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drawing+xml" PartName="/xl/drawings/drawing10.xml"/>
  <Override ContentType="application/vnd.openxmlformats-officedocument.drawing+xml" PartName="/xl/drawings/drawing11.xml"/>
  <Override ContentType="application/vnd.openxmlformats-officedocument.drawing+xml" PartName="/xl/drawings/drawing12.xml"/>
  <Override ContentType="application/vnd.openxmlformats-officedocument.drawing+xml" PartName="/xl/drawings/drawing13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8.xml"/>
  <Override ContentType="application/vnd.openxmlformats-officedocument.spreadsheetml.externalLink+xml" PartName="/xl/externalLinks/externalLink9.xml"/>
  <Override ContentType="application/vnd.openxmlformats-officedocument.spreadsheetml.externalLink+xml" PartName="/xl/externalLinks/externalLink10.xml"/>
  <Override ContentType="application/vnd.openxmlformats-officedocument.spreadsheetml.externalLink+xml" PartName="/xl/externalLinks/externalLink11.xml"/>
  <Override ContentType="application/vnd.openxmlformats-officedocument.spreadsheetml.externalLink+xml" PartName="/xl/externalLinks/externalLink12.xml"/>
  <Override ContentType="application/vnd.openxmlformats-officedocument.spreadsheetml.externalLink+xml" PartName="/xl/externalLinks/externalLink13.xml"/>
  <Override ContentType="application/vnd.openxmlformats-officedocument.spreadsheetml.externalLink+xml" PartName="/xl/externalLinks/externalLink14.xml"/>
  <Override ContentType="application/vnd.openxmlformats-officedocument.spreadsheetml.externalLink+xml" PartName="/xl/externalLinks/externalLink15.xml"/>
  <Override ContentType="application/vnd.openxmlformats-officedocument.spreadsheetml.externalLink+xml" PartName="/xl/externalLinks/externalLink16.xml"/>
  <Override ContentType="application/vnd.openxmlformats-officedocument.spreadsheetml.externalLink+xml" PartName="/xl/externalLinks/externalLink17.xml"/>
  <Override ContentType="application/vnd.openxmlformats-officedocument.spreadsheetml.externalLink+xml" PartName="/xl/externalLinks/externalLink18.xml"/>
  <Override ContentType="application/vnd.openxmlformats-officedocument.spreadsheetml.externalLink+xml" PartName="/xl/externalLinks/externalLink19.xml"/>
  <Override ContentType="application/vnd.openxmlformats-officedocument.spreadsheetml.externalLink+xml" PartName="/xl/externalLinks/externalLink20.xml"/>
  <Override ContentType="application/vnd.openxmlformats-officedocument.spreadsheetml.externalLink+xml" PartName="/xl/externalLinks/externalLink21.xml"/>
  <Override ContentType="application/vnd.openxmlformats-officedocument.spreadsheetml.externalLink+xml" PartName="/xl/externalLinks/externalLink22.xml"/>
  <Override ContentType="application/vnd.openxmlformats-officedocument.spreadsheetml.externalLink+xml" PartName="/xl/externalLinks/externalLink23.xml"/>
  <Override ContentType="application/vnd.openxmlformats-officedocument.spreadsheetml.externalLink+xml" PartName="/xl/externalLinks/externalLink24.xml"/>
  <Override ContentType="application/vnd.openxmlformats-officedocument.spreadsheetml.externalLink+xml" PartName="/xl/externalLinks/externalLink25.xml"/>
  <Override ContentType="application/vnd.openxmlformats-officedocument.spreadsheetml.externalLink+xml" PartName="/xl/externalLinks/externalLink26.xml"/>
  <Override ContentType="application/vnd.openxmlformats-officedocument.spreadsheetml.externalLink+xml" PartName="/xl/externalLinks/externalLink27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icetex-my.sharepoint.com/personal/vamaya_icetex_gov_co/Documents/BACKUP 2025/BALANCES DE PUBLICACION/"/>
    </mc:Choice>
  </mc:AlternateContent>
  <xr:revisionPtr revIDLastSave="152" documentId="8_{C112CC7A-03C8-4D3E-9FFF-F7D36D5A85D7}" xr6:coauthVersionLast="47" xr6:coauthVersionMax="47" xr10:uidLastSave="{1EB8E3F4-5957-435E-8BDD-B24ECE8144EC}"/>
  <bookViews>
    <workbookView xWindow="-120" yWindow="-120" windowWidth="20730" windowHeight="11160" tabRatio="651" firstSheet="5" activeTab="10" xr2:uid="{00000000-000D-0000-FFFF-FFFF00000000}"/>
  </bookViews>
  <sheets>
    <sheet name="ER Enero" sheetId="2" r:id="rId1"/>
    <sheet name="ESF Enero" sheetId="3" r:id="rId2"/>
    <sheet name="ER Febrero" sheetId="26" r:id="rId3"/>
    <sheet name="ESF Febrero" sheetId="27" r:id="rId4"/>
    <sheet name="ER Marzo" sheetId="28" r:id="rId5"/>
    <sheet name="ESF Marzo" sheetId="29" r:id="rId6"/>
    <sheet name="ER Abril" sheetId="30" r:id="rId7"/>
    <sheet name="ESF Abril" sheetId="31" r:id="rId8"/>
    <sheet name="ER Mayo" sheetId="32" r:id="rId9"/>
    <sheet name="ESF Mayo" sheetId="33" r:id="rId10"/>
    <sheet name="ER Junio" sheetId="34" r:id="rId11"/>
    <sheet name="ESF Junio" sheetId="35" r:id="rId12"/>
    <sheet name="ER Acumulado" sheetId="25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\0" localSheetId="6">'[1]Otras inversiones'!#REF!</definedName>
    <definedName name="\0" localSheetId="12">'[1]Otras inversiones'!#REF!</definedName>
    <definedName name="\0" localSheetId="0">'[1]Otras inversiones'!#REF!</definedName>
    <definedName name="\0" localSheetId="2">'[1]Otras inversiones'!#REF!</definedName>
    <definedName name="\0" localSheetId="10">'[1]Otras inversiones'!#REF!</definedName>
    <definedName name="\0" localSheetId="4">'[1]Otras inversiones'!#REF!</definedName>
    <definedName name="\0" localSheetId="8">'[1]Otras inversiones'!#REF!</definedName>
    <definedName name="\0" localSheetId="7">'[1]Otras inversiones'!#REF!</definedName>
    <definedName name="\0" localSheetId="1">'[1]Otras inversiones'!#REF!</definedName>
    <definedName name="\0" localSheetId="3">'[1]Otras inversiones'!#REF!</definedName>
    <definedName name="\0" localSheetId="11">'[1]Otras inversiones'!#REF!</definedName>
    <definedName name="\0" localSheetId="5">'[1]Otras inversiones'!#REF!</definedName>
    <definedName name="\0" localSheetId="9">'[1]Otras inversiones'!#REF!</definedName>
    <definedName name="\0">'[1]Otras inversiones'!#REF!</definedName>
    <definedName name="\a" localSheetId="6">[1]Acciones!#REF!</definedName>
    <definedName name="\a" localSheetId="0">[1]Acciones!#REF!</definedName>
    <definedName name="\a" localSheetId="2">[1]Acciones!#REF!</definedName>
    <definedName name="\a" localSheetId="10">[1]Acciones!#REF!</definedName>
    <definedName name="\a" localSheetId="4">[1]Acciones!#REF!</definedName>
    <definedName name="\a" localSheetId="8">[1]Acciones!#REF!</definedName>
    <definedName name="\a" localSheetId="7">[1]Acciones!#REF!</definedName>
    <definedName name="\a" localSheetId="1">[1]Acciones!#REF!</definedName>
    <definedName name="\a" localSheetId="3">[1]Acciones!#REF!</definedName>
    <definedName name="\a" localSheetId="11">[1]Acciones!#REF!</definedName>
    <definedName name="\a" localSheetId="5">[1]Acciones!#REF!</definedName>
    <definedName name="\a" localSheetId="9">[1]Acciones!#REF!</definedName>
    <definedName name="\a">[1]Acciones!#REF!</definedName>
    <definedName name="\f" localSheetId="6">#REF!</definedName>
    <definedName name="\f" localSheetId="0">#REF!</definedName>
    <definedName name="\f" localSheetId="2">#REF!</definedName>
    <definedName name="\f" localSheetId="10">#REF!</definedName>
    <definedName name="\f" localSheetId="4">#REF!</definedName>
    <definedName name="\f" localSheetId="8">#REF!</definedName>
    <definedName name="\f" localSheetId="7">#REF!</definedName>
    <definedName name="\f" localSheetId="1">#REF!</definedName>
    <definedName name="\f" localSheetId="3">#REF!</definedName>
    <definedName name="\f" localSheetId="11">#REF!</definedName>
    <definedName name="\f" localSheetId="5">#REF!</definedName>
    <definedName name="\f" localSheetId="9">#REF!</definedName>
    <definedName name="\f">#REF!</definedName>
    <definedName name="\h" localSheetId="6">#REF!</definedName>
    <definedName name="\h" localSheetId="0">#REF!</definedName>
    <definedName name="\h" localSheetId="2">#REF!</definedName>
    <definedName name="\h" localSheetId="10">#REF!</definedName>
    <definedName name="\h" localSheetId="4">#REF!</definedName>
    <definedName name="\h" localSheetId="8">#REF!</definedName>
    <definedName name="\h" localSheetId="7">#REF!</definedName>
    <definedName name="\h" localSheetId="1">#REF!</definedName>
    <definedName name="\h" localSheetId="3">#REF!</definedName>
    <definedName name="\h" localSheetId="11">#REF!</definedName>
    <definedName name="\h" localSheetId="5">#REF!</definedName>
    <definedName name="\h" localSheetId="9">#REF!</definedName>
    <definedName name="\h">#REF!</definedName>
    <definedName name="\i" localSheetId="6">#REF!</definedName>
    <definedName name="\i" localSheetId="0">#REF!</definedName>
    <definedName name="\i" localSheetId="2">#REF!</definedName>
    <definedName name="\i" localSheetId="10">#REF!</definedName>
    <definedName name="\i" localSheetId="4">#REF!</definedName>
    <definedName name="\i" localSheetId="8">#REF!</definedName>
    <definedName name="\i" localSheetId="7">#REF!</definedName>
    <definedName name="\i" localSheetId="1">#REF!</definedName>
    <definedName name="\i" localSheetId="3">#REF!</definedName>
    <definedName name="\i" localSheetId="11">#REF!</definedName>
    <definedName name="\i" localSheetId="5">#REF!</definedName>
    <definedName name="\i" localSheetId="9">#REF!</definedName>
    <definedName name="\i">#REF!</definedName>
    <definedName name="\k" localSheetId="6">#REF!</definedName>
    <definedName name="\k" localSheetId="0">#REF!</definedName>
    <definedName name="\k" localSheetId="2">#REF!</definedName>
    <definedName name="\k" localSheetId="10">#REF!</definedName>
    <definedName name="\k" localSheetId="4">#REF!</definedName>
    <definedName name="\k" localSheetId="8">#REF!</definedName>
    <definedName name="\k" localSheetId="7">#REF!</definedName>
    <definedName name="\k" localSheetId="1">#REF!</definedName>
    <definedName name="\k" localSheetId="3">#REF!</definedName>
    <definedName name="\k" localSheetId="11">#REF!</definedName>
    <definedName name="\k" localSheetId="5">#REF!</definedName>
    <definedName name="\k" localSheetId="9">#REF!</definedName>
    <definedName name="\k">#REF!</definedName>
    <definedName name="\l" localSheetId="6">[1]Acciones!#REF!</definedName>
    <definedName name="\l" localSheetId="0">[1]Acciones!#REF!</definedName>
    <definedName name="\l" localSheetId="2">[1]Acciones!#REF!</definedName>
    <definedName name="\l" localSheetId="10">[1]Acciones!#REF!</definedName>
    <definedName name="\l" localSheetId="4">[1]Acciones!#REF!</definedName>
    <definedName name="\l" localSheetId="8">[1]Acciones!#REF!</definedName>
    <definedName name="\l" localSheetId="7">[1]Acciones!#REF!</definedName>
    <definedName name="\l" localSheetId="1">[1]Acciones!#REF!</definedName>
    <definedName name="\l" localSheetId="3">[1]Acciones!#REF!</definedName>
    <definedName name="\l" localSheetId="11">[1]Acciones!#REF!</definedName>
    <definedName name="\l" localSheetId="5">[1]Acciones!#REF!</definedName>
    <definedName name="\l" localSheetId="9">[1]Acciones!#REF!</definedName>
    <definedName name="\l">[1]Acciones!#REF!</definedName>
    <definedName name="\m" localSheetId="6">'[1]Otras inversiones'!#REF!</definedName>
    <definedName name="\m" localSheetId="0">'[1]Otras inversiones'!#REF!</definedName>
    <definedName name="\m" localSheetId="2">'[1]Otras inversiones'!#REF!</definedName>
    <definedName name="\m" localSheetId="10">'[1]Otras inversiones'!#REF!</definedName>
    <definedName name="\m" localSheetId="4">'[1]Otras inversiones'!#REF!</definedName>
    <definedName name="\m" localSheetId="8">'[1]Otras inversiones'!#REF!</definedName>
    <definedName name="\m" localSheetId="7">'[1]Otras inversiones'!#REF!</definedName>
    <definedName name="\m" localSheetId="1">'[1]Otras inversiones'!#REF!</definedName>
    <definedName name="\m" localSheetId="3">'[1]Otras inversiones'!#REF!</definedName>
    <definedName name="\m" localSheetId="11">'[1]Otras inversiones'!#REF!</definedName>
    <definedName name="\m" localSheetId="5">'[1]Otras inversiones'!#REF!</definedName>
    <definedName name="\m" localSheetId="9">'[1]Otras inversiones'!#REF!</definedName>
    <definedName name="\m">'[1]Otras inversiones'!#REF!</definedName>
    <definedName name="\p" localSheetId="6">[1]Acciones!#REF!</definedName>
    <definedName name="\p" localSheetId="0">[1]Acciones!#REF!</definedName>
    <definedName name="\p" localSheetId="2">[1]Acciones!#REF!</definedName>
    <definedName name="\p" localSheetId="10">[1]Acciones!#REF!</definedName>
    <definedName name="\p" localSheetId="4">[1]Acciones!#REF!</definedName>
    <definedName name="\p" localSheetId="8">[1]Acciones!#REF!</definedName>
    <definedName name="\p" localSheetId="7">[1]Acciones!#REF!</definedName>
    <definedName name="\p" localSheetId="1">[1]Acciones!#REF!</definedName>
    <definedName name="\p" localSheetId="3">[1]Acciones!#REF!</definedName>
    <definedName name="\p" localSheetId="11">[1]Acciones!#REF!</definedName>
    <definedName name="\p" localSheetId="5">[1]Acciones!#REF!</definedName>
    <definedName name="\p" localSheetId="9">[1]Acciones!#REF!</definedName>
    <definedName name="\p">[1]Acciones!#REF!</definedName>
    <definedName name="\q" localSheetId="6">'[1]Otras inversiones'!#REF!</definedName>
    <definedName name="\q" localSheetId="0">'[1]Otras inversiones'!#REF!</definedName>
    <definedName name="\q" localSheetId="2">'[1]Otras inversiones'!#REF!</definedName>
    <definedName name="\q" localSheetId="10">'[1]Otras inversiones'!#REF!</definedName>
    <definedName name="\q" localSheetId="4">'[1]Otras inversiones'!#REF!</definedName>
    <definedName name="\q" localSheetId="8">'[1]Otras inversiones'!#REF!</definedName>
    <definedName name="\q" localSheetId="7">'[1]Otras inversiones'!#REF!</definedName>
    <definedName name="\q" localSheetId="1">'[1]Otras inversiones'!#REF!</definedName>
    <definedName name="\q" localSheetId="3">'[1]Otras inversiones'!#REF!</definedName>
    <definedName name="\q" localSheetId="11">'[1]Otras inversiones'!#REF!</definedName>
    <definedName name="\q" localSheetId="5">'[1]Otras inversiones'!#REF!</definedName>
    <definedName name="\q" localSheetId="9">'[1]Otras inversiones'!#REF!</definedName>
    <definedName name="\q">'[1]Otras inversiones'!#REF!</definedName>
    <definedName name="\t" localSheetId="6">#REF!</definedName>
    <definedName name="\t" localSheetId="0">#REF!</definedName>
    <definedName name="\t" localSheetId="2">#REF!</definedName>
    <definedName name="\t" localSheetId="10">#REF!</definedName>
    <definedName name="\t" localSheetId="4">#REF!</definedName>
    <definedName name="\t" localSheetId="8">#REF!</definedName>
    <definedName name="\t" localSheetId="7">#REF!</definedName>
    <definedName name="\t" localSheetId="1">#REF!</definedName>
    <definedName name="\t" localSheetId="3">#REF!</definedName>
    <definedName name="\t" localSheetId="11">#REF!</definedName>
    <definedName name="\t" localSheetId="5">#REF!</definedName>
    <definedName name="\t" localSheetId="9">#REF!</definedName>
    <definedName name="\t">#REF!</definedName>
    <definedName name="\v" localSheetId="6">'[1]Otras inversiones'!#REF!</definedName>
    <definedName name="\v" localSheetId="0">'[1]Otras inversiones'!#REF!</definedName>
    <definedName name="\v" localSheetId="2">'[1]Otras inversiones'!#REF!</definedName>
    <definedName name="\v" localSheetId="10">'[1]Otras inversiones'!#REF!</definedName>
    <definedName name="\v" localSheetId="4">'[1]Otras inversiones'!#REF!</definedName>
    <definedName name="\v" localSheetId="8">'[1]Otras inversiones'!#REF!</definedName>
    <definedName name="\v" localSheetId="7">'[1]Otras inversiones'!#REF!</definedName>
    <definedName name="\v" localSheetId="1">'[1]Otras inversiones'!#REF!</definedName>
    <definedName name="\v" localSheetId="3">'[1]Otras inversiones'!#REF!</definedName>
    <definedName name="\v" localSheetId="11">'[1]Otras inversiones'!#REF!</definedName>
    <definedName name="\v" localSheetId="5">'[1]Otras inversiones'!#REF!</definedName>
    <definedName name="\v" localSheetId="9">'[1]Otras inversiones'!#REF!</definedName>
    <definedName name="\v">'[1]Otras inversiones'!#REF!</definedName>
    <definedName name="\x" localSheetId="6">[1]Acciones!#REF!</definedName>
    <definedName name="\x" localSheetId="0">[1]Acciones!#REF!</definedName>
    <definedName name="\x" localSheetId="2">[1]Acciones!#REF!</definedName>
    <definedName name="\x" localSheetId="10">[1]Acciones!#REF!</definedName>
    <definedName name="\x" localSheetId="4">[1]Acciones!#REF!</definedName>
    <definedName name="\x" localSheetId="8">[1]Acciones!#REF!</definedName>
    <definedName name="\x" localSheetId="7">[1]Acciones!#REF!</definedName>
    <definedName name="\x" localSheetId="1">[1]Acciones!#REF!</definedName>
    <definedName name="\x" localSheetId="3">[1]Acciones!#REF!</definedName>
    <definedName name="\x" localSheetId="11">[1]Acciones!#REF!</definedName>
    <definedName name="\x" localSheetId="5">[1]Acciones!#REF!</definedName>
    <definedName name="\x" localSheetId="9">[1]Acciones!#REF!</definedName>
    <definedName name="\x">[1]Acciones!#REF!</definedName>
    <definedName name="\z" localSheetId="6">[1]Acciones!#REF!</definedName>
    <definedName name="\z" localSheetId="0">[1]Acciones!#REF!</definedName>
    <definedName name="\z" localSheetId="2">[1]Acciones!#REF!</definedName>
    <definedName name="\z" localSheetId="10">[1]Acciones!#REF!</definedName>
    <definedName name="\z" localSheetId="4">[1]Acciones!#REF!</definedName>
    <definedName name="\z" localSheetId="8">[1]Acciones!#REF!</definedName>
    <definedName name="\z" localSheetId="7">[1]Acciones!#REF!</definedName>
    <definedName name="\z" localSheetId="1">[1]Acciones!#REF!</definedName>
    <definedName name="\z" localSheetId="3">[1]Acciones!#REF!</definedName>
    <definedName name="\z" localSheetId="11">[1]Acciones!#REF!</definedName>
    <definedName name="\z" localSheetId="5">[1]Acciones!#REF!</definedName>
    <definedName name="\z" localSheetId="9">[1]Acciones!#REF!</definedName>
    <definedName name="\z">[1]Acciones!#REF!</definedName>
    <definedName name="___DAT2" localSheetId="6">#REF!</definedName>
    <definedName name="___DAT2" localSheetId="0">#REF!</definedName>
    <definedName name="___DAT2" localSheetId="2">#REF!</definedName>
    <definedName name="___DAT2" localSheetId="10">#REF!</definedName>
    <definedName name="___DAT2" localSheetId="4">#REF!</definedName>
    <definedName name="___DAT2" localSheetId="8">#REF!</definedName>
    <definedName name="___DAT2" localSheetId="7">#REF!</definedName>
    <definedName name="___DAT2" localSheetId="1">#REF!</definedName>
    <definedName name="___DAT2" localSheetId="3">#REF!</definedName>
    <definedName name="___DAT2" localSheetId="11">#REF!</definedName>
    <definedName name="___DAT2" localSheetId="5">#REF!</definedName>
    <definedName name="___DAT2" localSheetId="9">#REF!</definedName>
    <definedName name="___DAT2">#REF!</definedName>
    <definedName name="__DAT2" localSheetId="6">#REF!</definedName>
    <definedName name="__DAT2" localSheetId="0">#REF!</definedName>
    <definedName name="__DAT2" localSheetId="2">#REF!</definedName>
    <definedName name="__DAT2" localSheetId="10">#REF!</definedName>
    <definedName name="__DAT2" localSheetId="4">#REF!</definedName>
    <definedName name="__DAT2" localSheetId="8">#REF!</definedName>
    <definedName name="__DAT2" localSheetId="7">#REF!</definedName>
    <definedName name="__DAT2" localSheetId="1">#REF!</definedName>
    <definedName name="__DAT2" localSheetId="3">#REF!</definedName>
    <definedName name="__DAT2" localSheetId="11">#REF!</definedName>
    <definedName name="__DAT2" localSheetId="5">#REF!</definedName>
    <definedName name="__DAT2" localSheetId="9">#REF!</definedName>
    <definedName name="__DAT2">#REF!</definedName>
    <definedName name="__DAT4" localSheetId="6">#REF!</definedName>
    <definedName name="__DAT4" localSheetId="0">#REF!</definedName>
    <definedName name="__DAT4" localSheetId="2">#REF!</definedName>
    <definedName name="__DAT4" localSheetId="10">#REF!</definedName>
    <definedName name="__DAT4" localSheetId="4">#REF!</definedName>
    <definedName name="__DAT4" localSheetId="8">#REF!</definedName>
    <definedName name="__DAT4" localSheetId="7">#REF!</definedName>
    <definedName name="__DAT4" localSheetId="1">#REF!</definedName>
    <definedName name="__DAT4" localSheetId="3">#REF!</definedName>
    <definedName name="__DAT4" localSheetId="11">#REF!</definedName>
    <definedName name="__DAT4" localSheetId="5">#REF!</definedName>
    <definedName name="__DAT4" localSheetId="9">#REF!</definedName>
    <definedName name="__DAT4">#REF!</definedName>
    <definedName name="_2_" localSheetId="6">[1]Acciones!#REF!</definedName>
    <definedName name="_2_" localSheetId="0">[1]Acciones!#REF!</definedName>
    <definedName name="_2_" localSheetId="2">[1]Acciones!#REF!</definedName>
    <definedName name="_2_" localSheetId="10">[1]Acciones!#REF!</definedName>
    <definedName name="_2_" localSheetId="4">[1]Acciones!#REF!</definedName>
    <definedName name="_2_" localSheetId="8">[1]Acciones!#REF!</definedName>
    <definedName name="_2_" localSheetId="7">[1]Acciones!#REF!</definedName>
    <definedName name="_2_" localSheetId="1">[1]Acciones!#REF!</definedName>
    <definedName name="_2_" localSheetId="3">[1]Acciones!#REF!</definedName>
    <definedName name="_2_" localSheetId="11">[1]Acciones!#REF!</definedName>
    <definedName name="_2_" localSheetId="5">[1]Acciones!#REF!</definedName>
    <definedName name="_2_" localSheetId="9">[1]Acciones!#REF!</definedName>
    <definedName name="_2_">[1]Acciones!#REF!</definedName>
    <definedName name="_ALT_X" localSheetId="6">#REF!</definedName>
    <definedName name="_ALT_X" localSheetId="0">#REF!</definedName>
    <definedName name="_ALT_X" localSheetId="2">#REF!</definedName>
    <definedName name="_ALT_X" localSheetId="10">#REF!</definedName>
    <definedName name="_ALT_X" localSheetId="4">#REF!</definedName>
    <definedName name="_ALT_X" localSheetId="8">#REF!</definedName>
    <definedName name="_ALT_X" localSheetId="7">#REF!</definedName>
    <definedName name="_ALT_X" localSheetId="1">#REF!</definedName>
    <definedName name="_ALT_X" localSheetId="3">#REF!</definedName>
    <definedName name="_ALT_X" localSheetId="11">#REF!</definedName>
    <definedName name="_ALT_X" localSheetId="5">#REF!</definedName>
    <definedName name="_ALT_X" localSheetId="9">#REF!</definedName>
    <definedName name="_ALT_X">#REF!</definedName>
    <definedName name="_DAT1" localSheetId="6">#REF!</definedName>
    <definedName name="_DAT1" localSheetId="0">#REF!</definedName>
    <definedName name="_DAT1" localSheetId="2">#REF!</definedName>
    <definedName name="_DAT1" localSheetId="10">#REF!</definedName>
    <definedName name="_DAT1" localSheetId="4">#REF!</definedName>
    <definedName name="_DAT1" localSheetId="8">#REF!</definedName>
    <definedName name="_DAT1" localSheetId="7">#REF!</definedName>
    <definedName name="_DAT1" localSheetId="1">#REF!</definedName>
    <definedName name="_DAT1" localSheetId="3">#REF!</definedName>
    <definedName name="_DAT1" localSheetId="11">#REF!</definedName>
    <definedName name="_DAT1" localSheetId="5">#REF!</definedName>
    <definedName name="_DAT1" localSheetId="9">#REF!</definedName>
    <definedName name="_DAT1">#REF!</definedName>
    <definedName name="_DAT10" localSheetId="6">#REF!</definedName>
    <definedName name="_DAT10" localSheetId="0">#REF!</definedName>
    <definedName name="_DAT10" localSheetId="2">#REF!</definedName>
    <definedName name="_DAT10" localSheetId="10">#REF!</definedName>
    <definedName name="_DAT10" localSheetId="4">#REF!</definedName>
    <definedName name="_DAT10" localSheetId="8">#REF!</definedName>
    <definedName name="_DAT10" localSheetId="7">#REF!</definedName>
    <definedName name="_DAT10" localSheetId="1">#REF!</definedName>
    <definedName name="_DAT10" localSheetId="3">#REF!</definedName>
    <definedName name="_DAT10" localSheetId="11">#REF!</definedName>
    <definedName name="_DAT10" localSheetId="5">#REF!</definedName>
    <definedName name="_DAT10" localSheetId="9">#REF!</definedName>
    <definedName name="_DAT10">#REF!</definedName>
    <definedName name="_DAT11" localSheetId="6">#REF!</definedName>
    <definedName name="_DAT11" localSheetId="0">#REF!</definedName>
    <definedName name="_DAT11" localSheetId="2">#REF!</definedName>
    <definedName name="_DAT11" localSheetId="10">#REF!</definedName>
    <definedName name="_DAT11" localSheetId="4">#REF!</definedName>
    <definedName name="_DAT11" localSheetId="8">#REF!</definedName>
    <definedName name="_DAT11" localSheetId="7">#REF!</definedName>
    <definedName name="_DAT11" localSheetId="1">#REF!</definedName>
    <definedName name="_DAT11" localSheetId="3">#REF!</definedName>
    <definedName name="_DAT11" localSheetId="11">#REF!</definedName>
    <definedName name="_DAT11" localSheetId="5">#REF!</definedName>
    <definedName name="_DAT11" localSheetId="9">#REF!</definedName>
    <definedName name="_DAT11">#REF!</definedName>
    <definedName name="_DAT12" localSheetId="6">#REF!</definedName>
    <definedName name="_DAT12" localSheetId="0">#REF!</definedName>
    <definedName name="_DAT12" localSheetId="2">#REF!</definedName>
    <definedName name="_DAT12" localSheetId="10">#REF!</definedName>
    <definedName name="_DAT12" localSheetId="4">#REF!</definedName>
    <definedName name="_DAT12" localSheetId="8">#REF!</definedName>
    <definedName name="_DAT12" localSheetId="7">#REF!</definedName>
    <definedName name="_DAT12" localSheetId="1">#REF!</definedName>
    <definedName name="_DAT12" localSheetId="3">#REF!</definedName>
    <definedName name="_DAT12" localSheetId="11">#REF!</definedName>
    <definedName name="_DAT12" localSheetId="5">#REF!</definedName>
    <definedName name="_DAT12" localSheetId="9">#REF!</definedName>
    <definedName name="_DAT12">#REF!</definedName>
    <definedName name="_DAT13" localSheetId="6">#REF!</definedName>
    <definedName name="_DAT13" localSheetId="0">#REF!</definedName>
    <definedName name="_DAT13" localSheetId="2">#REF!</definedName>
    <definedName name="_DAT13" localSheetId="10">#REF!</definedName>
    <definedName name="_DAT13" localSheetId="4">#REF!</definedName>
    <definedName name="_DAT13" localSheetId="8">#REF!</definedName>
    <definedName name="_DAT13" localSheetId="7">#REF!</definedName>
    <definedName name="_DAT13" localSheetId="1">#REF!</definedName>
    <definedName name="_DAT13" localSheetId="3">#REF!</definedName>
    <definedName name="_DAT13" localSheetId="11">#REF!</definedName>
    <definedName name="_DAT13" localSheetId="5">#REF!</definedName>
    <definedName name="_DAT13" localSheetId="9">#REF!</definedName>
    <definedName name="_DAT13">#REF!</definedName>
    <definedName name="_DAT2" localSheetId="6">#REF!</definedName>
    <definedName name="_DAT2" localSheetId="0">#REF!</definedName>
    <definedName name="_DAT2" localSheetId="2">#REF!</definedName>
    <definedName name="_DAT2" localSheetId="10">#REF!</definedName>
    <definedName name="_DAT2" localSheetId="4">#REF!</definedName>
    <definedName name="_DAT2" localSheetId="8">#REF!</definedName>
    <definedName name="_DAT2" localSheetId="7">#REF!</definedName>
    <definedName name="_DAT2" localSheetId="1">#REF!</definedName>
    <definedName name="_DAT2" localSheetId="3">#REF!</definedName>
    <definedName name="_DAT2" localSheetId="11">#REF!</definedName>
    <definedName name="_DAT2" localSheetId="5">#REF!</definedName>
    <definedName name="_DAT2" localSheetId="9">#REF!</definedName>
    <definedName name="_DAT2">#REF!</definedName>
    <definedName name="_DAT3" localSheetId="6">#REF!</definedName>
    <definedName name="_DAT3" localSheetId="0">#REF!</definedName>
    <definedName name="_DAT3" localSheetId="2">#REF!</definedName>
    <definedName name="_DAT3" localSheetId="10">#REF!</definedName>
    <definedName name="_DAT3" localSheetId="4">#REF!</definedName>
    <definedName name="_DAT3" localSheetId="8">#REF!</definedName>
    <definedName name="_DAT3" localSheetId="7">#REF!</definedName>
    <definedName name="_DAT3" localSheetId="1">#REF!</definedName>
    <definedName name="_DAT3" localSheetId="3">#REF!</definedName>
    <definedName name="_DAT3" localSheetId="11">#REF!</definedName>
    <definedName name="_DAT3" localSheetId="5">#REF!</definedName>
    <definedName name="_DAT3" localSheetId="9">#REF!</definedName>
    <definedName name="_DAT3">#REF!</definedName>
    <definedName name="_DAT4" localSheetId="6">#REF!</definedName>
    <definedName name="_DAT4" localSheetId="0">#REF!</definedName>
    <definedName name="_DAT4" localSheetId="2">#REF!</definedName>
    <definedName name="_DAT4" localSheetId="10">#REF!</definedName>
    <definedName name="_DAT4" localSheetId="4">#REF!</definedName>
    <definedName name="_DAT4" localSheetId="8">#REF!</definedName>
    <definedName name="_DAT4" localSheetId="7">#REF!</definedName>
    <definedName name="_DAT4" localSheetId="1">#REF!</definedName>
    <definedName name="_DAT4" localSheetId="3">#REF!</definedName>
    <definedName name="_DAT4" localSheetId="11">#REF!</definedName>
    <definedName name="_DAT4" localSheetId="5">#REF!</definedName>
    <definedName name="_DAT4" localSheetId="9">#REF!</definedName>
    <definedName name="_DAT4">#REF!</definedName>
    <definedName name="_DAT5" localSheetId="6">#REF!</definedName>
    <definedName name="_DAT5" localSheetId="0">#REF!</definedName>
    <definedName name="_DAT5" localSheetId="2">#REF!</definedName>
    <definedName name="_DAT5" localSheetId="10">#REF!</definedName>
    <definedName name="_DAT5" localSheetId="4">#REF!</definedName>
    <definedName name="_DAT5" localSheetId="8">#REF!</definedName>
    <definedName name="_DAT5" localSheetId="7">#REF!</definedName>
    <definedName name="_DAT5" localSheetId="1">#REF!</definedName>
    <definedName name="_DAT5" localSheetId="3">#REF!</definedName>
    <definedName name="_DAT5" localSheetId="11">#REF!</definedName>
    <definedName name="_DAT5" localSheetId="5">#REF!</definedName>
    <definedName name="_DAT5" localSheetId="9">#REF!</definedName>
    <definedName name="_DAT5">#REF!</definedName>
    <definedName name="_DAT6" localSheetId="6">#REF!</definedName>
    <definedName name="_DAT6" localSheetId="0">#REF!</definedName>
    <definedName name="_DAT6" localSheetId="2">#REF!</definedName>
    <definedName name="_DAT6" localSheetId="10">#REF!</definedName>
    <definedName name="_DAT6" localSheetId="4">#REF!</definedName>
    <definedName name="_DAT6" localSheetId="8">#REF!</definedName>
    <definedName name="_DAT6" localSheetId="7">#REF!</definedName>
    <definedName name="_DAT6" localSheetId="1">#REF!</definedName>
    <definedName name="_DAT6" localSheetId="3">#REF!</definedName>
    <definedName name="_DAT6" localSheetId="11">#REF!</definedName>
    <definedName name="_DAT6" localSheetId="5">#REF!</definedName>
    <definedName name="_DAT6" localSheetId="9">#REF!</definedName>
    <definedName name="_DAT6">#REF!</definedName>
    <definedName name="_DAT7" localSheetId="6">#REF!</definedName>
    <definedName name="_DAT7" localSheetId="0">#REF!</definedName>
    <definedName name="_DAT7" localSheetId="2">#REF!</definedName>
    <definedName name="_DAT7" localSheetId="10">#REF!</definedName>
    <definedName name="_DAT7" localSheetId="4">#REF!</definedName>
    <definedName name="_DAT7" localSheetId="8">#REF!</definedName>
    <definedName name="_DAT7" localSheetId="7">#REF!</definedName>
    <definedName name="_DAT7" localSheetId="1">#REF!</definedName>
    <definedName name="_DAT7" localSheetId="3">#REF!</definedName>
    <definedName name="_DAT7" localSheetId="11">#REF!</definedName>
    <definedName name="_DAT7" localSheetId="5">#REF!</definedName>
    <definedName name="_DAT7" localSheetId="9">#REF!</definedName>
    <definedName name="_DAT7">#REF!</definedName>
    <definedName name="_DAT8" localSheetId="6">#REF!</definedName>
    <definedName name="_DAT8" localSheetId="0">#REF!</definedName>
    <definedName name="_DAT8" localSheetId="2">#REF!</definedName>
    <definedName name="_DAT8" localSheetId="10">#REF!</definedName>
    <definedName name="_DAT8" localSheetId="4">#REF!</definedName>
    <definedName name="_DAT8" localSheetId="8">#REF!</definedName>
    <definedName name="_DAT8" localSheetId="7">#REF!</definedName>
    <definedName name="_DAT8" localSheetId="1">#REF!</definedName>
    <definedName name="_DAT8" localSheetId="3">#REF!</definedName>
    <definedName name="_DAT8" localSheetId="11">#REF!</definedName>
    <definedName name="_DAT8" localSheetId="5">#REF!</definedName>
    <definedName name="_DAT8" localSheetId="9">#REF!</definedName>
    <definedName name="_DAT8">#REF!</definedName>
    <definedName name="_DAT9" localSheetId="6">#REF!</definedName>
    <definedName name="_DAT9" localSheetId="0">#REF!</definedName>
    <definedName name="_DAT9" localSheetId="2">#REF!</definedName>
    <definedName name="_DAT9" localSheetId="10">#REF!</definedName>
    <definedName name="_DAT9" localSheetId="4">#REF!</definedName>
    <definedName name="_DAT9" localSheetId="8">#REF!</definedName>
    <definedName name="_DAT9" localSheetId="7">#REF!</definedName>
    <definedName name="_DAT9" localSheetId="1">#REF!</definedName>
    <definedName name="_DAT9" localSheetId="3">#REF!</definedName>
    <definedName name="_DAT9" localSheetId="11">#REF!</definedName>
    <definedName name="_DAT9" localSheetId="5">#REF!</definedName>
    <definedName name="_DAT9" localSheetId="9">#REF!</definedName>
    <definedName name="_DAT9">#REF!</definedName>
    <definedName name="_DIC02" localSheetId="6">#REF!</definedName>
    <definedName name="_DIC02" localSheetId="0">#REF!</definedName>
    <definedName name="_DIC02" localSheetId="2">#REF!</definedName>
    <definedName name="_DIC02" localSheetId="10">#REF!</definedName>
    <definedName name="_DIC02" localSheetId="4">#REF!</definedName>
    <definedName name="_DIC02" localSheetId="8">#REF!</definedName>
    <definedName name="_DIC02" localSheetId="7">#REF!</definedName>
    <definedName name="_DIC02" localSheetId="1">#REF!</definedName>
    <definedName name="_DIC02" localSheetId="3">#REF!</definedName>
    <definedName name="_DIC02" localSheetId="11">#REF!</definedName>
    <definedName name="_DIC02" localSheetId="5">#REF!</definedName>
    <definedName name="_DIC02" localSheetId="9">#REF!</definedName>
    <definedName name="_DIC02">#REF!</definedName>
    <definedName name="_ING1" localSheetId="6">[2]CMRESU99!#REF!</definedName>
    <definedName name="_ING1" localSheetId="0">[2]CMRESU99!#REF!</definedName>
    <definedName name="_ING1" localSheetId="2">[2]CMRESU99!#REF!</definedName>
    <definedName name="_ING1" localSheetId="10">[2]CMRESU99!#REF!</definedName>
    <definedName name="_ING1" localSheetId="4">[2]CMRESU99!#REF!</definedName>
    <definedName name="_ING1" localSheetId="8">[2]CMRESU99!#REF!</definedName>
    <definedName name="_ING1" localSheetId="7">[2]CMRESU99!#REF!</definedName>
    <definedName name="_ING1" localSheetId="1">[2]CMRESU99!#REF!</definedName>
    <definedName name="_ING1" localSheetId="3">[2]CMRESU99!#REF!</definedName>
    <definedName name="_ING1" localSheetId="11">[2]CMRESU99!#REF!</definedName>
    <definedName name="_ING1" localSheetId="5">[2]CMRESU99!#REF!</definedName>
    <definedName name="_ING1" localSheetId="9">[2]CMRESU99!#REF!</definedName>
    <definedName name="_ING1">[2]CMRESU99!#REF!</definedName>
    <definedName name="_ING2" localSheetId="6">[2]CMRESU99!#REF!</definedName>
    <definedName name="_ING2" localSheetId="0">[2]CMRESU99!#REF!</definedName>
    <definedName name="_ING2" localSheetId="2">[2]CMRESU99!#REF!</definedName>
    <definedName name="_ING2" localSheetId="10">[2]CMRESU99!#REF!</definedName>
    <definedName name="_ING2" localSheetId="4">[2]CMRESU99!#REF!</definedName>
    <definedName name="_ING2" localSheetId="8">[2]CMRESU99!#REF!</definedName>
    <definedName name="_ING2" localSheetId="7">[2]CMRESU99!#REF!</definedName>
    <definedName name="_ING2" localSheetId="1">[2]CMRESU99!#REF!</definedName>
    <definedName name="_ING2" localSheetId="3">[2]CMRESU99!#REF!</definedName>
    <definedName name="_ING2" localSheetId="11">[2]CMRESU99!#REF!</definedName>
    <definedName name="_ING2" localSheetId="5">[2]CMRESU99!#REF!</definedName>
    <definedName name="_ING2" localSheetId="9">[2]CMRESU99!#REF!</definedName>
    <definedName name="_ING2">[2]CMRESU99!#REF!</definedName>
    <definedName name="_ING3" localSheetId="6">[2]CMRESU99!#REF!</definedName>
    <definedName name="_ING3" localSheetId="0">[2]CMRESU99!#REF!</definedName>
    <definedName name="_ING3" localSheetId="2">[2]CMRESU99!#REF!</definedName>
    <definedName name="_ING3" localSheetId="10">[2]CMRESU99!#REF!</definedName>
    <definedName name="_ING3" localSheetId="4">[2]CMRESU99!#REF!</definedName>
    <definedName name="_ING3" localSheetId="8">[2]CMRESU99!#REF!</definedName>
    <definedName name="_ING3" localSheetId="7">[2]CMRESU99!#REF!</definedName>
    <definedName name="_ING3" localSheetId="1">[2]CMRESU99!#REF!</definedName>
    <definedName name="_ING3" localSheetId="3">[2]CMRESU99!#REF!</definedName>
    <definedName name="_ING3" localSheetId="11">[2]CMRESU99!#REF!</definedName>
    <definedName name="_ING3" localSheetId="5">[2]CMRESU99!#REF!</definedName>
    <definedName name="_ING3" localSheetId="9">[2]CMRESU99!#REF!</definedName>
    <definedName name="_ING3">[2]CMRESU99!#REF!</definedName>
    <definedName name="_ING4" localSheetId="6">[2]CMRESU99!#REF!</definedName>
    <definedName name="_ING4" localSheetId="0">[2]CMRESU99!#REF!</definedName>
    <definedName name="_ING4" localSheetId="2">[2]CMRESU99!#REF!</definedName>
    <definedName name="_ING4" localSheetId="10">[2]CMRESU99!#REF!</definedName>
    <definedName name="_ING4" localSheetId="4">[2]CMRESU99!#REF!</definedName>
    <definedName name="_ING4" localSheetId="8">[2]CMRESU99!#REF!</definedName>
    <definedName name="_ING4" localSheetId="7">[2]CMRESU99!#REF!</definedName>
    <definedName name="_ING4" localSheetId="1">[2]CMRESU99!#REF!</definedName>
    <definedName name="_ING4" localSheetId="3">[2]CMRESU99!#REF!</definedName>
    <definedName name="_ING4" localSheetId="11">[2]CMRESU99!#REF!</definedName>
    <definedName name="_ING4" localSheetId="5">[2]CMRESU99!#REF!</definedName>
    <definedName name="_ING4" localSheetId="9">[2]CMRESU99!#REF!</definedName>
    <definedName name="_ING4">[2]CMRESU99!#REF!</definedName>
    <definedName name="_ING5" localSheetId="6">[2]CMRESU99!#REF!</definedName>
    <definedName name="_ING5" localSheetId="0">[2]CMRESU99!#REF!</definedName>
    <definedName name="_ING5" localSheetId="2">[2]CMRESU99!#REF!</definedName>
    <definedName name="_ING5" localSheetId="10">[2]CMRESU99!#REF!</definedName>
    <definedName name="_ING5" localSheetId="4">[2]CMRESU99!#REF!</definedName>
    <definedName name="_ING5" localSheetId="8">[2]CMRESU99!#REF!</definedName>
    <definedName name="_ING5" localSheetId="7">[2]CMRESU99!#REF!</definedName>
    <definedName name="_ING5" localSheetId="1">[2]CMRESU99!#REF!</definedName>
    <definedName name="_ING5" localSheetId="3">[2]CMRESU99!#REF!</definedName>
    <definedName name="_ING5" localSheetId="11">[2]CMRESU99!#REF!</definedName>
    <definedName name="_ING5" localSheetId="5">[2]CMRESU99!#REF!</definedName>
    <definedName name="_ING5" localSheetId="9">[2]CMRESU99!#REF!</definedName>
    <definedName name="_ING5">[2]CMRESU99!#REF!</definedName>
    <definedName name="_ING6" localSheetId="6">[2]CMRESU99!#REF!</definedName>
    <definedName name="_ING6" localSheetId="0">[2]CMRESU99!#REF!</definedName>
    <definedName name="_ING6" localSheetId="2">[2]CMRESU99!#REF!</definedName>
    <definedName name="_ING6" localSheetId="10">[2]CMRESU99!#REF!</definedName>
    <definedName name="_ING6" localSheetId="4">[2]CMRESU99!#REF!</definedName>
    <definedName name="_ING6" localSheetId="8">[2]CMRESU99!#REF!</definedName>
    <definedName name="_ING6" localSheetId="7">[2]CMRESU99!#REF!</definedName>
    <definedName name="_ING6" localSheetId="1">[2]CMRESU99!#REF!</definedName>
    <definedName name="_ING6" localSheetId="3">[2]CMRESU99!#REF!</definedName>
    <definedName name="_ING6" localSheetId="11">[2]CMRESU99!#REF!</definedName>
    <definedName name="_ING6" localSheetId="5">[2]CMRESU99!#REF!</definedName>
    <definedName name="_ING6" localSheetId="9">[2]CMRESU99!#REF!</definedName>
    <definedName name="_ING6">[2]CMRESU99!#REF!</definedName>
    <definedName name="_ING7" localSheetId="6">[2]CMRESU99!#REF!</definedName>
    <definedName name="_ING7" localSheetId="0">[2]CMRESU99!#REF!</definedName>
    <definedName name="_ING7" localSheetId="2">[2]CMRESU99!#REF!</definedName>
    <definedName name="_ING7" localSheetId="10">[2]CMRESU99!#REF!</definedName>
    <definedName name="_ING7" localSheetId="4">[2]CMRESU99!#REF!</definedName>
    <definedName name="_ING7" localSheetId="8">[2]CMRESU99!#REF!</definedName>
    <definedName name="_ING7" localSheetId="7">[2]CMRESU99!#REF!</definedName>
    <definedName name="_ING7" localSheetId="1">[2]CMRESU99!#REF!</definedName>
    <definedName name="_ING7" localSheetId="3">[2]CMRESU99!#REF!</definedName>
    <definedName name="_ING7" localSheetId="11">[2]CMRESU99!#REF!</definedName>
    <definedName name="_ING7" localSheetId="5">[2]CMRESU99!#REF!</definedName>
    <definedName name="_ING7" localSheetId="9">[2]CMRESU99!#REF!</definedName>
    <definedName name="_ING7">[2]CMRESU99!#REF!</definedName>
    <definedName name="_pas1" localSheetId="6">#REF!</definedName>
    <definedName name="_pas1" localSheetId="0">#REF!</definedName>
    <definedName name="_pas1" localSheetId="2">#REF!</definedName>
    <definedName name="_pas1" localSheetId="10">#REF!</definedName>
    <definedName name="_pas1" localSheetId="4">#REF!</definedName>
    <definedName name="_pas1" localSheetId="8">#REF!</definedName>
    <definedName name="_pas1" localSheetId="7">#REF!</definedName>
    <definedName name="_pas1" localSheetId="1">#REF!</definedName>
    <definedName name="_pas1" localSheetId="3">#REF!</definedName>
    <definedName name="_pas1" localSheetId="11">#REF!</definedName>
    <definedName name="_pas1" localSheetId="5">#REF!</definedName>
    <definedName name="_pas1" localSheetId="9">#REF!</definedName>
    <definedName name="_pas1">#REF!</definedName>
    <definedName name="_pas2" localSheetId="6">#REF!</definedName>
    <definedName name="_pas2" localSheetId="0">#REF!</definedName>
    <definedName name="_pas2" localSheetId="2">#REF!</definedName>
    <definedName name="_pas2" localSheetId="10">#REF!</definedName>
    <definedName name="_pas2" localSheetId="4">#REF!</definedName>
    <definedName name="_pas2" localSheetId="8">#REF!</definedName>
    <definedName name="_pas2" localSheetId="7">#REF!</definedName>
    <definedName name="_pas2" localSheetId="1">#REF!</definedName>
    <definedName name="_pas2" localSheetId="3">#REF!</definedName>
    <definedName name="_pas2" localSheetId="11">#REF!</definedName>
    <definedName name="_pas2" localSheetId="5">#REF!</definedName>
    <definedName name="_pas2" localSheetId="9">#REF!</definedName>
    <definedName name="_pas2">#REF!</definedName>
    <definedName name="_VPP1" localSheetId="6">#REF!</definedName>
    <definedName name="_VPP1" localSheetId="0">#REF!</definedName>
    <definedName name="_VPP1" localSheetId="2">#REF!</definedName>
    <definedName name="_VPP1" localSheetId="10">#REF!</definedName>
    <definedName name="_VPP1" localSheetId="4">#REF!</definedName>
    <definedName name="_VPP1" localSheetId="8">#REF!</definedName>
    <definedName name="_VPP1" localSheetId="7">#REF!</definedName>
    <definedName name="_VPP1" localSheetId="1">#REF!</definedName>
    <definedName name="_VPP1" localSheetId="3">#REF!</definedName>
    <definedName name="_VPP1" localSheetId="11">#REF!</definedName>
    <definedName name="_VPP1" localSheetId="5">#REF!</definedName>
    <definedName name="_VPP1" localSheetId="9">#REF!</definedName>
    <definedName name="_VPP1">#REF!</definedName>
    <definedName name="_VPP2" localSheetId="6">#REF!</definedName>
    <definedName name="_VPP2" localSheetId="0">#REF!</definedName>
    <definedName name="_VPP2" localSheetId="2">#REF!</definedName>
    <definedName name="_VPP2" localSheetId="10">#REF!</definedName>
    <definedName name="_VPP2" localSheetId="4">#REF!</definedName>
    <definedName name="_VPP2" localSheetId="8">#REF!</definedName>
    <definedName name="_VPP2" localSheetId="7">#REF!</definedName>
    <definedName name="_VPP2" localSheetId="1">#REF!</definedName>
    <definedName name="_VPP2" localSheetId="3">#REF!</definedName>
    <definedName name="_VPP2" localSheetId="11">#REF!</definedName>
    <definedName name="_VPP2" localSheetId="5">#REF!</definedName>
    <definedName name="_VPP2" localSheetId="9">#REF!</definedName>
    <definedName name="_VPP2">#REF!</definedName>
    <definedName name="_VPP3" localSheetId="6">#REF!</definedName>
    <definedName name="_VPP3" localSheetId="0">#REF!</definedName>
    <definedName name="_VPP3" localSheetId="2">#REF!</definedName>
    <definedName name="_VPP3" localSheetId="10">#REF!</definedName>
    <definedName name="_VPP3" localSheetId="4">#REF!</definedName>
    <definedName name="_VPP3" localSheetId="8">#REF!</definedName>
    <definedName name="_VPP3" localSheetId="7">#REF!</definedName>
    <definedName name="_VPP3" localSheetId="1">#REF!</definedName>
    <definedName name="_VPP3" localSheetId="3">#REF!</definedName>
    <definedName name="_VPP3" localSheetId="11">#REF!</definedName>
    <definedName name="_VPP3" localSheetId="5">#REF!</definedName>
    <definedName name="_VPP3" localSheetId="9">#REF!</definedName>
    <definedName name="_VPP3">#REF!</definedName>
    <definedName name="A" localSheetId="6">[1]Acciones!#REF!</definedName>
    <definedName name="A" localSheetId="0">[1]Acciones!#REF!</definedName>
    <definedName name="A" localSheetId="2">[1]Acciones!#REF!</definedName>
    <definedName name="A" localSheetId="10">[1]Acciones!#REF!</definedName>
    <definedName name="A" localSheetId="4">[1]Acciones!#REF!</definedName>
    <definedName name="A" localSheetId="8">[1]Acciones!#REF!</definedName>
    <definedName name="A" localSheetId="7">[1]Acciones!#REF!</definedName>
    <definedName name="A" localSheetId="1">[1]Acciones!#REF!</definedName>
    <definedName name="A" localSheetId="3">[1]Acciones!#REF!</definedName>
    <definedName name="A" localSheetId="11">[1]Acciones!#REF!</definedName>
    <definedName name="A" localSheetId="5">[1]Acciones!#REF!</definedName>
    <definedName name="A" localSheetId="9">[1]Acciones!#REF!</definedName>
    <definedName name="A">[1]Acciones!#REF!</definedName>
    <definedName name="AA" localSheetId="6">[1]Acciones!#REF!</definedName>
    <definedName name="AA" localSheetId="0">[1]Acciones!#REF!</definedName>
    <definedName name="AA" localSheetId="2">[1]Acciones!#REF!</definedName>
    <definedName name="AA" localSheetId="10">[1]Acciones!#REF!</definedName>
    <definedName name="AA" localSheetId="4">[1]Acciones!#REF!</definedName>
    <definedName name="AA" localSheetId="8">[1]Acciones!#REF!</definedName>
    <definedName name="AA" localSheetId="7">[1]Acciones!#REF!</definedName>
    <definedName name="AA" localSheetId="1">[1]Acciones!#REF!</definedName>
    <definedName name="AA" localSheetId="3">[1]Acciones!#REF!</definedName>
    <definedName name="AA" localSheetId="11">[1]Acciones!#REF!</definedName>
    <definedName name="AA" localSheetId="5">[1]Acciones!#REF!</definedName>
    <definedName name="AA" localSheetId="9">[1]Acciones!#REF!</definedName>
    <definedName name="AA">[1]Acciones!#REF!</definedName>
    <definedName name="aaaaaaaaaaaaaa" localSheetId="6">'[1]Otras inversiones'!#REF!</definedName>
    <definedName name="aaaaaaaaaaaaaa" localSheetId="0">'[1]Otras inversiones'!#REF!</definedName>
    <definedName name="aaaaaaaaaaaaaa" localSheetId="2">'[1]Otras inversiones'!#REF!</definedName>
    <definedName name="aaaaaaaaaaaaaa" localSheetId="10">'[1]Otras inversiones'!#REF!</definedName>
    <definedName name="aaaaaaaaaaaaaa" localSheetId="4">'[1]Otras inversiones'!#REF!</definedName>
    <definedName name="aaaaaaaaaaaaaa" localSheetId="8">'[1]Otras inversiones'!#REF!</definedName>
    <definedName name="aaaaaaaaaaaaaa" localSheetId="7">'[1]Otras inversiones'!#REF!</definedName>
    <definedName name="aaaaaaaaaaaaaa" localSheetId="1">'[1]Otras inversiones'!#REF!</definedName>
    <definedName name="aaaaaaaaaaaaaa" localSheetId="3">'[1]Otras inversiones'!#REF!</definedName>
    <definedName name="aaaaaaaaaaaaaa" localSheetId="11">'[1]Otras inversiones'!#REF!</definedName>
    <definedName name="aaaaaaaaaaaaaa" localSheetId="5">'[1]Otras inversiones'!#REF!</definedName>
    <definedName name="aaaaaaaaaaaaaa" localSheetId="9">'[1]Otras inversiones'!#REF!</definedName>
    <definedName name="aaaaaaaaaaaaaa">'[1]Otras inversiones'!#REF!</definedName>
    <definedName name="Acreedor">'[3]Hoja1 (2)'!$A$1:$D$12420</definedName>
    <definedName name="ACTAGR" localSheetId="6">#REF!</definedName>
    <definedName name="ACTAGR" localSheetId="0">#REF!</definedName>
    <definedName name="ACTAGR" localSheetId="2">#REF!</definedName>
    <definedName name="ACTAGR" localSheetId="10">#REF!</definedName>
    <definedName name="ACTAGR" localSheetId="4">#REF!</definedName>
    <definedName name="ACTAGR" localSheetId="8">#REF!</definedName>
    <definedName name="ACTAGR" localSheetId="7">#REF!</definedName>
    <definedName name="ACTAGR" localSheetId="1">#REF!</definedName>
    <definedName name="ACTAGR" localSheetId="3">#REF!</definedName>
    <definedName name="ACTAGR" localSheetId="11">#REF!</definedName>
    <definedName name="ACTAGR" localSheetId="5">#REF!</definedName>
    <definedName name="ACTAGR" localSheetId="9">#REF!</definedName>
    <definedName name="ACTAGR">#REF!</definedName>
    <definedName name="ACTGAN" localSheetId="6">#REF!</definedName>
    <definedName name="ACTGAN" localSheetId="0">#REF!</definedName>
    <definedName name="ACTGAN" localSheetId="2">#REF!</definedName>
    <definedName name="ACTGAN" localSheetId="10">#REF!</definedName>
    <definedName name="ACTGAN" localSheetId="4">#REF!</definedName>
    <definedName name="ACTGAN" localSheetId="8">#REF!</definedName>
    <definedName name="ACTGAN" localSheetId="7">#REF!</definedName>
    <definedName name="ACTGAN" localSheetId="1">#REF!</definedName>
    <definedName name="ACTGAN" localSheetId="3">#REF!</definedName>
    <definedName name="ACTGAN" localSheetId="11">#REF!</definedName>
    <definedName name="ACTGAN" localSheetId="5">#REF!</definedName>
    <definedName name="ACTGAN" localSheetId="9">#REF!</definedName>
    <definedName name="ACTGAN">#REF!</definedName>
    <definedName name="AD_Ajuste_VPP" localSheetId="6">#REF!</definedName>
    <definedName name="AD_Ajuste_VPP" localSheetId="0">#REF!</definedName>
    <definedName name="AD_Ajuste_VPP" localSheetId="2">#REF!</definedName>
    <definedName name="AD_Ajuste_VPP" localSheetId="10">#REF!</definedName>
    <definedName name="AD_Ajuste_VPP" localSheetId="4">#REF!</definedName>
    <definedName name="AD_Ajuste_VPP" localSheetId="8">#REF!</definedName>
    <definedName name="AD_Ajuste_VPP" localSheetId="7">#REF!</definedName>
    <definedName name="AD_Ajuste_VPP" localSheetId="1">#REF!</definedName>
    <definedName name="AD_Ajuste_VPP" localSheetId="3">#REF!</definedName>
    <definedName name="AD_Ajuste_VPP" localSheetId="11">#REF!</definedName>
    <definedName name="AD_Ajuste_VPP" localSheetId="5">#REF!</definedName>
    <definedName name="AD_Ajuste_VPP" localSheetId="9">#REF!</definedName>
    <definedName name="AD_Ajuste_VPP">#REF!</definedName>
    <definedName name="AD_CM_Dividendos" localSheetId="6">#REF!</definedName>
    <definedName name="AD_CM_Dividendos" localSheetId="0">#REF!</definedName>
    <definedName name="AD_CM_Dividendos" localSheetId="2">#REF!</definedName>
    <definedName name="AD_CM_Dividendos" localSheetId="10">#REF!</definedName>
    <definedName name="AD_CM_Dividendos" localSheetId="4">#REF!</definedName>
    <definedName name="AD_CM_Dividendos" localSheetId="8">#REF!</definedName>
    <definedName name="AD_CM_Dividendos" localSheetId="7">#REF!</definedName>
    <definedName name="AD_CM_Dividendos" localSheetId="1">#REF!</definedName>
    <definedName name="AD_CM_Dividendos" localSheetId="3">#REF!</definedName>
    <definedName name="AD_CM_Dividendos" localSheetId="11">#REF!</definedName>
    <definedName name="AD_CM_Dividendos" localSheetId="5">#REF!</definedName>
    <definedName name="AD_CM_Dividendos" localSheetId="9">#REF!</definedName>
    <definedName name="AD_CM_Dividendos">#REF!</definedName>
    <definedName name="AD_Corr_Mon_Inversion" localSheetId="6">#REF!</definedName>
    <definedName name="AD_Corr_Mon_Inversion" localSheetId="0">#REF!</definedName>
    <definedName name="AD_Corr_Mon_Inversion" localSheetId="2">#REF!</definedName>
    <definedName name="AD_Corr_Mon_Inversion" localSheetId="10">#REF!</definedName>
    <definedName name="AD_Corr_Mon_Inversion" localSheetId="4">#REF!</definedName>
    <definedName name="AD_Corr_Mon_Inversion" localSheetId="8">#REF!</definedName>
    <definedName name="AD_Corr_Mon_Inversion" localSheetId="7">#REF!</definedName>
    <definedName name="AD_Corr_Mon_Inversion" localSheetId="1">#REF!</definedName>
    <definedName name="AD_Corr_Mon_Inversion" localSheetId="3">#REF!</definedName>
    <definedName name="AD_Corr_Mon_Inversion" localSheetId="11">#REF!</definedName>
    <definedName name="AD_Corr_Mon_Inversion" localSheetId="5">#REF!</definedName>
    <definedName name="AD_Corr_Mon_Inversion" localSheetId="9">#REF!</definedName>
    <definedName name="AD_Corr_Mon_Inversion">#REF!</definedName>
    <definedName name="AD_Patrim_Negativo" localSheetId="6">#REF!</definedName>
    <definedName name="AD_Patrim_Negativo" localSheetId="0">#REF!</definedName>
    <definedName name="AD_Patrim_Negativo" localSheetId="2">#REF!</definedName>
    <definedName name="AD_Patrim_Negativo" localSheetId="10">#REF!</definedName>
    <definedName name="AD_Patrim_Negativo" localSheetId="4">#REF!</definedName>
    <definedName name="AD_Patrim_Negativo" localSheetId="8">#REF!</definedName>
    <definedName name="AD_Patrim_Negativo" localSheetId="7">#REF!</definedName>
    <definedName name="AD_Patrim_Negativo" localSheetId="1">#REF!</definedName>
    <definedName name="AD_Patrim_Negativo" localSheetId="3">#REF!</definedName>
    <definedName name="AD_Patrim_Negativo" localSheetId="11">#REF!</definedName>
    <definedName name="AD_Patrim_Negativo" localSheetId="5">#REF!</definedName>
    <definedName name="AD_Patrim_Negativo" localSheetId="9">#REF!</definedName>
    <definedName name="AD_Patrim_Negativo">#REF!</definedName>
    <definedName name="AD_Reconc_Utilidad." localSheetId="6">#REF!</definedName>
    <definedName name="AD_Reconc_Utilidad." localSheetId="0">#REF!</definedName>
    <definedName name="AD_Reconc_Utilidad." localSheetId="2">#REF!</definedName>
    <definedName name="AD_Reconc_Utilidad." localSheetId="10">#REF!</definedName>
    <definedName name="AD_Reconc_Utilidad." localSheetId="4">#REF!</definedName>
    <definedName name="AD_Reconc_Utilidad." localSheetId="8">#REF!</definedName>
    <definedName name="AD_Reconc_Utilidad." localSheetId="7">#REF!</definedName>
    <definedName name="AD_Reconc_Utilidad." localSheetId="1">#REF!</definedName>
    <definedName name="AD_Reconc_Utilidad." localSheetId="3">#REF!</definedName>
    <definedName name="AD_Reconc_Utilidad." localSheetId="11">#REF!</definedName>
    <definedName name="AD_Reconc_Utilidad." localSheetId="5">#REF!</definedName>
    <definedName name="AD_Reconc_Utilidad." localSheetId="9">#REF!</definedName>
    <definedName name="AD_Reconc_Utilidad.">#REF!</definedName>
    <definedName name="agc" localSheetId="6">#REF!</definedName>
    <definedName name="agc" localSheetId="0">#REF!</definedName>
    <definedName name="agc" localSheetId="2">#REF!</definedName>
    <definedName name="agc" localSheetId="10">#REF!</definedName>
    <definedName name="agc" localSheetId="4">#REF!</definedName>
    <definedName name="agc" localSheetId="8">#REF!</definedName>
    <definedName name="agc" localSheetId="7">#REF!</definedName>
    <definedName name="agc" localSheetId="1">#REF!</definedName>
    <definedName name="agc" localSheetId="3">#REF!</definedName>
    <definedName name="agc" localSheetId="11">#REF!</definedName>
    <definedName name="agc" localSheetId="5">#REF!</definedName>
    <definedName name="agc" localSheetId="9">#REF!</definedName>
    <definedName name="agc">#REF!</definedName>
    <definedName name="AJUSTE_PRICE">'[4]PRESUNTIVA- ANTICIPO- DESCUENTO'!$C$1</definedName>
    <definedName name="ANEXO02" localSheetId="6">#REF!</definedName>
    <definedName name="ANEXO02" localSheetId="0">#REF!</definedName>
    <definedName name="ANEXO02" localSheetId="2">#REF!</definedName>
    <definedName name="ANEXO02" localSheetId="10">#REF!</definedName>
    <definedName name="ANEXO02" localSheetId="4">#REF!</definedName>
    <definedName name="ANEXO02" localSheetId="8">#REF!</definedName>
    <definedName name="ANEXO02" localSheetId="7">#REF!</definedName>
    <definedName name="ANEXO02" localSheetId="1">#REF!</definedName>
    <definedName name="ANEXO02" localSheetId="3">#REF!</definedName>
    <definedName name="ANEXO02" localSheetId="11">#REF!</definedName>
    <definedName name="ANEXO02" localSheetId="5">#REF!</definedName>
    <definedName name="ANEXO02" localSheetId="9">#REF!</definedName>
    <definedName name="ANEXO02">#REF!</definedName>
    <definedName name="ANEXO29" localSheetId="6">#REF!</definedName>
    <definedName name="ANEXO29" localSheetId="0">#REF!</definedName>
    <definedName name="ANEXO29" localSheetId="2">#REF!</definedName>
    <definedName name="ANEXO29" localSheetId="10">#REF!</definedName>
    <definedName name="ANEXO29" localSheetId="4">#REF!</definedName>
    <definedName name="ANEXO29" localSheetId="8">#REF!</definedName>
    <definedName name="ANEXO29" localSheetId="7">#REF!</definedName>
    <definedName name="ANEXO29" localSheetId="1">#REF!</definedName>
    <definedName name="ANEXO29" localSheetId="3">#REF!</definedName>
    <definedName name="ANEXO29" localSheetId="11">#REF!</definedName>
    <definedName name="ANEXO29" localSheetId="5">#REF!</definedName>
    <definedName name="ANEXO29" localSheetId="9">#REF!</definedName>
    <definedName name="ANEXO29">#REF!</definedName>
    <definedName name="_xlnm.Print_Area" localSheetId="6">'ER Abril'!$A$1:$C$51</definedName>
    <definedName name="_xlnm.Print_Area" localSheetId="0">'ER Enero'!$A$1:$C$51</definedName>
    <definedName name="_xlnm.Print_Area" localSheetId="2">'ER Febrero'!$A$1:$C$51</definedName>
    <definedName name="_xlnm.Print_Area" localSheetId="10">'ER Junio'!$A$1:$C$51</definedName>
    <definedName name="_xlnm.Print_Area" localSheetId="4">'ER Marzo'!$A$1:$C$51</definedName>
    <definedName name="_xlnm.Print_Area" localSheetId="8">'ER Mayo'!$A$1:$C$51</definedName>
    <definedName name="_xlnm.Print_Area" localSheetId="7">'ESF Abril'!$A$1:$I$41</definedName>
    <definedName name="_xlnm.Print_Area" localSheetId="1">'ESF Enero'!$A$1:$I$41</definedName>
    <definedName name="_xlnm.Print_Area" localSheetId="3">'ESF Febrero'!$A$1:$I$41</definedName>
    <definedName name="_xlnm.Print_Area" localSheetId="11">'ESF Junio'!$A$1:$I$41</definedName>
    <definedName name="_xlnm.Print_Area" localSheetId="5">'ESF Marzo'!$A$1:$I$41</definedName>
    <definedName name="_xlnm.Print_Area" localSheetId="9">'ESF Mayo'!$A$1:$I$41</definedName>
    <definedName name="_xlnm.Print_Area">[5]PROVI!$B$2:$AN$120</definedName>
    <definedName name="AREA01" localSheetId="6">#REF!</definedName>
    <definedName name="AREA01" localSheetId="0">#REF!</definedName>
    <definedName name="AREA01" localSheetId="2">#REF!</definedName>
    <definedName name="AREA01" localSheetId="10">#REF!</definedName>
    <definedName name="AREA01" localSheetId="4">#REF!</definedName>
    <definedName name="AREA01" localSheetId="8">#REF!</definedName>
    <definedName name="AREA01" localSheetId="7">#REF!</definedName>
    <definedName name="AREA01" localSheetId="1">#REF!</definedName>
    <definedName name="AREA01" localSheetId="3">#REF!</definedName>
    <definedName name="AREA01" localSheetId="11">#REF!</definedName>
    <definedName name="AREA01" localSheetId="5">#REF!</definedName>
    <definedName name="AREA01" localSheetId="9">#REF!</definedName>
    <definedName name="AREA01">#REF!</definedName>
    <definedName name="AREA02" localSheetId="6">#REF!</definedName>
    <definedName name="AREA02" localSheetId="0">#REF!</definedName>
    <definedName name="AREA02" localSheetId="2">#REF!</definedName>
    <definedName name="AREA02" localSheetId="10">#REF!</definedName>
    <definedName name="AREA02" localSheetId="4">#REF!</definedName>
    <definedName name="AREA02" localSheetId="8">#REF!</definedName>
    <definedName name="AREA02" localSheetId="7">#REF!</definedName>
    <definedName name="AREA02" localSheetId="1">#REF!</definedName>
    <definedName name="AREA02" localSheetId="3">#REF!</definedName>
    <definedName name="AREA02" localSheetId="11">#REF!</definedName>
    <definedName name="AREA02" localSheetId="5">#REF!</definedName>
    <definedName name="AREA02" localSheetId="9">#REF!</definedName>
    <definedName name="AREA02">#REF!</definedName>
    <definedName name="AREA04" localSheetId="6">#REF!</definedName>
    <definedName name="AREA04" localSheetId="0">#REF!</definedName>
    <definedName name="AREA04" localSheetId="2">#REF!</definedName>
    <definedName name="AREA04" localSheetId="10">#REF!</definedName>
    <definedName name="AREA04" localSheetId="4">#REF!</definedName>
    <definedName name="AREA04" localSheetId="8">#REF!</definedName>
    <definedName name="AREA04" localSheetId="7">#REF!</definedName>
    <definedName name="AREA04" localSheetId="1">#REF!</definedName>
    <definedName name="AREA04" localSheetId="3">#REF!</definedName>
    <definedName name="AREA04" localSheetId="11">#REF!</definedName>
    <definedName name="AREA04" localSheetId="5">#REF!</definedName>
    <definedName name="AREA04" localSheetId="9">#REF!</definedName>
    <definedName name="AREA04">#REF!</definedName>
    <definedName name="AREA1">'[6]8'!$A$96:$AK$141</definedName>
    <definedName name="AREA14">'[7]Datos estimado'!$A$1:$O$75</definedName>
    <definedName name="AREA2">'[6]8'!$A$1:$AA$141</definedName>
    <definedName name="area20" localSheetId="6">#REF!</definedName>
    <definedName name="area20" localSheetId="0">#REF!</definedName>
    <definedName name="area20" localSheetId="2">#REF!</definedName>
    <definedName name="area20" localSheetId="10">#REF!</definedName>
    <definedName name="area20" localSheetId="4">#REF!</definedName>
    <definedName name="area20" localSheetId="8">#REF!</definedName>
    <definedName name="area20" localSheetId="7">#REF!</definedName>
    <definedName name="area20" localSheetId="1">#REF!</definedName>
    <definedName name="area20" localSheetId="3">#REF!</definedName>
    <definedName name="area20" localSheetId="11">#REF!</definedName>
    <definedName name="area20" localSheetId="5">#REF!</definedName>
    <definedName name="area20" localSheetId="9">#REF!</definedName>
    <definedName name="area20">#REF!</definedName>
    <definedName name="AREA21">'[7]Datos estimado'!$A$37:$Y$74</definedName>
    <definedName name="AREA3" localSheetId="6">#REF!</definedName>
    <definedName name="AREA3" localSheetId="0">#REF!</definedName>
    <definedName name="AREA3" localSheetId="2">#REF!</definedName>
    <definedName name="AREA3" localSheetId="10">#REF!</definedName>
    <definedName name="AREA3" localSheetId="4">#REF!</definedName>
    <definedName name="AREA3" localSheetId="8">#REF!</definedName>
    <definedName name="AREA3" localSheetId="7">#REF!</definedName>
    <definedName name="AREA3" localSheetId="1">#REF!</definedName>
    <definedName name="AREA3" localSheetId="3">#REF!</definedName>
    <definedName name="AREA3" localSheetId="11">#REF!</definedName>
    <definedName name="AREA3" localSheetId="5">#REF!</definedName>
    <definedName name="AREA3" localSheetId="9">#REF!</definedName>
    <definedName name="AREA3">#REF!</definedName>
    <definedName name="AREA4" localSheetId="6">#REF!</definedName>
    <definedName name="AREA4" localSheetId="0">#REF!</definedName>
    <definedName name="AREA4" localSheetId="2">#REF!</definedName>
    <definedName name="AREA4" localSheetId="10">#REF!</definedName>
    <definedName name="AREA4" localSheetId="4">#REF!</definedName>
    <definedName name="AREA4" localSheetId="8">#REF!</definedName>
    <definedName name="AREA4" localSheetId="7">#REF!</definedName>
    <definedName name="AREA4" localSheetId="1">#REF!</definedName>
    <definedName name="AREA4" localSheetId="3">#REF!</definedName>
    <definedName name="AREA4" localSheetId="11">#REF!</definedName>
    <definedName name="AREA4" localSheetId="5">#REF!</definedName>
    <definedName name="AREA4" localSheetId="9">#REF!</definedName>
    <definedName name="AREA4">#REF!</definedName>
    <definedName name="AS2DocOpenMode" hidden="1">"AS2DocumentBrowse"</definedName>
    <definedName name="B">'[8]EMGESA '!$A$1:$F$1363</definedName>
    <definedName name="BA_05" localSheetId="6">#REF!</definedName>
    <definedName name="BA_05" localSheetId="0">#REF!</definedName>
    <definedName name="BA_05" localSheetId="2">#REF!</definedName>
    <definedName name="BA_05" localSheetId="10">#REF!</definedName>
    <definedName name="BA_05" localSheetId="4">#REF!</definedName>
    <definedName name="BA_05" localSheetId="8">#REF!</definedName>
    <definedName name="BA_05" localSheetId="7">#REF!</definedName>
    <definedName name="BA_05" localSheetId="1">#REF!</definedName>
    <definedName name="BA_05" localSheetId="3">#REF!</definedName>
    <definedName name="BA_05" localSheetId="11">#REF!</definedName>
    <definedName name="BA_05" localSheetId="5">#REF!</definedName>
    <definedName name="BA_05" localSheetId="9">#REF!</definedName>
    <definedName name="BA_05">#REF!</definedName>
    <definedName name="BA_06A" localSheetId="6">#REF!</definedName>
    <definedName name="BA_06A" localSheetId="0">#REF!</definedName>
    <definedName name="BA_06A" localSheetId="2">#REF!</definedName>
    <definedName name="BA_06A" localSheetId="10">#REF!</definedName>
    <definedName name="BA_06A" localSheetId="4">#REF!</definedName>
    <definedName name="BA_06A" localSheetId="8">#REF!</definedName>
    <definedName name="BA_06A" localSheetId="7">#REF!</definedName>
    <definedName name="BA_06A" localSheetId="1">#REF!</definedName>
    <definedName name="BA_06A" localSheetId="3">#REF!</definedName>
    <definedName name="BA_06A" localSheetId="11">#REF!</definedName>
    <definedName name="BA_06A" localSheetId="5">#REF!</definedName>
    <definedName name="BA_06A" localSheetId="9">#REF!</definedName>
    <definedName name="BA_06A">#REF!</definedName>
    <definedName name="BA_06B" localSheetId="6">#REF!</definedName>
    <definedName name="BA_06B" localSheetId="0">#REF!</definedName>
    <definedName name="BA_06B" localSheetId="2">#REF!</definedName>
    <definedName name="BA_06B" localSheetId="10">#REF!</definedName>
    <definedName name="BA_06B" localSheetId="4">#REF!</definedName>
    <definedName name="BA_06B" localSheetId="8">#REF!</definedName>
    <definedName name="BA_06B" localSheetId="7">#REF!</definedName>
    <definedName name="BA_06B" localSheetId="1">#REF!</definedName>
    <definedName name="BA_06B" localSheetId="3">#REF!</definedName>
    <definedName name="BA_06B" localSheetId="11">#REF!</definedName>
    <definedName name="BA_06B" localSheetId="5">#REF!</definedName>
    <definedName name="BA_06B" localSheetId="9">#REF!</definedName>
    <definedName name="BA_06B">#REF!</definedName>
    <definedName name="BA_08" localSheetId="6">#REF!</definedName>
    <definedName name="BA_08" localSheetId="0">#REF!</definedName>
    <definedName name="BA_08" localSheetId="2">#REF!</definedName>
    <definedName name="BA_08" localSheetId="10">#REF!</definedName>
    <definedName name="BA_08" localSheetId="4">#REF!</definedName>
    <definedName name="BA_08" localSheetId="8">#REF!</definedName>
    <definedName name="BA_08" localSheetId="7">#REF!</definedName>
    <definedName name="BA_08" localSheetId="1">#REF!</definedName>
    <definedName name="BA_08" localSheetId="3">#REF!</definedName>
    <definedName name="BA_08" localSheetId="11">#REF!</definedName>
    <definedName name="BA_08" localSheetId="5">#REF!</definedName>
    <definedName name="BA_08" localSheetId="9">#REF!</definedName>
    <definedName name="BA_08">#REF!</definedName>
    <definedName name="BA_09" localSheetId="6">#REF!</definedName>
    <definedName name="BA_09" localSheetId="0">#REF!</definedName>
    <definedName name="BA_09" localSheetId="2">#REF!</definedName>
    <definedName name="BA_09" localSheetId="10">#REF!</definedName>
    <definedName name="BA_09" localSheetId="4">#REF!</definedName>
    <definedName name="BA_09" localSheetId="8">#REF!</definedName>
    <definedName name="BA_09" localSheetId="7">#REF!</definedName>
    <definedName name="BA_09" localSheetId="1">#REF!</definedName>
    <definedName name="BA_09" localSheetId="3">#REF!</definedName>
    <definedName name="BA_09" localSheetId="11">#REF!</definedName>
    <definedName name="BA_09" localSheetId="5">#REF!</definedName>
    <definedName name="BA_09" localSheetId="9">#REF!</definedName>
    <definedName name="BA_09">#REF!</definedName>
    <definedName name="BA_10" localSheetId="6">#REF!</definedName>
    <definedName name="BA_10" localSheetId="0">#REF!</definedName>
    <definedName name="BA_10" localSheetId="2">#REF!</definedName>
    <definedName name="BA_10" localSheetId="10">#REF!</definedName>
    <definedName name="BA_10" localSheetId="4">#REF!</definedName>
    <definedName name="BA_10" localSheetId="8">#REF!</definedName>
    <definedName name="BA_10" localSheetId="7">#REF!</definedName>
    <definedName name="BA_10" localSheetId="1">#REF!</definedName>
    <definedName name="BA_10" localSheetId="3">#REF!</definedName>
    <definedName name="BA_10" localSheetId="11">#REF!</definedName>
    <definedName name="BA_10" localSheetId="5">#REF!</definedName>
    <definedName name="BA_10" localSheetId="9">#REF!</definedName>
    <definedName name="BA_10">#REF!</definedName>
    <definedName name="BA_11" localSheetId="6">#REF!</definedName>
    <definedName name="BA_11" localSheetId="0">#REF!</definedName>
    <definedName name="BA_11" localSheetId="2">#REF!</definedName>
    <definedName name="BA_11" localSheetId="10">#REF!</definedName>
    <definedName name="BA_11" localSheetId="4">#REF!</definedName>
    <definedName name="BA_11" localSheetId="8">#REF!</definedName>
    <definedName name="BA_11" localSheetId="7">#REF!</definedName>
    <definedName name="BA_11" localSheetId="1">#REF!</definedName>
    <definedName name="BA_11" localSheetId="3">#REF!</definedName>
    <definedName name="BA_11" localSheetId="11">#REF!</definedName>
    <definedName name="BA_11" localSheetId="5">#REF!</definedName>
    <definedName name="BA_11" localSheetId="9">#REF!</definedName>
    <definedName name="BA_11">#REF!</definedName>
    <definedName name="BA_12" localSheetId="6">#REF!</definedName>
    <definedName name="BA_12" localSheetId="0">#REF!</definedName>
    <definedName name="BA_12" localSheetId="2">#REF!</definedName>
    <definedName name="BA_12" localSheetId="10">#REF!</definedName>
    <definedName name="BA_12" localSheetId="4">#REF!</definedName>
    <definedName name="BA_12" localSheetId="8">#REF!</definedName>
    <definedName name="BA_12" localSheetId="7">#REF!</definedName>
    <definedName name="BA_12" localSheetId="1">#REF!</definedName>
    <definedName name="BA_12" localSheetId="3">#REF!</definedName>
    <definedName name="BA_12" localSheetId="11">#REF!</definedName>
    <definedName name="BA_12" localSheetId="5">#REF!</definedName>
    <definedName name="BA_12" localSheetId="9">#REF!</definedName>
    <definedName name="BA_12">#REF!</definedName>
    <definedName name="BA_15" localSheetId="6">#REF!</definedName>
    <definedName name="BA_15" localSheetId="0">#REF!</definedName>
    <definedName name="BA_15" localSheetId="2">#REF!</definedName>
    <definedName name="BA_15" localSheetId="10">#REF!</definedName>
    <definedName name="BA_15" localSheetId="4">#REF!</definedName>
    <definedName name="BA_15" localSheetId="8">#REF!</definedName>
    <definedName name="BA_15" localSheetId="7">#REF!</definedName>
    <definedName name="BA_15" localSheetId="1">#REF!</definedName>
    <definedName name="BA_15" localSheetId="3">#REF!</definedName>
    <definedName name="BA_15" localSheetId="11">#REF!</definedName>
    <definedName name="BA_15" localSheetId="5">#REF!</definedName>
    <definedName name="BA_15" localSheetId="9">#REF!</definedName>
    <definedName name="BA_15">#REF!</definedName>
    <definedName name="BA_17" localSheetId="6">#REF!</definedName>
    <definedName name="BA_17" localSheetId="0">#REF!</definedName>
    <definedName name="BA_17" localSheetId="2">#REF!</definedName>
    <definedName name="BA_17" localSheetId="10">#REF!</definedName>
    <definedName name="BA_17" localSheetId="4">#REF!</definedName>
    <definedName name="BA_17" localSheetId="8">#REF!</definedName>
    <definedName name="BA_17" localSheetId="7">#REF!</definedName>
    <definedName name="BA_17" localSheetId="1">#REF!</definedName>
    <definedName name="BA_17" localSheetId="3">#REF!</definedName>
    <definedName name="BA_17" localSheetId="11">#REF!</definedName>
    <definedName name="BA_17" localSheetId="5">#REF!</definedName>
    <definedName name="BA_17" localSheetId="9">#REF!</definedName>
    <definedName name="BA_17">#REF!</definedName>
    <definedName name="BA_19A" localSheetId="6">[9]Provisones!#REF!</definedName>
    <definedName name="BA_19A" localSheetId="0">[9]Provisones!#REF!</definedName>
    <definedName name="BA_19A" localSheetId="2">[9]Provisones!#REF!</definedName>
    <definedName name="BA_19A" localSheetId="10">[9]Provisones!#REF!</definedName>
    <definedName name="BA_19A" localSheetId="4">[9]Provisones!#REF!</definedName>
    <definedName name="BA_19A" localSheetId="8">[9]Provisones!#REF!</definedName>
    <definedName name="BA_19A" localSheetId="7">[9]Provisones!#REF!</definedName>
    <definedName name="BA_19A" localSheetId="1">[9]Provisones!#REF!</definedName>
    <definedName name="BA_19A" localSheetId="3">[9]Provisones!#REF!</definedName>
    <definedName name="BA_19A" localSheetId="11">[9]Provisones!#REF!</definedName>
    <definedName name="BA_19A" localSheetId="5">[9]Provisones!#REF!</definedName>
    <definedName name="BA_19A" localSheetId="9">[9]Provisones!#REF!</definedName>
    <definedName name="BA_19A">[9]Provisones!#REF!</definedName>
    <definedName name="BA_20" localSheetId="6">#REF!</definedName>
    <definedName name="BA_20" localSheetId="0">#REF!</definedName>
    <definedName name="BA_20" localSheetId="2">#REF!</definedName>
    <definedName name="BA_20" localSheetId="10">#REF!</definedName>
    <definedName name="BA_20" localSheetId="4">#REF!</definedName>
    <definedName name="BA_20" localSheetId="8">#REF!</definedName>
    <definedName name="BA_20" localSheetId="7">#REF!</definedName>
    <definedName name="BA_20" localSheetId="1">#REF!</definedName>
    <definedName name="BA_20" localSheetId="3">#REF!</definedName>
    <definedName name="BA_20" localSheetId="11">#REF!</definedName>
    <definedName name="BA_20" localSheetId="5">#REF!</definedName>
    <definedName name="BA_20" localSheetId="9">#REF!</definedName>
    <definedName name="BA_20">#REF!</definedName>
    <definedName name="BA_21" localSheetId="6">#REF!</definedName>
    <definedName name="BA_21" localSheetId="0">#REF!</definedName>
    <definedName name="BA_21" localSheetId="2">#REF!</definedName>
    <definedName name="BA_21" localSheetId="10">#REF!</definedName>
    <definedName name="BA_21" localSheetId="4">#REF!</definedName>
    <definedName name="BA_21" localSheetId="8">#REF!</definedName>
    <definedName name="BA_21" localSheetId="7">#REF!</definedName>
    <definedName name="BA_21" localSheetId="1">#REF!</definedName>
    <definedName name="BA_21" localSheetId="3">#REF!</definedName>
    <definedName name="BA_21" localSheetId="11">#REF!</definedName>
    <definedName name="BA_21" localSheetId="5">#REF!</definedName>
    <definedName name="BA_21" localSheetId="9">#REF!</definedName>
    <definedName name="BA_21">#REF!</definedName>
    <definedName name="BA_22" localSheetId="6">#REF!</definedName>
    <definedName name="BA_22" localSheetId="0">#REF!</definedName>
    <definedName name="BA_22" localSheetId="2">#REF!</definedName>
    <definedName name="BA_22" localSheetId="10">#REF!</definedName>
    <definedName name="BA_22" localSheetId="4">#REF!</definedName>
    <definedName name="BA_22" localSheetId="8">#REF!</definedName>
    <definedName name="BA_22" localSheetId="7">#REF!</definedName>
    <definedName name="BA_22" localSheetId="1">#REF!</definedName>
    <definedName name="BA_22" localSheetId="3">#REF!</definedName>
    <definedName name="BA_22" localSheetId="11">#REF!</definedName>
    <definedName name="BA_22" localSheetId="5">#REF!</definedName>
    <definedName name="BA_22" localSheetId="9">#REF!</definedName>
    <definedName name="BA_22">#REF!</definedName>
    <definedName name="BA_23" localSheetId="6">#REF!</definedName>
    <definedName name="BA_23" localSheetId="0">#REF!</definedName>
    <definedName name="BA_23" localSheetId="2">#REF!</definedName>
    <definedName name="BA_23" localSheetId="10">#REF!</definedName>
    <definedName name="BA_23" localSheetId="4">#REF!</definedName>
    <definedName name="BA_23" localSheetId="8">#REF!</definedName>
    <definedName name="BA_23" localSheetId="7">#REF!</definedName>
    <definedName name="BA_23" localSheetId="1">#REF!</definedName>
    <definedName name="BA_23" localSheetId="3">#REF!</definedName>
    <definedName name="BA_23" localSheetId="11">#REF!</definedName>
    <definedName name="BA_23" localSheetId="5">#REF!</definedName>
    <definedName name="BA_23" localSheetId="9">#REF!</definedName>
    <definedName name="BA_23">#REF!</definedName>
    <definedName name="BA_32" localSheetId="6">#REF!</definedName>
    <definedName name="BA_32" localSheetId="0">#REF!</definedName>
    <definedName name="BA_32" localSheetId="2">#REF!</definedName>
    <definedName name="BA_32" localSheetId="10">#REF!</definedName>
    <definedName name="BA_32" localSheetId="4">#REF!</definedName>
    <definedName name="BA_32" localSheetId="8">#REF!</definedName>
    <definedName name="BA_32" localSheetId="7">#REF!</definedName>
    <definedName name="BA_32" localSheetId="1">#REF!</definedName>
    <definedName name="BA_32" localSheetId="3">#REF!</definedName>
    <definedName name="BA_32" localSheetId="11">#REF!</definedName>
    <definedName name="BA_32" localSheetId="5">#REF!</definedName>
    <definedName name="BA_32" localSheetId="9">#REF!</definedName>
    <definedName name="BA_32">#REF!</definedName>
    <definedName name="BA_34" localSheetId="6">#REF!</definedName>
    <definedName name="BA_34" localSheetId="0">#REF!</definedName>
    <definedName name="BA_34" localSheetId="2">#REF!</definedName>
    <definedName name="BA_34" localSheetId="10">#REF!</definedName>
    <definedName name="BA_34" localSheetId="4">#REF!</definedName>
    <definedName name="BA_34" localSheetId="8">#REF!</definedName>
    <definedName name="BA_34" localSheetId="7">#REF!</definedName>
    <definedName name="BA_34" localSheetId="1">#REF!</definedName>
    <definedName name="BA_34" localSheetId="3">#REF!</definedName>
    <definedName name="BA_34" localSheetId="11">#REF!</definedName>
    <definedName name="BA_34" localSheetId="5">#REF!</definedName>
    <definedName name="BA_34" localSheetId="9">#REF!</definedName>
    <definedName name="BA_34">#REF!</definedName>
    <definedName name="BA_39" localSheetId="6">#REF!</definedName>
    <definedName name="BA_39" localSheetId="0">#REF!</definedName>
    <definedName name="BA_39" localSheetId="2">#REF!</definedName>
    <definedName name="BA_39" localSheetId="10">#REF!</definedName>
    <definedName name="BA_39" localSheetId="4">#REF!</definedName>
    <definedName name="BA_39" localSheetId="8">#REF!</definedName>
    <definedName name="BA_39" localSheetId="7">#REF!</definedName>
    <definedName name="BA_39" localSheetId="1">#REF!</definedName>
    <definedName name="BA_39" localSheetId="3">#REF!</definedName>
    <definedName name="BA_39" localSheetId="11">#REF!</definedName>
    <definedName name="BA_39" localSheetId="5">#REF!</definedName>
    <definedName name="BA_39" localSheetId="9">#REF!</definedName>
    <definedName name="BA_39">#REF!</definedName>
    <definedName name="BAL.OCT" localSheetId="6">#REF!</definedName>
    <definedName name="BAL.OCT" localSheetId="0">#REF!</definedName>
    <definedName name="BAL.OCT" localSheetId="2">#REF!</definedName>
    <definedName name="BAL.OCT" localSheetId="10">#REF!</definedName>
    <definedName name="BAL.OCT" localSheetId="4">#REF!</definedName>
    <definedName name="BAL.OCT" localSheetId="8">#REF!</definedName>
    <definedName name="BAL.OCT" localSheetId="7">#REF!</definedName>
    <definedName name="BAL.OCT" localSheetId="1">#REF!</definedName>
    <definedName name="BAL.OCT" localSheetId="3">#REF!</definedName>
    <definedName name="BAL.OCT" localSheetId="11">#REF!</definedName>
    <definedName name="BAL.OCT" localSheetId="5">#REF!</definedName>
    <definedName name="BAL.OCT" localSheetId="9">#REF!</definedName>
    <definedName name="BAL.OCT">#REF!</definedName>
    <definedName name="BAS">[5]PROVI!$B$1:$AQ$120</definedName>
    <definedName name="BASE">[5]PROVI!$B$1:$AT$115</definedName>
    <definedName name="BASE_CUENTA">[10]BASE!$A$4:$A$4157</definedName>
    <definedName name="BASE1">[11]RREDES!$B$1:$AT$27</definedName>
    <definedName name="_xlnm.Database" localSheetId="6">#REF!</definedName>
    <definedName name="_xlnm.Database" localSheetId="0">#REF!</definedName>
    <definedName name="_xlnm.Database" localSheetId="2">#REF!</definedName>
    <definedName name="_xlnm.Database" localSheetId="10">#REF!</definedName>
    <definedName name="_xlnm.Database" localSheetId="4">#REF!</definedName>
    <definedName name="_xlnm.Database" localSheetId="8">#REF!</definedName>
    <definedName name="_xlnm.Database" localSheetId="7">#REF!</definedName>
    <definedName name="_xlnm.Database" localSheetId="1">#REF!</definedName>
    <definedName name="_xlnm.Database" localSheetId="3">#REF!</definedName>
    <definedName name="_xlnm.Database" localSheetId="11">#REF!</definedName>
    <definedName name="_xlnm.Database" localSheetId="5">#REF!</definedName>
    <definedName name="_xlnm.Database" localSheetId="9">#REF!</definedName>
    <definedName name="_xlnm.Database">#REF!</definedName>
    <definedName name="BCE" localSheetId="6">#REF!</definedName>
    <definedName name="BCE" localSheetId="0">#REF!</definedName>
    <definedName name="BCE" localSheetId="2">#REF!</definedName>
    <definedName name="BCE" localSheetId="10">#REF!</definedName>
    <definedName name="BCE" localSheetId="4">#REF!</definedName>
    <definedName name="BCE" localSheetId="8">#REF!</definedName>
    <definedName name="BCE" localSheetId="7">#REF!</definedName>
    <definedName name="BCE" localSheetId="1">#REF!</definedName>
    <definedName name="BCE" localSheetId="3">#REF!</definedName>
    <definedName name="BCE" localSheetId="11">#REF!</definedName>
    <definedName name="BCE" localSheetId="5">#REF!</definedName>
    <definedName name="BCE" localSheetId="9">#REF!</definedName>
    <definedName name="BCE">#REF!</definedName>
    <definedName name="BETANIA">'[8]EMGESA '!$A:$F</definedName>
    <definedName name="BOSA_ING_BARR">[5]PROVI!$B$418:$AQ$419</definedName>
    <definedName name="BOSA_ING_PROV">[5]PROVI!$B$129:$AQ$130</definedName>
    <definedName name="BOSA_INV_PRES">[5]PROVI!$B$461:$AQ$462</definedName>
    <definedName name="BOSA_LOT_REDBS">[12]RREDES!$B$418:$AT$419</definedName>
    <definedName name="BOSA_LOT_REDSB">[12]PROVI!$B$645:$AT$646</definedName>
    <definedName name="BOSA_PROY_APROB">[5]PROVI!$B$254:$AQ$255</definedName>
    <definedName name="BOSA_PROY_EJEC">[5]PROVI!$B$296:$AQ$297</definedName>
    <definedName name="BOSA_PROY_EJECU">[5]PROVI!$B$337:$AQ$338</definedName>
    <definedName name="BOSA_PROY_PEND">[5]PROVI!$B$171:$AQ$172</definedName>
    <definedName name="BOSA_PROY_TERM">[5]PROVI!$B$212:$AQ$213</definedName>
    <definedName name="C_" localSheetId="6">'[1]Otras inversiones'!#REF!</definedName>
    <definedName name="C_" localSheetId="0">'[1]Otras inversiones'!#REF!</definedName>
    <definedName name="C_" localSheetId="2">'[1]Otras inversiones'!#REF!</definedName>
    <definedName name="C_" localSheetId="10">'[1]Otras inversiones'!#REF!</definedName>
    <definedName name="C_" localSheetId="4">'[1]Otras inversiones'!#REF!</definedName>
    <definedName name="C_" localSheetId="8">'[1]Otras inversiones'!#REF!</definedName>
    <definedName name="C_" localSheetId="7">'[1]Otras inversiones'!#REF!</definedName>
    <definedName name="C_" localSheetId="1">'[1]Otras inversiones'!#REF!</definedName>
    <definedName name="C_" localSheetId="3">'[1]Otras inversiones'!#REF!</definedName>
    <definedName name="C_" localSheetId="11">'[1]Otras inversiones'!#REF!</definedName>
    <definedName name="C_" localSheetId="5">'[1]Otras inversiones'!#REF!</definedName>
    <definedName name="C_" localSheetId="9">'[1]Otras inversiones'!#REF!</definedName>
    <definedName name="C_">'[1]Otras inversiones'!#REF!</definedName>
    <definedName name="CAIS_APR">[5]PROVI!$B$404:$R$405</definedName>
    <definedName name="CAIS_ING">[5]PROVI!$B$378:$R$379</definedName>
    <definedName name="CAIS_TER">[5]PROVI!$B$391:$R$392</definedName>
    <definedName name="CCOSTO">[13]Hoja1!$A$2:$B$44</definedName>
    <definedName name="CERO" localSheetId="6">'[1]Otras inversiones'!#REF!</definedName>
    <definedName name="CERO" localSheetId="0">'[1]Otras inversiones'!#REF!</definedName>
    <definedName name="CERO" localSheetId="2">'[1]Otras inversiones'!#REF!</definedName>
    <definedName name="CERO" localSheetId="10">'[1]Otras inversiones'!#REF!</definedName>
    <definedName name="CERO" localSheetId="4">'[1]Otras inversiones'!#REF!</definedName>
    <definedName name="CERO" localSheetId="8">'[1]Otras inversiones'!#REF!</definedName>
    <definedName name="CERO" localSheetId="7">'[1]Otras inversiones'!#REF!</definedName>
    <definedName name="CERO" localSheetId="1">'[1]Otras inversiones'!#REF!</definedName>
    <definedName name="CERO" localSheetId="3">'[1]Otras inversiones'!#REF!</definedName>
    <definedName name="CERO" localSheetId="11">'[1]Otras inversiones'!#REF!</definedName>
    <definedName name="CERO" localSheetId="5">'[1]Otras inversiones'!#REF!</definedName>
    <definedName name="CERO" localSheetId="9">'[1]Otras inversiones'!#REF!</definedName>
    <definedName name="CERO">'[1]Otras inversiones'!#REF!</definedName>
    <definedName name="CHAP_ING_BARR">[5]PROVI!$B$421:$AQ$422</definedName>
    <definedName name="CHAP_ING_PROV">[5]PROVI!$B$132:$AQ$133</definedName>
    <definedName name="CHAP_INV_PRES">[5]PROVI!$B$465:$AQ$466</definedName>
    <definedName name="CHAP_LOR_REDSB">[12]PROVI!$B$648:$AT$649</definedName>
    <definedName name="CHAP_LOT_REDBS">[12]RREDES!$B$421:$AT$422</definedName>
    <definedName name="CHAP_PROY_APROB">[5]PROVI!$B$257:$AQ$258</definedName>
    <definedName name="CHAP_PROY_EJEC">[5]PROVI!$B$299:$AQ$300</definedName>
    <definedName name="CHAP_PROY_EJECU">[5]PROVI!$B$340:$AQ$341</definedName>
    <definedName name="CHAP_PROY_PEND">[5]PROVI!$B$174:$AQ$175</definedName>
    <definedName name="CHAP_PROY_TERM">[5]PROVI!$B$215:$AQ$216</definedName>
    <definedName name="CHILECTRA" localSheetId="6">#REF!</definedName>
    <definedName name="CHILECTRA" localSheetId="0">#REF!</definedName>
    <definedName name="CHILECTRA" localSheetId="2">#REF!</definedName>
    <definedName name="CHILECTRA" localSheetId="10">#REF!</definedName>
    <definedName name="CHILECTRA" localSheetId="4">#REF!</definedName>
    <definedName name="CHILECTRA" localSheetId="8">#REF!</definedName>
    <definedName name="CHILECTRA" localSheetId="7">#REF!</definedName>
    <definedName name="CHILECTRA" localSheetId="1">#REF!</definedName>
    <definedName name="CHILECTRA" localSheetId="3">#REF!</definedName>
    <definedName name="CHILECTRA" localSheetId="11">#REF!</definedName>
    <definedName name="CHILECTRA" localSheetId="5">#REF!</definedName>
    <definedName name="CHILECTRA" localSheetId="9">#REF!</definedName>
    <definedName name="CHILECTRA">#REF!</definedName>
    <definedName name="CINFI" localSheetId="6">#REF!</definedName>
    <definedName name="CINFI" localSheetId="0">#REF!</definedName>
    <definedName name="CINFI" localSheetId="2">#REF!</definedName>
    <definedName name="CINFI" localSheetId="10">#REF!</definedName>
    <definedName name="CINFI" localSheetId="4">#REF!</definedName>
    <definedName name="CINFI" localSheetId="8">#REF!</definedName>
    <definedName name="CINFI" localSheetId="7">#REF!</definedName>
    <definedName name="CINFI" localSheetId="1">#REF!</definedName>
    <definedName name="CINFI" localSheetId="3">#REF!</definedName>
    <definedName name="CINFI" localSheetId="11">#REF!</definedName>
    <definedName name="CINFI" localSheetId="5">#REF!</definedName>
    <definedName name="CINFI" localSheetId="9">#REF!</definedName>
    <definedName name="CINFI">#REF!</definedName>
    <definedName name="CIUD_ING_BARR">[5]PROVI!$B$442:$AQ$443</definedName>
    <definedName name="CIUD_ING_PROV">[5]PROVI!$A$153:$AQ$154</definedName>
    <definedName name="CIUD_INV_PRES">[5]PROVI!$B$486:$AT$487</definedName>
    <definedName name="CIUD_LOT_REDBS">[12]RREDES!$B$442:$AT$443</definedName>
    <definedName name="CIUD_LOT_REDSB">[12]PROVI!$B$669:$AT$670</definedName>
    <definedName name="CIUD_PROY_APROB">[5]PROVI!$A$278:$AQ$279</definedName>
    <definedName name="CIUD_PROY_EJEC">[5]PROVI!$A$320:$AQ$321</definedName>
    <definedName name="CIUD_PROY_EJECU">[5]PROVI!$A$361:$AQ$362</definedName>
    <definedName name="CIUD_PROY_PEND">[5]PROVI!$A$195:$AQ$196</definedName>
    <definedName name="CIUD_PROY_TERM">[5]PROVI!$A$236:$AQ$237</definedName>
    <definedName name="CND">[14]Datos_anuales!$B$14</definedName>
    <definedName name="CONSTRUCTORA" localSheetId="6">#REF!</definedName>
    <definedName name="CONSTRUCTORA" localSheetId="0">#REF!</definedName>
    <definedName name="CONSTRUCTORA" localSheetId="2">#REF!</definedName>
    <definedName name="CONSTRUCTORA" localSheetId="10">#REF!</definedName>
    <definedName name="CONSTRUCTORA" localSheetId="4">#REF!</definedName>
    <definedName name="CONSTRUCTORA" localSheetId="8">#REF!</definedName>
    <definedName name="CONSTRUCTORA" localSheetId="7">#REF!</definedName>
    <definedName name="CONSTRUCTORA" localSheetId="1">#REF!</definedName>
    <definedName name="CONSTRUCTORA" localSheetId="3">#REF!</definedName>
    <definedName name="CONSTRUCTORA" localSheetId="11">#REF!</definedName>
    <definedName name="CONSTRUCTORA" localSheetId="5">#REF!</definedName>
    <definedName name="CONSTRUCTORA" localSheetId="9">#REF!</definedName>
    <definedName name="CONSTRUCTORA">#REF!</definedName>
    <definedName name="CONTRA" localSheetId="6">'[1]Otras inversiones'!#REF!</definedName>
    <definedName name="CONTRA" localSheetId="0">'[1]Otras inversiones'!#REF!</definedName>
    <definedName name="CONTRA" localSheetId="2">'[1]Otras inversiones'!#REF!</definedName>
    <definedName name="CONTRA" localSheetId="10">'[1]Otras inversiones'!#REF!</definedName>
    <definedName name="CONTRA" localSheetId="4">'[1]Otras inversiones'!#REF!</definedName>
    <definedName name="CONTRA" localSheetId="8">'[1]Otras inversiones'!#REF!</definedName>
    <definedName name="CONTRA" localSheetId="7">'[1]Otras inversiones'!#REF!</definedName>
    <definedName name="CONTRA" localSheetId="1">'[1]Otras inversiones'!#REF!</definedName>
    <definedName name="CONTRA" localSheetId="3">'[1]Otras inversiones'!#REF!</definedName>
    <definedName name="CONTRA" localSheetId="11">'[1]Otras inversiones'!#REF!</definedName>
    <definedName name="CONTRA" localSheetId="5">'[1]Otras inversiones'!#REF!</definedName>
    <definedName name="CONTRA" localSheetId="9">'[1]Otras inversiones'!#REF!</definedName>
    <definedName name="CONTRA">'[1]Otras inversiones'!#REF!</definedName>
    <definedName name="COPIA1" localSheetId="6">#REF!</definedName>
    <definedName name="COPIA1" localSheetId="0">#REF!</definedName>
    <definedName name="COPIA1" localSheetId="2">#REF!</definedName>
    <definedName name="COPIA1" localSheetId="10">#REF!</definedName>
    <definedName name="COPIA1" localSheetId="4">#REF!</definedName>
    <definedName name="COPIA1" localSheetId="8">#REF!</definedName>
    <definedName name="COPIA1" localSheetId="7">#REF!</definedName>
    <definedName name="COPIA1" localSheetId="1">#REF!</definedName>
    <definedName name="COPIA1" localSheetId="3">#REF!</definedName>
    <definedName name="COPIA1" localSheetId="11">#REF!</definedName>
    <definedName name="COPIA1" localSheetId="5">#REF!</definedName>
    <definedName name="COPIA1" localSheetId="9">#REF!</definedName>
    <definedName name="COPIA1">#REF!</definedName>
    <definedName name="COPIA1A" localSheetId="6">#REF!</definedName>
    <definedName name="COPIA1A" localSheetId="0">#REF!</definedName>
    <definedName name="COPIA1A" localSheetId="2">#REF!</definedName>
    <definedName name="COPIA1A" localSheetId="10">#REF!</definedName>
    <definedName name="COPIA1A" localSheetId="4">#REF!</definedName>
    <definedName name="COPIA1A" localSheetId="8">#REF!</definedName>
    <definedName name="COPIA1A" localSheetId="7">#REF!</definedName>
    <definedName name="COPIA1A" localSheetId="1">#REF!</definedName>
    <definedName name="COPIA1A" localSheetId="3">#REF!</definedName>
    <definedName name="COPIA1A" localSheetId="11">#REF!</definedName>
    <definedName name="COPIA1A" localSheetId="5">#REF!</definedName>
    <definedName name="COPIA1A" localSheetId="9">#REF!</definedName>
    <definedName name="COPIA1A">#REF!</definedName>
    <definedName name="COPY" localSheetId="6">[1]Acciones!#REF!</definedName>
    <definedName name="COPY" localSheetId="0">[1]Acciones!#REF!</definedName>
    <definedName name="COPY" localSheetId="2">[1]Acciones!#REF!</definedName>
    <definedName name="COPY" localSheetId="10">[1]Acciones!#REF!</definedName>
    <definedName name="COPY" localSheetId="4">[1]Acciones!#REF!</definedName>
    <definedName name="COPY" localSheetId="8">[1]Acciones!#REF!</definedName>
    <definedName name="COPY" localSheetId="7">[1]Acciones!#REF!</definedName>
    <definedName name="COPY" localSheetId="1">[1]Acciones!#REF!</definedName>
    <definedName name="COPY" localSheetId="3">[1]Acciones!#REF!</definedName>
    <definedName name="COPY" localSheetId="11">[1]Acciones!#REF!</definedName>
    <definedName name="COPY" localSheetId="5">[1]Acciones!#REF!</definedName>
    <definedName name="COPY" localSheetId="9">[1]Acciones!#REF!</definedName>
    <definedName name="COPY">[1]Acciones!#REF!</definedName>
    <definedName name="CORFIVALLE" localSheetId="6">#REF!</definedName>
    <definedName name="CORFIVALLE" localSheetId="0">#REF!</definedName>
    <definedName name="CORFIVALLE" localSheetId="2">#REF!</definedName>
    <definedName name="CORFIVALLE" localSheetId="10">#REF!</definedName>
    <definedName name="CORFIVALLE" localSheetId="4">#REF!</definedName>
    <definedName name="CORFIVALLE" localSheetId="8">#REF!</definedName>
    <definedName name="CORFIVALLE" localSheetId="7">#REF!</definedName>
    <definedName name="CORFIVALLE" localSheetId="1">#REF!</definedName>
    <definedName name="CORFIVALLE" localSheetId="3">#REF!</definedName>
    <definedName name="CORFIVALLE" localSheetId="11">#REF!</definedName>
    <definedName name="CORFIVALLE" localSheetId="5">#REF!</definedName>
    <definedName name="CORFIVALLE" localSheetId="9">#REF!</definedName>
    <definedName name="CORFIVALLE">#REF!</definedName>
    <definedName name="CORR_MONETARIA">'[4]CONCILIACION PATRIMONIO Y RENTA'!$F$15</definedName>
    <definedName name="CPI_APR">[5]PROVI!$B$407:$R$408</definedName>
    <definedName name="CPI_ING">[5]PROVI!$B$381:$R$382</definedName>
    <definedName name="CPI_TER">[5]PROVI!$B$394:$R$395</definedName>
    <definedName name="cua" localSheetId="6">#REF!</definedName>
    <definedName name="cua" localSheetId="0">#REF!</definedName>
    <definedName name="cua" localSheetId="2">#REF!</definedName>
    <definedName name="cua" localSheetId="10">#REF!</definedName>
    <definedName name="cua" localSheetId="4">#REF!</definedName>
    <definedName name="cua" localSheetId="8">#REF!</definedName>
    <definedName name="cua" localSheetId="7">#REF!</definedName>
    <definedName name="cua" localSheetId="1">#REF!</definedName>
    <definedName name="cua" localSheetId="3">#REF!</definedName>
    <definedName name="cua" localSheetId="11">#REF!</definedName>
    <definedName name="cua" localSheetId="5">#REF!</definedName>
    <definedName name="cua" localSheetId="9">#REF!</definedName>
    <definedName name="cua">#REF!</definedName>
    <definedName name="CUADRO13" localSheetId="6">#REF!</definedName>
    <definedName name="CUADRO13" localSheetId="0">#REF!</definedName>
    <definedName name="CUADRO13" localSheetId="2">#REF!</definedName>
    <definedName name="CUADRO13" localSheetId="10">#REF!</definedName>
    <definedName name="CUADRO13" localSheetId="4">#REF!</definedName>
    <definedName name="CUADRO13" localSheetId="8">#REF!</definedName>
    <definedName name="CUADRO13" localSheetId="7">#REF!</definedName>
    <definedName name="CUADRO13" localSheetId="1">#REF!</definedName>
    <definedName name="CUADRO13" localSheetId="3">#REF!</definedName>
    <definedName name="CUADRO13" localSheetId="11">#REF!</definedName>
    <definedName name="CUADRO13" localSheetId="5">#REF!</definedName>
    <definedName name="CUADRO13" localSheetId="9">#REF!</definedName>
    <definedName name="CUADRO13">#REF!</definedName>
    <definedName name="CUENTA" localSheetId="6">#REF!</definedName>
    <definedName name="CUENTA" localSheetId="0">#REF!</definedName>
    <definedName name="CUENTA" localSheetId="2">#REF!</definedName>
    <definedName name="CUENTA" localSheetId="10">#REF!</definedName>
    <definedName name="CUENTA" localSheetId="4">#REF!</definedName>
    <definedName name="CUENTA" localSheetId="8">#REF!</definedName>
    <definedName name="CUENTA" localSheetId="7">#REF!</definedName>
    <definedName name="CUENTA" localSheetId="1">#REF!</definedName>
    <definedName name="CUENTA" localSheetId="3">#REF!</definedName>
    <definedName name="CUENTA" localSheetId="11">#REF!</definedName>
    <definedName name="CUENTA" localSheetId="5">#REF!</definedName>
    <definedName name="CUENTA" localSheetId="9">#REF!</definedName>
    <definedName name="CUENTA">#REF!</definedName>
    <definedName name="CuentaCase" localSheetId="6">#REF!</definedName>
    <definedName name="CuentaCase" localSheetId="0">#REF!</definedName>
    <definedName name="CuentaCase" localSheetId="2">#REF!</definedName>
    <definedName name="CuentaCase" localSheetId="10">#REF!</definedName>
    <definedName name="CuentaCase" localSheetId="4">#REF!</definedName>
    <definedName name="CuentaCase" localSheetId="8">#REF!</definedName>
    <definedName name="CuentaCase" localSheetId="7">#REF!</definedName>
    <definedName name="CuentaCase" localSheetId="1">#REF!</definedName>
    <definedName name="CuentaCase" localSheetId="3">#REF!</definedName>
    <definedName name="CuentaCase" localSheetId="11">#REF!</definedName>
    <definedName name="CuentaCase" localSheetId="5">#REF!</definedName>
    <definedName name="CuentaCase" localSheetId="9">#REF!</definedName>
    <definedName name="CuentaCase">#REF!</definedName>
    <definedName name="d" localSheetId="6">[1]Acciones!#REF!</definedName>
    <definedName name="d" localSheetId="0">[1]Acciones!#REF!</definedName>
    <definedName name="d" localSheetId="2">[1]Acciones!#REF!</definedName>
    <definedName name="d" localSheetId="10">[1]Acciones!#REF!</definedName>
    <definedName name="d" localSheetId="4">[1]Acciones!#REF!</definedName>
    <definedName name="d" localSheetId="8">[1]Acciones!#REF!</definedName>
    <definedName name="d" localSheetId="7">[1]Acciones!#REF!</definedName>
    <definedName name="d" localSheetId="1">[1]Acciones!#REF!</definedName>
    <definedName name="d" localSheetId="3">[1]Acciones!#REF!</definedName>
    <definedName name="d" localSheetId="11">[1]Acciones!#REF!</definedName>
    <definedName name="d" localSheetId="5">[1]Acciones!#REF!</definedName>
    <definedName name="d" localSheetId="9">[1]Acciones!#REF!</definedName>
    <definedName name="d">[1]Acciones!#REF!</definedName>
    <definedName name="DAC_APR">[5]PROVI!$B$410:$R$411</definedName>
    <definedName name="DAC_ING">[5]PROVI!$B$384:$R$385</definedName>
    <definedName name="DAC_TER">[5]PROVI!$B$397:$R$398</definedName>
    <definedName name="DAE_APR">[5]PROVI!$B$413:$R$414</definedName>
    <definedName name="DAE_ING">[5]PROVI!$B$387:$R$388</definedName>
    <definedName name="DAE_TER">[5]PROVI!$B$400:$R$401</definedName>
    <definedName name="dagnober" localSheetId="6">#REF!</definedName>
    <definedName name="dagnober" localSheetId="0">#REF!</definedName>
    <definedName name="dagnober" localSheetId="2">#REF!</definedName>
    <definedName name="dagnober" localSheetId="10">#REF!</definedName>
    <definedName name="dagnober" localSheetId="4">#REF!</definedName>
    <definedName name="dagnober" localSheetId="8">#REF!</definedName>
    <definedName name="dagnober" localSheetId="7">#REF!</definedName>
    <definedName name="dagnober" localSheetId="1">#REF!</definedName>
    <definedName name="dagnober" localSheetId="3">#REF!</definedName>
    <definedName name="dagnober" localSheetId="11">#REF!</definedName>
    <definedName name="dagnober" localSheetId="5">#REF!</definedName>
    <definedName name="dagnober" localSheetId="9">#REF!</definedName>
    <definedName name="dagnober">#REF!</definedName>
    <definedName name="DATOS0" localSheetId="6">'[1]Otras inversiones'!#REF!</definedName>
    <definedName name="DATOS0" localSheetId="0">'[1]Otras inversiones'!#REF!</definedName>
    <definedName name="DATOS0" localSheetId="2">'[1]Otras inversiones'!#REF!</definedName>
    <definedName name="DATOS0" localSheetId="10">'[1]Otras inversiones'!#REF!</definedName>
    <definedName name="DATOS0" localSheetId="4">'[1]Otras inversiones'!#REF!</definedName>
    <definedName name="DATOS0" localSheetId="8">'[1]Otras inversiones'!#REF!</definedName>
    <definedName name="DATOS0" localSheetId="7">'[1]Otras inversiones'!#REF!</definedName>
    <definedName name="DATOS0" localSheetId="1">'[1]Otras inversiones'!#REF!</definedName>
    <definedName name="DATOS0" localSheetId="3">'[1]Otras inversiones'!#REF!</definedName>
    <definedName name="DATOS0" localSheetId="11">'[1]Otras inversiones'!#REF!</definedName>
    <definedName name="DATOS0" localSheetId="5">'[1]Otras inversiones'!#REF!</definedName>
    <definedName name="DATOS0" localSheetId="9">'[1]Otras inversiones'!#REF!</definedName>
    <definedName name="DATOS0">'[1]Otras inversiones'!#REF!</definedName>
    <definedName name="DATOS0A" localSheetId="6">[1]Acciones!#REF!</definedName>
    <definedName name="DATOS0A" localSheetId="0">[1]Acciones!#REF!</definedName>
    <definedName name="DATOS0A" localSheetId="2">[1]Acciones!#REF!</definedName>
    <definedName name="DATOS0A" localSheetId="10">[1]Acciones!#REF!</definedName>
    <definedName name="DATOS0A" localSheetId="4">[1]Acciones!#REF!</definedName>
    <definedName name="DATOS0A" localSheetId="8">[1]Acciones!#REF!</definedName>
    <definedName name="DATOS0A" localSheetId="7">[1]Acciones!#REF!</definedName>
    <definedName name="DATOS0A" localSheetId="1">[1]Acciones!#REF!</definedName>
    <definedName name="DATOS0A" localSheetId="3">[1]Acciones!#REF!</definedName>
    <definedName name="DATOS0A" localSheetId="11">[1]Acciones!#REF!</definedName>
    <definedName name="DATOS0A" localSheetId="5">[1]Acciones!#REF!</definedName>
    <definedName name="DATOS0A" localSheetId="9">[1]Acciones!#REF!</definedName>
    <definedName name="DATOS0A">[1]Acciones!#REF!</definedName>
    <definedName name="DATOS0B" localSheetId="6">#REF!</definedName>
    <definedName name="DATOS0B" localSheetId="0">#REF!</definedName>
    <definedName name="DATOS0B" localSheetId="2">#REF!</definedName>
    <definedName name="DATOS0B" localSheetId="10">#REF!</definedName>
    <definedName name="DATOS0B" localSheetId="4">#REF!</definedName>
    <definedName name="DATOS0B" localSheetId="8">#REF!</definedName>
    <definedName name="DATOS0B" localSheetId="7">#REF!</definedName>
    <definedName name="DATOS0B" localSheetId="1">#REF!</definedName>
    <definedName name="DATOS0B" localSheetId="3">#REF!</definedName>
    <definedName name="DATOS0B" localSheetId="11">#REF!</definedName>
    <definedName name="DATOS0B" localSheetId="5">#REF!</definedName>
    <definedName name="DATOS0B" localSheetId="9">#REF!</definedName>
    <definedName name="DATOS0B">#REF!</definedName>
    <definedName name="DATOS0C" localSheetId="6">#REF!</definedName>
    <definedName name="DATOS0C" localSheetId="0">#REF!</definedName>
    <definedName name="DATOS0C" localSheetId="2">#REF!</definedName>
    <definedName name="DATOS0C" localSheetId="10">#REF!</definedName>
    <definedName name="DATOS0C" localSheetId="4">#REF!</definedName>
    <definedName name="DATOS0C" localSheetId="8">#REF!</definedName>
    <definedName name="DATOS0C" localSheetId="7">#REF!</definedName>
    <definedName name="DATOS0C" localSheetId="1">#REF!</definedName>
    <definedName name="DATOS0C" localSheetId="3">#REF!</definedName>
    <definedName name="DATOS0C" localSheetId="11">#REF!</definedName>
    <definedName name="DATOS0C" localSheetId="5">#REF!</definedName>
    <definedName name="DATOS0C" localSheetId="9">#REF!</definedName>
    <definedName name="DATOS0C">#REF!</definedName>
    <definedName name="DATOS1B" localSheetId="6">#REF!</definedName>
    <definedName name="DATOS1B" localSheetId="0">#REF!</definedName>
    <definedName name="DATOS1B" localSheetId="2">#REF!</definedName>
    <definedName name="DATOS1B" localSheetId="10">#REF!</definedName>
    <definedName name="DATOS1B" localSheetId="4">#REF!</definedName>
    <definedName name="DATOS1B" localSheetId="8">#REF!</definedName>
    <definedName name="DATOS1B" localSheetId="7">#REF!</definedName>
    <definedName name="DATOS1B" localSheetId="1">#REF!</definedName>
    <definedName name="DATOS1B" localSheetId="3">#REF!</definedName>
    <definedName name="DATOS1B" localSheetId="11">#REF!</definedName>
    <definedName name="DATOS1B" localSheetId="5">#REF!</definedName>
    <definedName name="DATOS1B" localSheetId="9">#REF!</definedName>
    <definedName name="DATOS1B">#REF!</definedName>
    <definedName name="DATOS1C" localSheetId="6">#REF!</definedName>
    <definedName name="DATOS1C" localSheetId="0">#REF!</definedName>
    <definedName name="DATOS1C" localSheetId="2">#REF!</definedName>
    <definedName name="DATOS1C" localSheetId="10">#REF!</definedName>
    <definedName name="DATOS1C" localSheetId="4">#REF!</definedName>
    <definedName name="DATOS1C" localSheetId="8">#REF!</definedName>
    <definedName name="DATOS1C" localSheetId="7">#REF!</definedName>
    <definedName name="DATOS1C" localSheetId="1">#REF!</definedName>
    <definedName name="DATOS1C" localSheetId="3">#REF!</definedName>
    <definedName name="DATOS1C" localSheetId="11">#REF!</definedName>
    <definedName name="DATOS1C" localSheetId="5">#REF!</definedName>
    <definedName name="DATOS1C" localSheetId="9">#REF!</definedName>
    <definedName name="DATOS1C">#REF!</definedName>
    <definedName name="DATOSE" localSheetId="6">#REF!</definedName>
    <definedName name="DATOSE" localSheetId="0">#REF!</definedName>
    <definedName name="DATOSE" localSheetId="2">#REF!</definedName>
    <definedName name="DATOSE" localSheetId="10">#REF!</definedName>
    <definedName name="DATOSE" localSheetId="4">#REF!</definedName>
    <definedName name="DATOSE" localSheetId="8">#REF!</definedName>
    <definedName name="DATOSE" localSheetId="7">#REF!</definedName>
    <definedName name="DATOSE" localSheetId="1">#REF!</definedName>
    <definedName name="DATOSE" localSheetId="3">#REF!</definedName>
    <definedName name="DATOSE" localSheetId="11">#REF!</definedName>
    <definedName name="DATOSE" localSheetId="5">#REF!</definedName>
    <definedName name="DATOSE" localSheetId="9">#REF!</definedName>
    <definedName name="DATOSE">#REF!</definedName>
    <definedName name="DATOSI" localSheetId="6">#REF!</definedName>
    <definedName name="DATOSI" localSheetId="0">#REF!</definedName>
    <definedName name="DATOSI" localSheetId="2">#REF!</definedName>
    <definedName name="DATOSI" localSheetId="10">#REF!</definedName>
    <definedName name="DATOSI" localSheetId="4">#REF!</definedName>
    <definedName name="DATOSI" localSheetId="8">#REF!</definedName>
    <definedName name="DATOSI" localSheetId="7">#REF!</definedName>
    <definedName name="DATOSI" localSheetId="1">#REF!</definedName>
    <definedName name="DATOSI" localSheetId="3">#REF!</definedName>
    <definedName name="DATOSI" localSheetId="11">#REF!</definedName>
    <definedName name="DATOSI" localSheetId="5">#REF!</definedName>
    <definedName name="DATOSI" localSheetId="9">#REF!</definedName>
    <definedName name="DATOSI">#REF!</definedName>
    <definedName name="DATOST" localSheetId="6">#REF!</definedName>
    <definedName name="DATOST" localSheetId="0">#REF!</definedName>
    <definedName name="DATOST" localSheetId="2">#REF!</definedName>
    <definedName name="DATOST" localSheetId="10">#REF!</definedName>
    <definedName name="DATOST" localSheetId="4">#REF!</definedName>
    <definedName name="DATOST" localSheetId="8">#REF!</definedName>
    <definedName name="DATOST" localSheetId="7">#REF!</definedName>
    <definedName name="DATOST" localSheetId="1">#REF!</definedName>
    <definedName name="DATOST" localSheetId="3">#REF!</definedName>
    <definedName name="DATOST" localSheetId="11">#REF!</definedName>
    <definedName name="DATOST" localSheetId="5">#REF!</definedName>
    <definedName name="DATOST" localSheetId="9">#REF!</definedName>
    <definedName name="DATOST">#REF!</definedName>
    <definedName name="ded">'[15]EMGESA '!$A:$F</definedName>
    <definedName name="DIPREL" localSheetId="6">#REF!</definedName>
    <definedName name="DIPREL" localSheetId="0">#REF!</definedName>
    <definedName name="DIPREL" localSheetId="2">#REF!</definedName>
    <definedName name="DIPREL" localSheetId="10">#REF!</definedName>
    <definedName name="DIPREL" localSheetId="4">#REF!</definedName>
    <definedName name="DIPREL" localSheetId="8">#REF!</definedName>
    <definedName name="DIPREL" localSheetId="7">#REF!</definedName>
    <definedName name="DIPREL" localSheetId="1">#REF!</definedName>
    <definedName name="DIPREL" localSheetId="3">#REF!</definedName>
    <definedName name="DIPREL" localSheetId="11">#REF!</definedName>
    <definedName name="DIPREL" localSheetId="5">#REF!</definedName>
    <definedName name="DIPREL" localSheetId="9">#REF!</definedName>
    <definedName name="DIPREL">#REF!</definedName>
    <definedName name="DIVIPAR" localSheetId="6">#REF!</definedName>
    <definedName name="DIVIPAR" localSheetId="0">#REF!</definedName>
    <definedName name="DIVIPAR" localSheetId="2">#REF!</definedName>
    <definedName name="DIVIPAR" localSheetId="10">#REF!</definedName>
    <definedName name="DIVIPAR" localSheetId="4">#REF!</definedName>
    <definedName name="DIVIPAR" localSheetId="8">#REF!</definedName>
    <definedName name="DIVIPAR" localSheetId="7">#REF!</definedName>
    <definedName name="DIVIPAR" localSheetId="1">#REF!</definedName>
    <definedName name="DIVIPAR" localSheetId="3">#REF!</definedName>
    <definedName name="DIVIPAR" localSheetId="11">#REF!</definedName>
    <definedName name="DIVIPAR" localSheetId="5">#REF!</definedName>
    <definedName name="DIVIPAR" localSheetId="9">#REF!</definedName>
    <definedName name="DIVIPAR">#REF!</definedName>
    <definedName name="DOLARES" localSheetId="6">#REF!</definedName>
    <definedName name="DOLARES" localSheetId="0">#REF!</definedName>
    <definedName name="DOLARES" localSheetId="2">#REF!</definedName>
    <definedName name="DOLARES" localSheetId="10">#REF!</definedName>
    <definedName name="DOLARES" localSheetId="4">#REF!</definedName>
    <definedName name="DOLARES" localSheetId="8">#REF!</definedName>
    <definedName name="DOLARES" localSheetId="7">#REF!</definedName>
    <definedName name="DOLARES" localSheetId="1">#REF!</definedName>
    <definedName name="DOLARES" localSheetId="3">#REF!</definedName>
    <definedName name="DOLARES" localSheetId="11">#REF!</definedName>
    <definedName name="DOLARES" localSheetId="5">#REF!</definedName>
    <definedName name="DOLARES" localSheetId="9">#REF!</definedName>
    <definedName name="DOLARES">#REF!</definedName>
    <definedName name="E.RES.OCT" localSheetId="6">#REF!</definedName>
    <definedName name="E.RES.OCT" localSheetId="0">#REF!</definedName>
    <definedName name="E.RES.OCT" localSheetId="2">#REF!</definedName>
    <definedName name="E.RES.OCT" localSheetId="10">#REF!</definedName>
    <definedName name="E.RES.OCT" localSheetId="4">#REF!</definedName>
    <definedName name="E.RES.OCT" localSheetId="8">#REF!</definedName>
    <definedName name="E.RES.OCT" localSheetId="7">#REF!</definedName>
    <definedName name="E.RES.OCT" localSheetId="1">#REF!</definedName>
    <definedName name="E.RES.OCT" localSheetId="3">#REF!</definedName>
    <definedName name="E.RES.OCT" localSheetId="11">#REF!</definedName>
    <definedName name="E.RES.OCT" localSheetId="5">#REF!</definedName>
    <definedName name="E.RES.OCT" localSheetId="9">#REF!</definedName>
    <definedName name="E.RES.OCT">#REF!</definedName>
    <definedName name="ee" localSheetId="6">#REF!</definedName>
    <definedName name="ee" localSheetId="0">#REF!</definedName>
    <definedName name="ee" localSheetId="2">#REF!</definedName>
    <definedName name="ee" localSheetId="10">#REF!</definedName>
    <definedName name="ee" localSheetId="4">#REF!</definedName>
    <definedName name="ee" localSheetId="8">#REF!</definedName>
    <definedName name="ee" localSheetId="7">#REF!</definedName>
    <definedName name="ee" localSheetId="1">#REF!</definedName>
    <definedName name="ee" localSheetId="3">#REF!</definedName>
    <definedName name="ee" localSheetId="11">#REF!</definedName>
    <definedName name="ee" localSheetId="5">#REF!</definedName>
    <definedName name="ee" localSheetId="9">#REF!</definedName>
    <definedName name="ee">#REF!</definedName>
    <definedName name="EFAFDEF">[16]EFAF!$A$1:$G$26</definedName>
    <definedName name="ENGA_ING_BARR">[5]PROVI!$B$445:$AQ$446</definedName>
    <definedName name="ENGA_ING_PROV">[5]PROVI!$B$156:$AQ$157</definedName>
    <definedName name="ENGA_INV_PRES">[5]PROVI!$B$489:$AT$490</definedName>
    <definedName name="ENGA_LOT_RED">[12]PROVI!$B$672:$AT$673</definedName>
    <definedName name="ENGA_LOT_REDBS">[12]RREDES!$B$445:$AT$446</definedName>
    <definedName name="ENGA_PROY_APROB">[5]PROVI!$B$281:$AQ$282</definedName>
    <definedName name="ENGA_PROY_EJEC">[5]PROVI!$B$323:$AQ$324</definedName>
    <definedName name="ENGA_PROY_EJECU">[5]PROVI!$B$364:$AQ$365</definedName>
    <definedName name="ENGA_PROY_PEND">[5]PROVI!$B$198:$AQ$199</definedName>
    <definedName name="ENGA_PROY_TERM">[5]PROVI!$B$239:$AQ$240</definedName>
    <definedName name="ENTER" localSheetId="6">'[1]Otras inversiones'!#REF!</definedName>
    <definedName name="ENTER" localSheetId="0">'[1]Otras inversiones'!#REF!</definedName>
    <definedName name="ENTER" localSheetId="2">'[1]Otras inversiones'!#REF!</definedName>
    <definedName name="ENTER" localSheetId="10">'[1]Otras inversiones'!#REF!</definedName>
    <definedName name="ENTER" localSheetId="4">'[1]Otras inversiones'!#REF!</definedName>
    <definedName name="ENTER" localSheetId="8">'[1]Otras inversiones'!#REF!</definedName>
    <definedName name="ENTER" localSheetId="7">'[1]Otras inversiones'!#REF!</definedName>
    <definedName name="ENTER" localSheetId="1">'[1]Otras inversiones'!#REF!</definedName>
    <definedName name="ENTER" localSheetId="3">'[1]Otras inversiones'!#REF!</definedName>
    <definedName name="ENTER" localSheetId="11">'[1]Otras inversiones'!#REF!</definedName>
    <definedName name="ENTER" localSheetId="5">'[1]Otras inversiones'!#REF!</definedName>
    <definedName name="ENTER" localSheetId="9">'[1]Otras inversiones'!#REF!</definedName>
    <definedName name="ENTER">'[1]Otras inversiones'!#REF!</definedName>
    <definedName name="ENTER1" localSheetId="6">'[1]Otras inversiones'!#REF!</definedName>
    <definedName name="ENTER1" localSheetId="0">'[1]Otras inversiones'!#REF!</definedName>
    <definedName name="ENTER1" localSheetId="2">'[1]Otras inversiones'!#REF!</definedName>
    <definedName name="ENTER1" localSheetId="10">'[1]Otras inversiones'!#REF!</definedName>
    <definedName name="ENTER1" localSheetId="4">'[1]Otras inversiones'!#REF!</definedName>
    <definedName name="ENTER1" localSheetId="8">'[1]Otras inversiones'!#REF!</definedName>
    <definedName name="ENTER1" localSheetId="7">'[1]Otras inversiones'!#REF!</definedName>
    <definedName name="ENTER1" localSheetId="1">'[1]Otras inversiones'!#REF!</definedName>
    <definedName name="ENTER1" localSheetId="3">'[1]Otras inversiones'!#REF!</definedName>
    <definedName name="ENTER1" localSheetId="11">'[1]Otras inversiones'!#REF!</definedName>
    <definedName name="ENTER1" localSheetId="5">'[1]Otras inversiones'!#REF!</definedName>
    <definedName name="ENTER1" localSheetId="9">'[1]Otras inversiones'!#REF!</definedName>
    <definedName name="ENTER1">'[1]Otras inversiones'!#REF!</definedName>
    <definedName name="ENTRA" localSheetId="6">'[1]Otras inversiones'!#REF!</definedName>
    <definedName name="ENTRA" localSheetId="0">'[1]Otras inversiones'!#REF!</definedName>
    <definedName name="ENTRA" localSheetId="2">'[1]Otras inversiones'!#REF!</definedName>
    <definedName name="ENTRA" localSheetId="10">'[1]Otras inversiones'!#REF!</definedName>
    <definedName name="ENTRA" localSheetId="4">'[1]Otras inversiones'!#REF!</definedName>
    <definedName name="ENTRA" localSheetId="8">'[1]Otras inversiones'!#REF!</definedName>
    <definedName name="ENTRA" localSheetId="7">'[1]Otras inversiones'!#REF!</definedName>
    <definedName name="ENTRA" localSheetId="1">'[1]Otras inversiones'!#REF!</definedName>
    <definedName name="ENTRA" localSheetId="3">'[1]Otras inversiones'!#REF!</definedName>
    <definedName name="ENTRA" localSheetId="11">'[1]Otras inversiones'!#REF!</definedName>
    <definedName name="ENTRA" localSheetId="5">'[1]Otras inversiones'!#REF!</definedName>
    <definedName name="ENTRA" localSheetId="9">'[1]Otras inversiones'!#REF!</definedName>
    <definedName name="ENTRA">'[1]Otras inversiones'!#REF!</definedName>
    <definedName name="ERROR" localSheetId="6">'[1]Otras inversiones'!#REF!</definedName>
    <definedName name="ERROR" localSheetId="0">'[1]Otras inversiones'!#REF!</definedName>
    <definedName name="ERROR" localSheetId="2">'[1]Otras inversiones'!#REF!</definedName>
    <definedName name="ERROR" localSheetId="10">'[1]Otras inversiones'!#REF!</definedName>
    <definedName name="ERROR" localSheetId="4">'[1]Otras inversiones'!#REF!</definedName>
    <definedName name="ERROR" localSheetId="8">'[1]Otras inversiones'!#REF!</definedName>
    <definedName name="ERROR" localSheetId="7">'[1]Otras inversiones'!#REF!</definedName>
    <definedName name="ERROR" localSheetId="1">'[1]Otras inversiones'!#REF!</definedName>
    <definedName name="ERROR" localSheetId="3">'[1]Otras inversiones'!#REF!</definedName>
    <definedName name="ERROR" localSheetId="11">'[1]Otras inversiones'!#REF!</definedName>
    <definedName name="ERROR" localSheetId="5">'[1]Otras inversiones'!#REF!</definedName>
    <definedName name="ERROR" localSheetId="9">'[1]Otras inversiones'!#REF!</definedName>
    <definedName name="ERROR">'[1]Otras inversiones'!#REF!</definedName>
    <definedName name="EV__LASTREFTIME__" hidden="1">40456.7651157407</definedName>
    <definedName name="EXTRANJERA" localSheetId="6">#REF!</definedName>
    <definedName name="EXTRANJERA" localSheetId="0">#REF!</definedName>
    <definedName name="EXTRANJERA" localSheetId="2">#REF!</definedName>
    <definedName name="EXTRANJERA" localSheetId="10">#REF!</definedName>
    <definedName name="EXTRANJERA" localSheetId="4">#REF!</definedName>
    <definedName name="EXTRANJERA" localSheetId="8">#REF!</definedName>
    <definedName name="EXTRANJERA" localSheetId="7">#REF!</definedName>
    <definedName name="EXTRANJERA" localSheetId="1">#REF!</definedName>
    <definedName name="EXTRANJERA" localSheetId="3">#REF!</definedName>
    <definedName name="EXTRANJERA" localSheetId="11">#REF!</definedName>
    <definedName name="EXTRANJERA" localSheetId="5">#REF!</definedName>
    <definedName name="EXTRANJERA" localSheetId="9">#REF!</definedName>
    <definedName name="EXTRANJERA">#REF!</definedName>
    <definedName name="FechaAplica">[17]Resumen!$D$72</definedName>
    <definedName name="ff" localSheetId="6">#REF!</definedName>
    <definedName name="ff" localSheetId="0">#REF!</definedName>
    <definedName name="ff" localSheetId="2">#REF!</definedName>
    <definedName name="ff" localSheetId="10">#REF!</definedName>
    <definedName name="ff" localSheetId="4">#REF!</definedName>
    <definedName name="ff" localSheetId="8">#REF!</definedName>
    <definedName name="ff" localSheetId="7">#REF!</definedName>
    <definedName name="ff" localSheetId="1">#REF!</definedName>
    <definedName name="ff" localSheetId="3">#REF!</definedName>
    <definedName name="ff" localSheetId="11">#REF!</definedName>
    <definedName name="ff" localSheetId="5">#REF!</definedName>
    <definedName name="ff" localSheetId="9">#REF!</definedName>
    <definedName name="ff">#REF!</definedName>
    <definedName name="FILA" localSheetId="6">'[1]Otras inversiones'!#REF!</definedName>
    <definedName name="FILA" localSheetId="0">'[1]Otras inversiones'!#REF!</definedName>
    <definedName name="FILA" localSheetId="2">'[1]Otras inversiones'!#REF!</definedName>
    <definedName name="FILA" localSheetId="10">'[1]Otras inversiones'!#REF!</definedName>
    <definedName name="FILA" localSheetId="4">'[1]Otras inversiones'!#REF!</definedName>
    <definedName name="FILA" localSheetId="8">'[1]Otras inversiones'!#REF!</definedName>
    <definedName name="FILA" localSheetId="7">'[1]Otras inversiones'!#REF!</definedName>
    <definedName name="FILA" localSheetId="1">'[1]Otras inversiones'!#REF!</definedName>
    <definedName name="FILA" localSheetId="3">'[1]Otras inversiones'!#REF!</definedName>
    <definedName name="FILA" localSheetId="11">'[1]Otras inversiones'!#REF!</definedName>
    <definedName name="FILA" localSheetId="5">'[1]Otras inversiones'!#REF!</definedName>
    <definedName name="FILA" localSheetId="9">'[1]Otras inversiones'!#REF!</definedName>
    <definedName name="FILA">'[1]Otras inversiones'!#REF!</definedName>
    <definedName name="FlujoInicial" localSheetId="6">#REF!</definedName>
    <definedName name="FlujoInicial" localSheetId="0">#REF!</definedName>
    <definedName name="FlujoInicial" localSheetId="2">#REF!</definedName>
    <definedName name="FlujoInicial" localSheetId="10">#REF!</definedName>
    <definedName name="FlujoInicial" localSheetId="4">#REF!</definedName>
    <definedName name="FlujoInicial" localSheetId="8">#REF!</definedName>
    <definedName name="FlujoInicial" localSheetId="7">#REF!</definedName>
    <definedName name="FlujoInicial" localSheetId="1">#REF!</definedName>
    <definedName name="FlujoInicial" localSheetId="3">#REF!</definedName>
    <definedName name="FlujoInicial" localSheetId="11">#REF!</definedName>
    <definedName name="FlujoInicial" localSheetId="5">#REF!</definedName>
    <definedName name="FlujoInicial" localSheetId="9">#REF!</definedName>
    <definedName name="FlujoInicial">#REF!</definedName>
    <definedName name="FONT_ING_BARR">[5]PROVI!$A$451:$AQ$452</definedName>
    <definedName name="FONT_ING_PROV">[5]PROVI!$B$162:$AQ$163</definedName>
    <definedName name="FONT_INV_PRES">[5]PROVI!$B$495:$AT$496</definedName>
    <definedName name="FONT_LOT_REDBS">[12]RREDES!$B$451:$AT$452</definedName>
    <definedName name="FONT_LOT_REDSB">[12]PROVI!$B$678:$AT$679</definedName>
    <definedName name="FONT_PROY_APROB">[5]PROVI!$B$287:$AQ$288</definedName>
    <definedName name="FONT_PROY_EJEC">[5]PROVI!$B$329:$AQ$330</definedName>
    <definedName name="FONT_PROY_EJECU">[5]PROVI!$B$370:$AQ$371</definedName>
    <definedName name="FONT_PROY_PEND">[5]PROVI!$B$204:$AQ$205</definedName>
    <definedName name="FONT_PROY_TERM">[5]PROVI!$B$245:$AQ$246</definedName>
    <definedName name="formato1">[18]Mensual!$B$4:$O$40</definedName>
    <definedName name="formato2">[18]Mensual!$D$4:$O$40</definedName>
    <definedName name="formato3" localSheetId="6">#REF!</definedName>
    <definedName name="formato3" localSheetId="0">#REF!</definedName>
    <definedName name="formato3" localSheetId="2">#REF!</definedName>
    <definedName name="formato3" localSheetId="10">#REF!</definedName>
    <definedName name="formato3" localSheetId="4">#REF!</definedName>
    <definedName name="formato3" localSheetId="8">#REF!</definedName>
    <definedName name="formato3" localSheetId="7">#REF!</definedName>
    <definedName name="formato3" localSheetId="1">#REF!</definedName>
    <definedName name="formato3" localSheetId="3">#REF!</definedName>
    <definedName name="formato3" localSheetId="11">#REF!</definedName>
    <definedName name="formato3" localSheetId="5">#REF!</definedName>
    <definedName name="formato3" localSheetId="9">#REF!</definedName>
    <definedName name="formato3">#REF!</definedName>
    <definedName name="formato4" localSheetId="6">#REF!</definedName>
    <definedName name="formato4" localSheetId="0">#REF!</definedName>
    <definedName name="formato4" localSheetId="2">#REF!</definedName>
    <definedName name="formato4" localSheetId="10">#REF!</definedName>
    <definedName name="formato4" localSheetId="4">#REF!</definedName>
    <definedName name="formato4" localSheetId="8">#REF!</definedName>
    <definedName name="formato4" localSheetId="7">#REF!</definedName>
    <definedName name="formato4" localSheetId="1">#REF!</definedName>
    <definedName name="formato4" localSheetId="3">#REF!</definedName>
    <definedName name="formato4" localSheetId="11">#REF!</definedName>
    <definedName name="formato4" localSheetId="5">#REF!</definedName>
    <definedName name="formato4" localSheetId="9">#REF!</definedName>
    <definedName name="formato4">#REF!</definedName>
    <definedName name="FUENTES">[16]EFAF!$I$37:$J$96</definedName>
    <definedName name="GRABAR" localSheetId="6">'[1]Otras inversiones'!#REF!</definedName>
    <definedName name="GRABAR" localSheetId="0">'[1]Otras inversiones'!#REF!</definedName>
    <definedName name="GRABAR" localSheetId="2">'[1]Otras inversiones'!#REF!</definedName>
    <definedName name="GRABAR" localSheetId="10">'[1]Otras inversiones'!#REF!</definedName>
    <definedName name="GRABAR" localSheetId="4">'[1]Otras inversiones'!#REF!</definedName>
    <definedName name="GRABAR" localSheetId="8">'[1]Otras inversiones'!#REF!</definedName>
    <definedName name="GRABAR" localSheetId="7">'[1]Otras inversiones'!#REF!</definedName>
    <definedName name="GRABAR" localSheetId="1">'[1]Otras inversiones'!#REF!</definedName>
    <definedName name="GRABAR" localSheetId="3">'[1]Otras inversiones'!#REF!</definedName>
    <definedName name="GRABAR" localSheetId="11">'[1]Otras inversiones'!#REF!</definedName>
    <definedName name="GRABAR" localSheetId="5">'[1]Otras inversiones'!#REF!</definedName>
    <definedName name="GRABAR" localSheetId="9">'[1]Otras inversiones'!#REF!</definedName>
    <definedName name="GRABAR">'[1]Otras inversiones'!#REF!</definedName>
    <definedName name="HORA" localSheetId="6">'[1]Otras inversiones'!#REF!</definedName>
    <definedName name="HORA" localSheetId="0">'[1]Otras inversiones'!#REF!</definedName>
    <definedName name="HORA" localSheetId="2">'[1]Otras inversiones'!#REF!</definedName>
    <definedName name="HORA" localSheetId="10">'[1]Otras inversiones'!#REF!</definedName>
    <definedName name="HORA" localSheetId="4">'[1]Otras inversiones'!#REF!</definedName>
    <definedName name="HORA" localSheetId="8">'[1]Otras inversiones'!#REF!</definedName>
    <definedName name="HORA" localSheetId="7">'[1]Otras inversiones'!#REF!</definedName>
    <definedName name="HORA" localSheetId="1">'[1]Otras inversiones'!#REF!</definedName>
    <definedName name="HORA" localSheetId="3">'[1]Otras inversiones'!#REF!</definedName>
    <definedName name="HORA" localSheetId="11">'[1]Otras inversiones'!#REF!</definedName>
    <definedName name="HORA" localSheetId="5">'[1]Otras inversiones'!#REF!</definedName>
    <definedName name="HORA" localSheetId="9">'[1]Otras inversiones'!#REF!</definedName>
    <definedName name="HORA">'[1]Otras inversiones'!#REF!</definedName>
    <definedName name="I" localSheetId="6">[1]Acciones!#REF!</definedName>
    <definedName name="I" localSheetId="0">[1]Acciones!#REF!</definedName>
    <definedName name="I" localSheetId="2">[1]Acciones!#REF!</definedName>
    <definedName name="I" localSheetId="10">[1]Acciones!#REF!</definedName>
    <definedName name="I" localSheetId="4">[1]Acciones!#REF!</definedName>
    <definedName name="I" localSheetId="8">[1]Acciones!#REF!</definedName>
    <definedName name="I" localSheetId="7">[1]Acciones!#REF!</definedName>
    <definedName name="I" localSheetId="1">[1]Acciones!#REF!</definedName>
    <definedName name="I" localSheetId="3">[1]Acciones!#REF!</definedName>
    <definedName name="I" localSheetId="11">[1]Acciones!#REF!</definedName>
    <definedName name="I" localSheetId="5">[1]Acciones!#REF!</definedName>
    <definedName name="I" localSheetId="9">[1]Acciones!#REF!</definedName>
    <definedName name="I">[1]Acciones!#REF!</definedName>
    <definedName name="iii" localSheetId="6">'[1]Otras inversiones'!#REF!</definedName>
    <definedName name="iii" localSheetId="0">'[1]Otras inversiones'!#REF!</definedName>
    <definedName name="iii" localSheetId="2">'[1]Otras inversiones'!#REF!</definedName>
    <definedName name="iii" localSheetId="10">'[1]Otras inversiones'!#REF!</definedName>
    <definedName name="iii" localSheetId="4">'[1]Otras inversiones'!#REF!</definedName>
    <definedName name="iii" localSheetId="8">'[1]Otras inversiones'!#REF!</definedName>
    <definedName name="iii" localSheetId="7">'[1]Otras inversiones'!#REF!</definedName>
    <definedName name="iii" localSheetId="1">'[1]Otras inversiones'!#REF!</definedName>
    <definedName name="iii" localSheetId="3">'[1]Otras inversiones'!#REF!</definedName>
    <definedName name="iii" localSheetId="11">'[1]Otras inversiones'!#REF!</definedName>
    <definedName name="iii" localSheetId="5">'[1]Otras inversiones'!#REF!</definedName>
    <definedName name="iii" localSheetId="9">'[1]Otras inversiones'!#REF!</definedName>
    <definedName name="iii">'[1]Otras inversiones'!#REF!</definedName>
    <definedName name="IIMV" localSheetId="6">#REF!</definedName>
    <definedName name="IIMV" localSheetId="0">#REF!</definedName>
    <definedName name="IIMV" localSheetId="2">#REF!</definedName>
    <definedName name="IIMV" localSheetId="10">#REF!</definedName>
    <definedName name="IIMV" localSheetId="4">#REF!</definedName>
    <definedName name="IIMV" localSheetId="8">#REF!</definedName>
    <definedName name="IIMV" localSheetId="7">#REF!</definedName>
    <definedName name="IIMV" localSheetId="1">#REF!</definedName>
    <definedName name="IIMV" localSheetId="3">#REF!</definedName>
    <definedName name="IIMV" localSheetId="11">#REF!</definedName>
    <definedName name="IIMV" localSheetId="5">#REF!</definedName>
    <definedName name="IIMV" localSheetId="9">#REF!</definedName>
    <definedName name="IIMV">#REF!</definedName>
    <definedName name="IIMVCORACEROS__." localSheetId="6">#REF!</definedName>
    <definedName name="IIMVCORACEROS__." localSheetId="0">#REF!</definedName>
    <definedName name="IIMVCORACEROS__." localSheetId="2">#REF!</definedName>
    <definedName name="IIMVCORACEROS__." localSheetId="10">#REF!</definedName>
    <definedName name="IIMVCORACEROS__." localSheetId="4">#REF!</definedName>
    <definedName name="IIMVCORACEROS__." localSheetId="8">#REF!</definedName>
    <definedName name="IIMVCORACEROS__." localSheetId="7">#REF!</definedName>
    <definedName name="IIMVCORACEROS__." localSheetId="1">#REF!</definedName>
    <definedName name="IIMVCORACEROS__." localSheetId="3">#REF!</definedName>
    <definedName name="IIMVCORACEROS__." localSheetId="11">#REF!</definedName>
    <definedName name="IIMVCORACEROS__." localSheetId="5">#REF!</definedName>
    <definedName name="IIMVCORACEROS__." localSheetId="9">#REF!</definedName>
    <definedName name="IIMVCORACEROS__.">#REF!</definedName>
    <definedName name="IMPRESION" localSheetId="6">'[1]Otras inversiones'!#REF!</definedName>
    <definedName name="IMPRESION" localSheetId="0">'[1]Otras inversiones'!#REF!</definedName>
    <definedName name="IMPRESION" localSheetId="2">'[1]Otras inversiones'!#REF!</definedName>
    <definedName name="IMPRESION" localSheetId="10">'[1]Otras inversiones'!#REF!</definedName>
    <definedName name="IMPRESION" localSheetId="4">'[1]Otras inversiones'!#REF!</definedName>
    <definedName name="IMPRESION" localSheetId="8">'[1]Otras inversiones'!#REF!</definedName>
    <definedName name="IMPRESION" localSheetId="7">'[1]Otras inversiones'!#REF!</definedName>
    <definedName name="IMPRESION" localSheetId="1">'[1]Otras inversiones'!#REF!</definedName>
    <definedName name="IMPRESION" localSheetId="3">'[1]Otras inversiones'!#REF!</definedName>
    <definedName name="IMPRESION" localSheetId="11">'[1]Otras inversiones'!#REF!</definedName>
    <definedName name="IMPRESION" localSheetId="5">'[1]Otras inversiones'!#REF!</definedName>
    <definedName name="IMPRESION" localSheetId="9">'[1]Otras inversiones'!#REF!</definedName>
    <definedName name="IMPRESION">'[1]Otras inversiones'!#REF!</definedName>
    <definedName name="IMPRESION1" localSheetId="6">'[1]Otras inversiones'!#REF!</definedName>
    <definedName name="IMPRESION1" localSheetId="0">'[1]Otras inversiones'!#REF!</definedName>
    <definedName name="IMPRESION1" localSheetId="2">'[1]Otras inversiones'!#REF!</definedName>
    <definedName name="IMPRESION1" localSheetId="10">'[1]Otras inversiones'!#REF!</definedName>
    <definedName name="IMPRESION1" localSheetId="4">'[1]Otras inversiones'!#REF!</definedName>
    <definedName name="IMPRESION1" localSheetId="8">'[1]Otras inversiones'!#REF!</definedName>
    <definedName name="IMPRESION1" localSheetId="7">'[1]Otras inversiones'!#REF!</definedName>
    <definedName name="IMPRESION1" localSheetId="1">'[1]Otras inversiones'!#REF!</definedName>
    <definedName name="IMPRESION1" localSheetId="3">'[1]Otras inversiones'!#REF!</definedName>
    <definedName name="IMPRESION1" localSheetId="11">'[1]Otras inversiones'!#REF!</definedName>
    <definedName name="IMPRESION1" localSheetId="5">'[1]Otras inversiones'!#REF!</definedName>
    <definedName name="IMPRESION1" localSheetId="9">'[1]Otras inversiones'!#REF!</definedName>
    <definedName name="IMPRESION1">'[1]Otras inversiones'!#REF!</definedName>
    <definedName name="IMVLADEHESA" localSheetId="6">#REF!</definedName>
    <definedName name="IMVLADEHESA" localSheetId="0">#REF!</definedName>
    <definedName name="IMVLADEHESA" localSheetId="2">#REF!</definedName>
    <definedName name="IMVLADEHESA" localSheetId="10">#REF!</definedName>
    <definedName name="IMVLADEHESA" localSheetId="4">#REF!</definedName>
    <definedName name="IMVLADEHESA" localSheetId="8">#REF!</definedName>
    <definedName name="IMVLADEHESA" localSheetId="7">#REF!</definedName>
    <definedName name="IMVLADEHESA" localSheetId="1">#REF!</definedName>
    <definedName name="IMVLADEHESA" localSheetId="3">#REF!</definedName>
    <definedName name="IMVLADEHESA" localSheetId="11">#REF!</definedName>
    <definedName name="IMVLADEHESA" localSheetId="5">#REF!</definedName>
    <definedName name="IMVLADEHESA" localSheetId="9">#REF!</definedName>
    <definedName name="IMVLADEHESA">#REF!</definedName>
    <definedName name="INDEM" localSheetId="6">#REF!</definedName>
    <definedName name="INDEM" localSheetId="0">#REF!</definedName>
    <definedName name="INDEM" localSheetId="2">#REF!</definedName>
    <definedName name="INDEM" localSheetId="10">#REF!</definedName>
    <definedName name="INDEM" localSheetId="4">#REF!</definedName>
    <definedName name="INDEM" localSheetId="8">#REF!</definedName>
    <definedName name="INDEM" localSheetId="7">#REF!</definedName>
    <definedName name="INDEM" localSheetId="1">#REF!</definedName>
    <definedName name="INDEM" localSheetId="3">#REF!</definedName>
    <definedName name="INDEM" localSheetId="11">#REF!</definedName>
    <definedName name="INDEM" localSheetId="5">#REF!</definedName>
    <definedName name="INDEM" localSheetId="9">#REF!</definedName>
    <definedName name="INDEM">#REF!</definedName>
    <definedName name="INDICADORES">[16]INDICADORES!$A$1:$R$79</definedName>
    <definedName name="INDYCOMDES" localSheetId="6">#REF!</definedName>
    <definedName name="INDYCOMDES" localSheetId="0">#REF!</definedName>
    <definedName name="INDYCOMDES" localSheetId="2">#REF!</definedName>
    <definedName name="INDYCOMDES" localSheetId="10">#REF!</definedName>
    <definedName name="INDYCOMDES" localSheetId="4">#REF!</definedName>
    <definedName name="INDYCOMDES" localSheetId="8">#REF!</definedName>
    <definedName name="INDYCOMDES" localSheetId="7">#REF!</definedName>
    <definedName name="INDYCOMDES" localSheetId="1">#REF!</definedName>
    <definedName name="INDYCOMDES" localSheetId="3">#REF!</definedName>
    <definedName name="INDYCOMDES" localSheetId="11">#REF!</definedName>
    <definedName name="INDYCOMDES" localSheetId="5">#REF!</definedName>
    <definedName name="INDYCOMDES" localSheetId="9">#REF!</definedName>
    <definedName name="INDYCOMDES">#REF!</definedName>
    <definedName name="INGRESOS" localSheetId="6">[2]CMRESU99!#REF!</definedName>
    <definedName name="INGRESOS" localSheetId="0">[2]CMRESU99!#REF!</definedName>
    <definedName name="INGRESOS" localSheetId="2">[2]CMRESU99!#REF!</definedName>
    <definedName name="INGRESOS" localSheetId="10">[2]CMRESU99!#REF!</definedName>
    <definedName name="INGRESOS" localSheetId="4">[2]CMRESU99!#REF!</definedName>
    <definedName name="INGRESOS" localSheetId="8">[2]CMRESU99!#REF!</definedName>
    <definedName name="INGRESOS" localSheetId="7">[2]CMRESU99!#REF!</definedName>
    <definedName name="INGRESOS" localSheetId="1">[2]CMRESU99!#REF!</definedName>
    <definedName name="INGRESOS" localSheetId="3">[2]CMRESU99!#REF!</definedName>
    <definedName name="INGRESOS" localSheetId="11">[2]CMRESU99!#REF!</definedName>
    <definedName name="INGRESOS" localSheetId="5">[2]CMRESU99!#REF!</definedName>
    <definedName name="INGRESOS" localSheetId="9">[2]CMRESU99!#REF!</definedName>
    <definedName name="INGRESOS">[2]CMRESU99!#REF!</definedName>
    <definedName name="INGRESOSNG" localSheetId="6">#REF!</definedName>
    <definedName name="INGRESOSNG" localSheetId="0">#REF!</definedName>
    <definedName name="INGRESOSNG" localSheetId="2">#REF!</definedName>
    <definedName name="INGRESOSNG" localSheetId="10">#REF!</definedName>
    <definedName name="INGRESOSNG" localSheetId="4">#REF!</definedName>
    <definedName name="INGRESOSNG" localSheetId="8">#REF!</definedName>
    <definedName name="INGRESOSNG" localSheetId="7">#REF!</definedName>
    <definedName name="INGRESOSNG" localSheetId="1">#REF!</definedName>
    <definedName name="INGRESOSNG" localSheetId="3">#REF!</definedName>
    <definedName name="INGRESOSNG" localSheetId="11">#REF!</definedName>
    <definedName name="INGRESOSNG" localSheetId="5">#REF!</definedName>
    <definedName name="INGRESOSNG" localSheetId="9">#REF!</definedName>
    <definedName name="INGRESOSNG">#REF!</definedName>
    <definedName name="INGRESOSNG1" localSheetId="6">#REF!</definedName>
    <definedName name="INGRESOSNG1" localSheetId="0">#REF!</definedName>
    <definedName name="INGRESOSNG1" localSheetId="2">#REF!</definedName>
    <definedName name="INGRESOSNG1" localSheetId="10">#REF!</definedName>
    <definedName name="INGRESOSNG1" localSheetId="4">#REF!</definedName>
    <definedName name="INGRESOSNG1" localSheetId="8">#REF!</definedName>
    <definedName name="INGRESOSNG1" localSheetId="7">#REF!</definedName>
    <definedName name="INGRESOSNG1" localSheetId="1">#REF!</definedName>
    <definedName name="INGRESOSNG1" localSheetId="3">#REF!</definedName>
    <definedName name="INGRESOSNG1" localSheetId="11">#REF!</definedName>
    <definedName name="INGRESOSNG1" localSheetId="5">#REF!</definedName>
    <definedName name="INGRESOSNG1" localSheetId="9">#REF!</definedName>
    <definedName name="INGRESOSNG1">#REF!</definedName>
    <definedName name="INI" localSheetId="6">'[1]Otras inversiones'!#REF!</definedName>
    <definedName name="INI" localSheetId="0">'[1]Otras inversiones'!#REF!</definedName>
    <definedName name="INI" localSheetId="2">'[1]Otras inversiones'!#REF!</definedName>
    <definedName name="INI" localSheetId="10">'[1]Otras inversiones'!#REF!</definedName>
    <definedName name="INI" localSheetId="4">'[1]Otras inversiones'!#REF!</definedName>
    <definedName name="INI" localSheetId="8">'[1]Otras inversiones'!#REF!</definedName>
    <definedName name="INI" localSheetId="7">'[1]Otras inversiones'!#REF!</definedName>
    <definedName name="INI" localSheetId="1">'[1]Otras inversiones'!#REF!</definedName>
    <definedName name="INI" localSheetId="3">'[1]Otras inversiones'!#REF!</definedName>
    <definedName name="INI" localSheetId="11">'[1]Otras inversiones'!#REF!</definedName>
    <definedName name="INI" localSheetId="5">'[1]Otras inversiones'!#REF!</definedName>
    <definedName name="INI" localSheetId="9">'[1]Otras inversiones'!#REF!</definedName>
    <definedName name="INI">'[1]Otras inversiones'!#REF!</definedName>
    <definedName name="INUECON" localSheetId="6">#REF!</definedName>
    <definedName name="INUECON" localSheetId="0">#REF!</definedName>
    <definedName name="INUECON" localSheetId="2">#REF!</definedName>
    <definedName name="INUECON" localSheetId="10">#REF!</definedName>
    <definedName name="INUECON" localSheetId="4">#REF!</definedName>
    <definedName name="INUECON" localSheetId="8">#REF!</definedName>
    <definedName name="INUECON" localSheetId="7">#REF!</definedName>
    <definedName name="INUECON" localSheetId="1">#REF!</definedName>
    <definedName name="INUECON" localSheetId="3">#REF!</definedName>
    <definedName name="INUECON" localSheetId="11">#REF!</definedName>
    <definedName name="INUECON" localSheetId="5">#REF!</definedName>
    <definedName name="INUECON" localSheetId="9">#REF!</definedName>
    <definedName name="INUECON">#REF!</definedName>
    <definedName name="irt" localSheetId="6">#REF!</definedName>
    <definedName name="irt" localSheetId="0">#REF!</definedName>
    <definedName name="irt" localSheetId="2">#REF!</definedName>
    <definedName name="irt" localSheetId="10">#REF!</definedName>
    <definedName name="irt" localSheetId="4">#REF!</definedName>
    <definedName name="irt" localSheetId="8">#REF!</definedName>
    <definedName name="irt" localSheetId="7">#REF!</definedName>
    <definedName name="irt" localSheetId="1">#REF!</definedName>
    <definedName name="irt" localSheetId="3">#REF!</definedName>
    <definedName name="irt" localSheetId="11">#REF!</definedName>
    <definedName name="irt" localSheetId="5">#REF!</definedName>
    <definedName name="irt" localSheetId="9">#REF!</definedName>
    <definedName name="irt">#REF!</definedName>
    <definedName name="KENN_ING_BARR">[5]PROVI!$A$454:$AQ$455</definedName>
    <definedName name="KENN_ING_PROV">[5]PROVI!$B$165:$AQ$166</definedName>
    <definedName name="KENN_INV_PRES">[5]PROVI!$B$499:$AT$500</definedName>
    <definedName name="KENN_LOT_REDBS">[12]RREDES!$B$454:$AT$455</definedName>
    <definedName name="KENN_LOT_REDSB">[12]PROVI!$B$681:$AT$682</definedName>
    <definedName name="KENN_PORY_APROB">[5]PROVI!$B$290:$AQ$291</definedName>
    <definedName name="KENN_PROY_APROB">[5]PROVI!$B$290:$AQ$291</definedName>
    <definedName name="KENN_PROY_EJEC">[5]PROVI!$B$332:$AQ$333</definedName>
    <definedName name="KENN_PROY_EJECU">[5]PROVI!$B$373:$AQ$374</definedName>
    <definedName name="KENN_PROY_PEND">[5]PROVI!$A$207:$AQ$208</definedName>
    <definedName name="KENN_PROY_TERM">[5]PROVI!$B$248:$AQ$249</definedName>
    <definedName name="LIQFUSTRA" localSheetId="6">#REF!</definedName>
    <definedName name="LIQFUSTRA" localSheetId="0">#REF!</definedName>
    <definedName name="LIQFUSTRA" localSheetId="2">#REF!</definedName>
    <definedName name="LIQFUSTRA" localSheetId="10">#REF!</definedName>
    <definedName name="LIQFUSTRA" localSheetId="4">#REF!</definedName>
    <definedName name="LIQFUSTRA" localSheetId="8">#REF!</definedName>
    <definedName name="LIQFUSTRA" localSheetId="7">#REF!</definedName>
    <definedName name="LIQFUSTRA" localSheetId="1">#REF!</definedName>
    <definedName name="LIQFUSTRA" localSheetId="3">#REF!</definedName>
    <definedName name="LIQFUSTRA" localSheetId="11">#REF!</definedName>
    <definedName name="LIQFUSTRA" localSheetId="5">#REF!</definedName>
    <definedName name="LIQFUSTRA" localSheetId="9">#REF!</definedName>
    <definedName name="LIQFUSTRA">#REF!</definedName>
    <definedName name="MACRO" localSheetId="6">'[1]Otras inversiones'!#REF!</definedName>
    <definedName name="MACRO" localSheetId="0">'[1]Otras inversiones'!#REF!</definedName>
    <definedName name="MACRO" localSheetId="2">'[1]Otras inversiones'!#REF!</definedName>
    <definedName name="MACRO" localSheetId="10">'[1]Otras inversiones'!#REF!</definedName>
    <definedName name="MACRO" localSheetId="4">'[1]Otras inversiones'!#REF!</definedName>
    <definedName name="MACRO" localSheetId="8">'[1]Otras inversiones'!#REF!</definedName>
    <definedName name="MACRO" localSheetId="7">'[1]Otras inversiones'!#REF!</definedName>
    <definedName name="MACRO" localSheetId="1">'[1]Otras inversiones'!#REF!</definedName>
    <definedName name="MACRO" localSheetId="3">'[1]Otras inversiones'!#REF!</definedName>
    <definedName name="MACRO" localSheetId="11">'[1]Otras inversiones'!#REF!</definedName>
    <definedName name="MACRO" localSheetId="5">'[1]Otras inversiones'!#REF!</definedName>
    <definedName name="MACRO" localSheetId="9">'[1]Otras inversiones'!#REF!</definedName>
    <definedName name="MACRO">'[1]Otras inversiones'!#REF!</definedName>
    <definedName name="MAY.NOV" localSheetId="6">#REF!</definedName>
    <definedName name="MAY.NOV" localSheetId="0">#REF!</definedName>
    <definedName name="MAY.NOV" localSheetId="2">#REF!</definedName>
    <definedName name="MAY.NOV" localSheetId="10">#REF!</definedName>
    <definedName name="MAY.NOV" localSheetId="4">#REF!</definedName>
    <definedName name="MAY.NOV" localSheetId="8">#REF!</definedName>
    <definedName name="MAY.NOV" localSheetId="7">#REF!</definedName>
    <definedName name="MAY.NOV" localSheetId="1">#REF!</definedName>
    <definedName name="MAY.NOV" localSheetId="3">#REF!</definedName>
    <definedName name="MAY.NOV" localSheetId="11">#REF!</definedName>
    <definedName name="MAY.NOV" localSheetId="5">#REF!</definedName>
    <definedName name="MAY.NOV" localSheetId="9">#REF!</definedName>
    <definedName name="MAY.NOV">#REF!</definedName>
    <definedName name="MAYOR.OCT" localSheetId="6">#REF!</definedName>
    <definedName name="MAYOR.OCT" localSheetId="0">#REF!</definedName>
    <definedName name="MAYOR.OCT" localSheetId="2">#REF!</definedName>
    <definedName name="MAYOR.OCT" localSheetId="10">#REF!</definedName>
    <definedName name="MAYOR.OCT" localSheetId="4">#REF!</definedName>
    <definedName name="MAYOR.OCT" localSheetId="8">#REF!</definedName>
    <definedName name="MAYOR.OCT" localSheetId="7">#REF!</definedName>
    <definedName name="MAYOR.OCT" localSheetId="1">#REF!</definedName>
    <definedName name="MAYOR.OCT" localSheetId="3">#REF!</definedName>
    <definedName name="MAYOR.OCT" localSheetId="11">#REF!</definedName>
    <definedName name="MAYOR.OCT" localSheetId="5">#REF!</definedName>
    <definedName name="MAYOR.OCT" localSheetId="9">#REF!</definedName>
    <definedName name="MAYOR.OCT">#REF!</definedName>
    <definedName name="MENSAJE" localSheetId="6">'[1]Otras inversiones'!#REF!</definedName>
    <definedName name="MENSAJE" localSheetId="0">'[1]Otras inversiones'!#REF!</definedName>
    <definedName name="MENSAJE" localSheetId="2">'[1]Otras inversiones'!#REF!</definedName>
    <definedName name="MENSAJE" localSheetId="10">'[1]Otras inversiones'!#REF!</definedName>
    <definedName name="MENSAJE" localSheetId="4">'[1]Otras inversiones'!#REF!</definedName>
    <definedName name="MENSAJE" localSheetId="8">'[1]Otras inversiones'!#REF!</definedName>
    <definedName name="MENSAJE" localSheetId="7">'[1]Otras inversiones'!#REF!</definedName>
    <definedName name="MENSAJE" localSheetId="1">'[1]Otras inversiones'!#REF!</definedName>
    <definedName name="MENSAJE" localSheetId="3">'[1]Otras inversiones'!#REF!</definedName>
    <definedName name="MENSAJE" localSheetId="11">'[1]Otras inversiones'!#REF!</definedName>
    <definedName name="MENSAJE" localSheetId="5">'[1]Otras inversiones'!#REF!</definedName>
    <definedName name="MENSAJE" localSheetId="9">'[1]Otras inversiones'!#REF!</definedName>
    <definedName name="MENSAJE">'[1]Otras inversiones'!#REF!</definedName>
    <definedName name="MENU0" localSheetId="6">'[1]Otras inversiones'!#REF!</definedName>
    <definedName name="MENU0" localSheetId="0">'[1]Otras inversiones'!#REF!</definedName>
    <definedName name="MENU0" localSheetId="2">'[1]Otras inversiones'!#REF!</definedName>
    <definedName name="MENU0" localSheetId="10">'[1]Otras inversiones'!#REF!</definedName>
    <definedName name="MENU0" localSheetId="4">'[1]Otras inversiones'!#REF!</definedName>
    <definedName name="MENU0" localSheetId="8">'[1]Otras inversiones'!#REF!</definedName>
    <definedName name="MENU0" localSheetId="7">'[1]Otras inversiones'!#REF!</definedName>
    <definedName name="MENU0" localSheetId="1">'[1]Otras inversiones'!#REF!</definedName>
    <definedName name="MENU0" localSheetId="3">'[1]Otras inversiones'!#REF!</definedName>
    <definedName name="MENU0" localSheetId="11">'[1]Otras inversiones'!#REF!</definedName>
    <definedName name="MENU0" localSheetId="5">'[1]Otras inversiones'!#REF!</definedName>
    <definedName name="MENU0" localSheetId="9">'[1]Otras inversiones'!#REF!</definedName>
    <definedName name="MENU0">'[1]Otras inversiones'!#REF!</definedName>
    <definedName name="MENU1" localSheetId="6">'[1]Otras inversiones'!#REF!</definedName>
    <definedName name="MENU1" localSheetId="0">'[1]Otras inversiones'!#REF!</definedName>
    <definedName name="MENU1" localSheetId="2">'[1]Otras inversiones'!#REF!</definedName>
    <definedName name="MENU1" localSheetId="10">'[1]Otras inversiones'!#REF!</definedName>
    <definedName name="MENU1" localSheetId="4">'[1]Otras inversiones'!#REF!</definedName>
    <definedName name="MENU1" localSheetId="8">'[1]Otras inversiones'!#REF!</definedName>
    <definedName name="MENU1" localSheetId="7">'[1]Otras inversiones'!#REF!</definedName>
    <definedName name="MENU1" localSheetId="1">'[1]Otras inversiones'!#REF!</definedName>
    <definedName name="MENU1" localSheetId="3">'[1]Otras inversiones'!#REF!</definedName>
    <definedName name="MENU1" localSheetId="11">'[1]Otras inversiones'!#REF!</definedName>
    <definedName name="MENU1" localSheetId="5">'[1]Otras inversiones'!#REF!</definedName>
    <definedName name="MENU1" localSheetId="9">'[1]Otras inversiones'!#REF!</definedName>
    <definedName name="MENU1">'[1]Otras inversiones'!#REF!</definedName>
    <definedName name="MENU1A" localSheetId="6">#REF!</definedName>
    <definedName name="MENU1A" localSheetId="0">#REF!</definedName>
    <definedName name="MENU1A" localSheetId="2">#REF!</definedName>
    <definedName name="MENU1A" localSheetId="10">#REF!</definedName>
    <definedName name="MENU1A" localSheetId="4">#REF!</definedName>
    <definedName name="MENU1A" localSheetId="8">#REF!</definedName>
    <definedName name="MENU1A" localSheetId="7">#REF!</definedName>
    <definedName name="MENU1A" localSheetId="1">#REF!</definedName>
    <definedName name="MENU1A" localSheetId="3">#REF!</definedName>
    <definedName name="MENU1A" localSheetId="11">#REF!</definedName>
    <definedName name="MENU1A" localSheetId="5">#REF!</definedName>
    <definedName name="MENU1A" localSheetId="9">#REF!</definedName>
    <definedName name="MENU1A">#REF!</definedName>
    <definedName name="MENU3" localSheetId="6">#REF!</definedName>
    <definedName name="MENU3" localSheetId="0">#REF!</definedName>
    <definedName name="MENU3" localSheetId="2">#REF!</definedName>
    <definedName name="MENU3" localSheetId="10">#REF!</definedName>
    <definedName name="MENU3" localSheetId="4">#REF!</definedName>
    <definedName name="MENU3" localSheetId="8">#REF!</definedName>
    <definedName name="MENU3" localSheetId="7">#REF!</definedName>
    <definedName name="MENU3" localSheetId="1">#REF!</definedName>
    <definedName name="MENU3" localSheetId="3">#REF!</definedName>
    <definedName name="MENU3" localSheetId="11">#REF!</definedName>
    <definedName name="MENU3" localSheetId="5">#REF!</definedName>
    <definedName name="MENU3" localSheetId="9">#REF!</definedName>
    <definedName name="MENU3">#REF!</definedName>
    <definedName name="MENU4" localSheetId="6">'[1]Otras inversiones'!#REF!</definedName>
    <definedName name="MENU4" localSheetId="0">'[1]Otras inversiones'!#REF!</definedName>
    <definedName name="MENU4" localSheetId="2">'[1]Otras inversiones'!#REF!</definedName>
    <definedName name="MENU4" localSheetId="10">'[1]Otras inversiones'!#REF!</definedName>
    <definedName name="MENU4" localSheetId="4">'[1]Otras inversiones'!#REF!</definedName>
    <definedName name="MENU4" localSheetId="8">'[1]Otras inversiones'!#REF!</definedName>
    <definedName name="MENU4" localSheetId="7">'[1]Otras inversiones'!#REF!</definedName>
    <definedName name="MENU4" localSheetId="1">'[1]Otras inversiones'!#REF!</definedName>
    <definedName name="MENU4" localSheetId="3">'[1]Otras inversiones'!#REF!</definedName>
    <definedName name="MENU4" localSheetId="11">'[1]Otras inversiones'!#REF!</definedName>
    <definedName name="MENU4" localSheetId="5">'[1]Otras inversiones'!#REF!</definedName>
    <definedName name="MENU4" localSheetId="9">'[1]Otras inversiones'!#REF!</definedName>
    <definedName name="MENU4">'[1]Otras inversiones'!#REF!</definedName>
    <definedName name="MENU5" localSheetId="6">[1]Acciones!#REF!</definedName>
    <definedName name="MENU5" localSheetId="0">[1]Acciones!#REF!</definedName>
    <definedName name="MENU5" localSheetId="2">[1]Acciones!#REF!</definedName>
    <definedName name="MENU5" localSheetId="10">[1]Acciones!#REF!</definedName>
    <definedName name="MENU5" localSheetId="4">[1]Acciones!#REF!</definedName>
    <definedName name="MENU5" localSheetId="8">[1]Acciones!#REF!</definedName>
    <definedName name="MENU5" localSheetId="7">[1]Acciones!#REF!</definedName>
    <definedName name="MENU5" localSheetId="1">[1]Acciones!#REF!</definedName>
    <definedName name="MENU5" localSheetId="3">[1]Acciones!#REF!</definedName>
    <definedName name="MENU5" localSheetId="11">[1]Acciones!#REF!</definedName>
    <definedName name="MENU5" localSheetId="5">[1]Acciones!#REF!</definedName>
    <definedName name="MENU5" localSheetId="9">[1]Acciones!#REF!</definedName>
    <definedName name="MENU5">[1]Acciones!#REF!</definedName>
    <definedName name="MIN_CON">[5]PROVI!$AR$3</definedName>
    <definedName name="MIN_RED">[5]PROVI!$AQ$3</definedName>
    <definedName name="NACIONAL" localSheetId="6">#REF!</definedName>
    <definedName name="NACIONAL" localSheetId="0">#REF!</definedName>
    <definedName name="NACIONAL" localSheetId="2">#REF!</definedName>
    <definedName name="NACIONAL" localSheetId="10">#REF!</definedName>
    <definedName name="NACIONAL" localSheetId="4">#REF!</definedName>
    <definedName name="NACIONAL" localSheetId="8">#REF!</definedName>
    <definedName name="NACIONAL" localSheetId="7">#REF!</definedName>
    <definedName name="NACIONAL" localSheetId="1">#REF!</definedName>
    <definedName name="NACIONAL" localSheetId="3">#REF!</definedName>
    <definedName name="NACIONAL" localSheetId="11">#REF!</definedName>
    <definedName name="NACIONAL" localSheetId="5">#REF!</definedName>
    <definedName name="NACIONAL" localSheetId="9">#REF!</definedName>
    <definedName name="NACIONAL">#REF!</definedName>
    <definedName name="NNNNN" localSheetId="6">'[1]Otras inversiones'!#REF!</definedName>
    <definedName name="NNNNN" localSheetId="0">'[1]Otras inversiones'!#REF!</definedName>
    <definedName name="NNNNN" localSheetId="2">'[1]Otras inversiones'!#REF!</definedName>
    <definedName name="NNNNN" localSheetId="10">'[1]Otras inversiones'!#REF!</definedName>
    <definedName name="NNNNN" localSheetId="4">'[1]Otras inversiones'!#REF!</definedName>
    <definedName name="NNNNN" localSheetId="8">'[1]Otras inversiones'!#REF!</definedName>
    <definedName name="NNNNN" localSheetId="7">'[1]Otras inversiones'!#REF!</definedName>
    <definedName name="NNNNN" localSheetId="1">'[1]Otras inversiones'!#REF!</definedName>
    <definedName name="NNNNN" localSheetId="3">'[1]Otras inversiones'!#REF!</definedName>
    <definedName name="NNNNN" localSheetId="11">'[1]Otras inversiones'!#REF!</definedName>
    <definedName name="NNNNN" localSheetId="5">'[1]Otras inversiones'!#REF!</definedName>
    <definedName name="NNNNN" localSheetId="9">'[1]Otras inversiones'!#REF!</definedName>
    <definedName name="NNNNN">'[1]Otras inversiones'!#REF!</definedName>
    <definedName name="Nombre" localSheetId="6">#REF!</definedName>
    <definedName name="Nombre" localSheetId="0">#REF!</definedName>
    <definedName name="Nombre" localSheetId="2">#REF!</definedName>
    <definedName name="Nombre" localSheetId="10">#REF!</definedName>
    <definedName name="Nombre" localSheetId="4">#REF!</definedName>
    <definedName name="Nombre" localSheetId="8">#REF!</definedName>
    <definedName name="Nombre" localSheetId="7">#REF!</definedName>
    <definedName name="Nombre" localSheetId="1">#REF!</definedName>
    <definedName name="Nombre" localSheetId="3">#REF!</definedName>
    <definedName name="Nombre" localSheetId="11">#REF!</definedName>
    <definedName name="Nombre" localSheetId="5">#REF!</definedName>
    <definedName name="Nombre" localSheetId="9">#REF!</definedName>
    <definedName name="Nombre">#REF!</definedName>
    <definedName name="NPROY">[19]PROVI!$B$633:$AM$634</definedName>
    <definedName name="OO">[20]BALANCE!$A:$D</definedName>
    <definedName name="otro">'[16]ESTADOS FINANCIEROS'!$A$6:$E$61</definedName>
    <definedName name="OTROSING" localSheetId="6">#REF!</definedName>
    <definedName name="OTROSING" localSheetId="0">#REF!</definedName>
    <definedName name="OTROSING" localSheetId="2">#REF!</definedName>
    <definedName name="OTROSING" localSheetId="10">#REF!</definedName>
    <definedName name="OTROSING" localSheetId="4">#REF!</definedName>
    <definedName name="OTROSING" localSheetId="8">#REF!</definedName>
    <definedName name="OTROSING" localSheetId="7">#REF!</definedName>
    <definedName name="OTROSING" localSheetId="1">#REF!</definedName>
    <definedName name="OTROSING" localSheetId="3">#REF!</definedName>
    <definedName name="OTROSING" localSheetId="11">#REF!</definedName>
    <definedName name="OTROSING" localSheetId="5">#REF!</definedName>
    <definedName name="OTROSING" localSheetId="9">#REF!</definedName>
    <definedName name="OTROSING">#REF!</definedName>
    <definedName name="PALM_ING_PROV">[19]PROVI!$B$633:$AM$634</definedName>
    <definedName name="PALM_LOT_REDSB">[19]PROVI!$B$1063:$AM$1064</definedName>
    <definedName name="PALM_PROY_APROB">[19]PROVI!$B$787:$AM$788</definedName>
    <definedName name="PALM_PROY_EJEC">[19]PROVI!$B$888:$AM$889</definedName>
    <definedName name="PALM_PROY_EJECU">[19]PROVI!$B$839:$AM$840</definedName>
    <definedName name="PALM_PROY_PEND">[19]PROVI!$B$688:$AM$689</definedName>
    <definedName name="PALM_PROY_TERM">[19]PROVI!$B$737:$AM$738</definedName>
    <definedName name="PESOS" localSheetId="6">#REF!</definedName>
    <definedName name="PESOS" localSheetId="0">#REF!</definedName>
    <definedName name="PESOS" localSheetId="2">#REF!</definedName>
    <definedName name="PESOS" localSheetId="10">#REF!</definedName>
    <definedName name="PESOS" localSheetId="4">#REF!</definedName>
    <definedName name="PESOS" localSheetId="8">#REF!</definedName>
    <definedName name="PESOS" localSheetId="7">#REF!</definedName>
    <definedName name="PESOS" localSheetId="1">#REF!</definedName>
    <definedName name="PESOS" localSheetId="3">#REF!</definedName>
    <definedName name="PESOS" localSheetId="11">#REF!</definedName>
    <definedName name="PESOS" localSheetId="5">#REF!</definedName>
    <definedName name="PESOS" localSheetId="9">#REF!</definedName>
    <definedName name="PESOS">#REF!</definedName>
    <definedName name="PORTADA" localSheetId="6">'[1]Otras inversiones'!#REF!</definedName>
    <definedName name="PORTADA" localSheetId="0">'[1]Otras inversiones'!#REF!</definedName>
    <definedName name="PORTADA" localSheetId="2">'[1]Otras inversiones'!#REF!</definedName>
    <definedName name="PORTADA" localSheetId="10">'[1]Otras inversiones'!#REF!</definedName>
    <definedName name="PORTADA" localSheetId="4">'[1]Otras inversiones'!#REF!</definedName>
    <definedName name="PORTADA" localSheetId="8">'[1]Otras inversiones'!#REF!</definedName>
    <definedName name="PORTADA" localSheetId="7">'[1]Otras inversiones'!#REF!</definedName>
    <definedName name="PORTADA" localSheetId="1">'[1]Otras inversiones'!#REF!</definedName>
    <definedName name="PORTADA" localSheetId="3">'[1]Otras inversiones'!#REF!</definedName>
    <definedName name="PORTADA" localSheetId="11">'[1]Otras inversiones'!#REF!</definedName>
    <definedName name="PORTADA" localSheetId="5">'[1]Otras inversiones'!#REF!</definedName>
    <definedName name="PORTADA" localSheetId="9">'[1]Otras inversiones'!#REF!</definedName>
    <definedName name="PORTADA">'[1]Otras inversiones'!#REF!</definedName>
    <definedName name="PPC">[17]Resumen!$B$66</definedName>
    <definedName name="PPCV">[17]Resumen!$B$70</definedName>
    <definedName name="PPV">[17]Resumen!$B$67</definedName>
    <definedName name="PPVV">[17]Resumen!$B$71</definedName>
    <definedName name="PREGUNTA" localSheetId="6">'[1]Otras inversiones'!#REF!</definedName>
    <definedName name="PREGUNTA" localSheetId="0">'[1]Otras inversiones'!#REF!</definedName>
    <definedName name="PREGUNTA" localSheetId="2">'[1]Otras inversiones'!#REF!</definedName>
    <definedName name="PREGUNTA" localSheetId="10">'[1]Otras inversiones'!#REF!</definedName>
    <definedName name="PREGUNTA" localSheetId="4">'[1]Otras inversiones'!#REF!</definedName>
    <definedName name="PREGUNTA" localSheetId="8">'[1]Otras inversiones'!#REF!</definedName>
    <definedName name="PREGUNTA" localSheetId="7">'[1]Otras inversiones'!#REF!</definedName>
    <definedName name="PREGUNTA" localSheetId="1">'[1]Otras inversiones'!#REF!</definedName>
    <definedName name="PREGUNTA" localSheetId="3">'[1]Otras inversiones'!#REF!</definedName>
    <definedName name="PREGUNTA" localSheetId="11">'[1]Otras inversiones'!#REF!</definedName>
    <definedName name="PREGUNTA" localSheetId="5">'[1]Otras inversiones'!#REF!</definedName>
    <definedName name="PREGUNTA" localSheetId="9">'[1]Otras inversiones'!#REF!</definedName>
    <definedName name="PREGUNTA">'[1]Otras inversiones'!#REF!</definedName>
    <definedName name="PRIMER" localSheetId="6">#REF!</definedName>
    <definedName name="PRIMER" localSheetId="0">#REF!</definedName>
    <definedName name="PRIMER" localSheetId="2">#REF!</definedName>
    <definedName name="PRIMER" localSheetId="10">#REF!</definedName>
    <definedName name="PRIMER" localSheetId="4">#REF!</definedName>
    <definedName name="PRIMER" localSheetId="8">#REF!</definedName>
    <definedName name="PRIMER" localSheetId="7">#REF!</definedName>
    <definedName name="PRIMER" localSheetId="1">#REF!</definedName>
    <definedName name="PRIMER" localSheetId="3">#REF!</definedName>
    <definedName name="PRIMER" localSheetId="11">#REF!</definedName>
    <definedName name="PRIMER" localSheetId="5">#REF!</definedName>
    <definedName name="PRIMER" localSheetId="9">#REF!</definedName>
    <definedName name="PRIMER">#REF!</definedName>
    <definedName name="PROBLEMA" localSheetId="6">'[1]Otras inversiones'!#REF!</definedName>
    <definedName name="PROBLEMA" localSheetId="0">'[1]Otras inversiones'!#REF!</definedName>
    <definedName name="PROBLEMA" localSheetId="2">'[1]Otras inversiones'!#REF!</definedName>
    <definedName name="PROBLEMA" localSheetId="10">'[1]Otras inversiones'!#REF!</definedName>
    <definedName name="PROBLEMA" localSheetId="4">'[1]Otras inversiones'!#REF!</definedName>
    <definedName name="PROBLEMA" localSheetId="8">'[1]Otras inversiones'!#REF!</definedName>
    <definedName name="PROBLEMA" localSheetId="7">'[1]Otras inversiones'!#REF!</definedName>
    <definedName name="PROBLEMA" localSheetId="1">'[1]Otras inversiones'!#REF!</definedName>
    <definedName name="PROBLEMA" localSheetId="3">'[1]Otras inversiones'!#REF!</definedName>
    <definedName name="PROBLEMA" localSheetId="11">'[1]Otras inversiones'!#REF!</definedName>
    <definedName name="PROBLEMA" localSheetId="5">'[1]Otras inversiones'!#REF!</definedName>
    <definedName name="PROBLEMA" localSheetId="9">'[1]Otras inversiones'!#REF!</definedName>
    <definedName name="PROBLEMA">'[1]Otras inversiones'!#REF!</definedName>
    <definedName name="pRUEBA" localSheetId="6">#REF!</definedName>
    <definedName name="pRUEBA" localSheetId="0">#REF!</definedName>
    <definedName name="pRUEBA" localSheetId="2">#REF!</definedName>
    <definedName name="pRUEBA" localSheetId="10">#REF!</definedName>
    <definedName name="pRUEBA" localSheetId="4">#REF!</definedName>
    <definedName name="pRUEBA" localSheetId="8">#REF!</definedName>
    <definedName name="pRUEBA" localSheetId="7">#REF!</definedName>
    <definedName name="pRUEBA" localSheetId="1">#REF!</definedName>
    <definedName name="pRUEBA" localSheetId="3">#REF!</definedName>
    <definedName name="pRUEBA" localSheetId="11">#REF!</definedName>
    <definedName name="pRUEBA" localSheetId="5">#REF!</definedName>
    <definedName name="pRUEBA" localSheetId="9">#REF!</definedName>
    <definedName name="pRUEBA">#REF!</definedName>
    <definedName name="PYG">[16]PYGANALISIS!$A$1:$R$51</definedName>
    <definedName name="RAFA_ING_BARR">[5]PROVI!$B$424:$AQ$425</definedName>
    <definedName name="RAFA_ING_PROV">[5]PROVI!$B$135:$AQ$136</definedName>
    <definedName name="RAFA_INV_PRES">[5]PROVI!$B$468:$AT$469</definedName>
    <definedName name="RAFA_LOT_REDBS">[12]PROVI!$B$651:$AQ$652</definedName>
    <definedName name="RAFA_LOT_REDSB">[12]RREDES!$B$424:$AT$425</definedName>
    <definedName name="RAFA_PROY_APROB">[5]PROVI!$B$260:$AQ$261</definedName>
    <definedName name="RAFA_PROY_EJEC">[5]PROVI!$B$302:$AQ$303</definedName>
    <definedName name="RAFA_PROY_EJECU">[5]PROVI!$B$343:$AQ$344</definedName>
    <definedName name="RAFA_PROY_PEND">[5]PROVI!$B$177:$AQ$178</definedName>
    <definedName name="RAFA_PROY_TERM">[5]PROVI!$B$218:$AQ$219</definedName>
    <definedName name="RENTA_EXENTA" localSheetId="6">#REF!</definedName>
    <definedName name="RENTA_EXENTA" localSheetId="0">#REF!</definedName>
    <definedName name="RENTA_EXENTA" localSheetId="2">#REF!</definedName>
    <definedName name="RENTA_EXENTA" localSheetId="10">#REF!</definedName>
    <definedName name="RENTA_EXENTA" localSheetId="4">#REF!</definedName>
    <definedName name="RENTA_EXENTA" localSheetId="8">#REF!</definedName>
    <definedName name="RENTA_EXENTA" localSheetId="7">#REF!</definedName>
    <definedName name="RENTA_EXENTA" localSheetId="1">#REF!</definedName>
    <definedName name="RENTA_EXENTA" localSheetId="3">#REF!</definedName>
    <definedName name="RENTA_EXENTA" localSheetId="11">#REF!</definedName>
    <definedName name="RENTA_EXENTA" localSheetId="5">#REF!</definedName>
    <definedName name="RENTA_EXENTA" localSheetId="9">#REF!</definedName>
    <definedName name="RENTA_EXENTA">#REF!</definedName>
    <definedName name="RERE">[11]PROVI!$B$2:$AN$210</definedName>
    <definedName name="RESUMEN" localSheetId="6">[21]EMGESA!#REF!</definedName>
    <definedName name="RESUMEN" localSheetId="0">[21]EMGESA!#REF!</definedName>
    <definedName name="RESUMEN" localSheetId="2">[21]EMGESA!#REF!</definedName>
    <definedName name="RESUMEN" localSheetId="10">[21]EMGESA!#REF!</definedName>
    <definedName name="RESUMEN" localSheetId="4">[21]EMGESA!#REF!</definedName>
    <definedName name="RESUMEN" localSheetId="8">[21]EMGESA!#REF!</definedName>
    <definedName name="RESUMEN" localSheetId="7">[21]EMGESA!#REF!</definedName>
    <definedName name="RESUMEN" localSheetId="1">[21]EMGESA!#REF!</definedName>
    <definedName name="RESUMEN" localSheetId="3">[21]EMGESA!#REF!</definedName>
    <definedName name="RESUMEN" localSheetId="11">[21]EMGESA!#REF!</definedName>
    <definedName name="RESUMEN" localSheetId="5">[21]EMGESA!#REF!</definedName>
    <definedName name="RESUMEN" localSheetId="9">[21]EMGESA!#REF!</definedName>
    <definedName name="RESUMEN">[21]EMGESA!#REF!</definedName>
    <definedName name="RIOMAIPO" localSheetId="6">#REF!</definedName>
    <definedName name="RIOMAIPO" localSheetId="0">#REF!</definedName>
    <definedName name="RIOMAIPO" localSheetId="2">#REF!</definedName>
    <definedName name="RIOMAIPO" localSheetId="10">#REF!</definedName>
    <definedName name="RIOMAIPO" localSheetId="4">#REF!</definedName>
    <definedName name="RIOMAIPO" localSheetId="8">#REF!</definedName>
    <definedName name="RIOMAIPO" localSheetId="7">#REF!</definedName>
    <definedName name="RIOMAIPO" localSheetId="1">#REF!</definedName>
    <definedName name="RIOMAIPO" localSheetId="3">#REF!</definedName>
    <definedName name="RIOMAIPO" localSheetId="11">#REF!</definedName>
    <definedName name="RIOMAIPO" localSheetId="5">#REF!</definedName>
    <definedName name="RIOMAIPO" localSheetId="9">#REF!</definedName>
    <definedName name="RIOMAIPO">#REF!</definedName>
    <definedName name="rocio" localSheetId="6">#REF!</definedName>
    <definedName name="rocio" localSheetId="0">#REF!</definedName>
    <definedName name="rocio" localSheetId="2">#REF!</definedName>
    <definedName name="rocio" localSheetId="10">#REF!</definedName>
    <definedName name="rocio" localSheetId="4">#REF!</definedName>
    <definedName name="rocio" localSheetId="8">#REF!</definedName>
    <definedName name="rocio" localSheetId="7">#REF!</definedName>
    <definedName name="rocio" localSheetId="1">#REF!</definedName>
    <definedName name="rocio" localSheetId="3">#REF!</definedName>
    <definedName name="rocio" localSheetId="11">#REF!</definedName>
    <definedName name="rocio" localSheetId="5">#REF!</definedName>
    <definedName name="rocio" localSheetId="9">#REF!</definedName>
    <definedName name="rocio">#REF!</definedName>
    <definedName name="rocio2" localSheetId="6">#REF!</definedName>
    <definedName name="rocio2" localSheetId="0">#REF!</definedName>
    <definedName name="rocio2" localSheetId="2">#REF!</definedName>
    <definedName name="rocio2" localSheetId="10">#REF!</definedName>
    <definedName name="rocio2" localSheetId="4">#REF!</definedName>
    <definedName name="rocio2" localSheetId="8">#REF!</definedName>
    <definedName name="rocio2" localSheetId="7">#REF!</definedName>
    <definedName name="rocio2" localSheetId="1">#REF!</definedName>
    <definedName name="rocio2" localSheetId="3">#REF!</definedName>
    <definedName name="rocio2" localSheetId="11">#REF!</definedName>
    <definedName name="rocio2" localSheetId="5">#REF!</definedName>
    <definedName name="rocio2" localSheetId="9">#REF!</definedName>
    <definedName name="rocio2">#REF!</definedName>
    <definedName name="ROCIOB" localSheetId="6">#REF!</definedName>
    <definedName name="ROCIOB" localSheetId="0">#REF!</definedName>
    <definedName name="ROCIOB" localSheetId="2">#REF!</definedName>
    <definedName name="ROCIOB" localSheetId="10">#REF!</definedName>
    <definedName name="ROCIOB" localSheetId="4">#REF!</definedName>
    <definedName name="ROCIOB" localSheetId="8">#REF!</definedName>
    <definedName name="ROCIOB" localSheetId="7">#REF!</definedName>
    <definedName name="ROCIOB" localSheetId="1">#REF!</definedName>
    <definedName name="ROCIOB" localSheetId="3">#REF!</definedName>
    <definedName name="ROCIOB" localSheetId="11">#REF!</definedName>
    <definedName name="ROCIOB" localSheetId="5">#REF!</definedName>
    <definedName name="ROCIOB" localSheetId="9">#REF!</definedName>
    <definedName name="ROCIOB">#REF!</definedName>
    <definedName name="SALECONTRA" localSheetId="6">'[1]Otras inversiones'!#REF!</definedName>
    <definedName name="SALECONTRA" localSheetId="0">'[1]Otras inversiones'!#REF!</definedName>
    <definedName name="SALECONTRA" localSheetId="2">'[1]Otras inversiones'!#REF!</definedName>
    <definedName name="SALECONTRA" localSheetId="10">'[1]Otras inversiones'!#REF!</definedName>
    <definedName name="SALECONTRA" localSheetId="4">'[1]Otras inversiones'!#REF!</definedName>
    <definedName name="SALECONTRA" localSheetId="8">'[1]Otras inversiones'!#REF!</definedName>
    <definedName name="SALECONTRA" localSheetId="7">'[1]Otras inversiones'!#REF!</definedName>
    <definedName name="SALECONTRA" localSheetId="1">'[1]Otras inversiones'!#REF!</definedName>
    <definedName name="SALECONTRA" localSheetId="3">'[1]Otras inversiones'!#REF!</definedName>
    <definedName name="SALECONTRA" localSheetId="11">'[1]Otras inversiones'!#REF!</definedName>
    <definedName name="SALECONTRA" localSheetId="5">'[1]Otras inversiones'!#REF!</definedName>
    <definedName name="SALECONTRA" localSheetId="9">'[1]Otras inversiones'!#REF!</definedName>
    <definedName name="SALECONTRA">'[1]Otras inversiones'!#REF!</definedName>
    <definedName name="SAN_ING_BARR">[5]PROVI!$B$439:$AQ$440</definedName>
    <definedName name="SAN_ING_PROV">[5]PROVI!$A$150:$AQ$151</definedName>
    <definedName name="SAN_INV_PRES">[5]PROVI!$B$483:$AT$484</definedName>
    <definedName name="SAN_LOT_REDBS">[12]RREDES!$B$439:$AT$440</definedName>
    <definedName name="SAN_LOT_REDSB">[12]PROVI!$B$666:$AT$667</definedName>
    <definedName name="SAN_PROY_APROB">[5]PROVI!$A$275:$AQ$276</definedName>
    <definedName name="SAN_PROY_EJEC">[5]PROVI!$A$317:$AQ$318</definedName>
    <definedName name="SAN_PROY_EJECU">[5]PROVI!$A$358:$AQ$359</definedName>
    <definedName name="SAN_PROY_PEND">[5]PROVI!$A$192:$AQ$193</definedName>
    <definedName name="SAN_PROY_TERM">[5]PROVI!$A$233:$AQ$234</definedName>
    <definedName name="SANT_ING_BARR">[5]PROVI!$A$427:$AQ$428</definedName>
    <definedName name="SANT_ING_PROV">[5]PROVI!$A$138:$AQ$139</definedName>
    <definedName name="SANT_INV_PRES">[5]PROVI!$B$471:$AT$472</definedName>
    <definedName name="SANT_LOT_REDSB">[12]PROVI!$B$654:$AT$655</definedName>
    <definedName name="SANT_LOT_RESBS">[12]RREDES!$B$427:$AT$428</definedName>
    <definedName name="SANT_PROY_APROB">[5]PROVI!$A$263:$AQ$264</definedName>
    <definedName name="SANT_PROY_EJEC">[5]PROVI!$A$305:$AQ$306</definedName>
    <definedName name="SANT_PROY_EJECU">[5]PROVI!$A$346:$AQ$347</definedName>
    <definedName name="SANT_PROY_PEND">[5]PROVI!$A$180:$AQ$181</definedName>
    <definedName name="SANT_PROY_TERM">[5]PROVI!$A$221:$AQ$222</definedName>
    <definedName name="SEGUNDO" localSheetId="6">#REF!</definedName>
    <definedName name="SEGUNDO" localSheetId="0">#REF!</definedName>
    <definedName name="SEGUNDO" localSheetId="2">#REF!</definedName>
    <definedName name="SEGUNDO" localSheetId="10">#REF!</definedName>
    <definedName name="SEGUNDO" localSheetId="4">#REF!</definedName>
    <definedName name="SEGUNDO" localSheetId="8">#REF!</definedName>
    <definedName name="SEGUNDO" localSheetId="7">#REF!</definedName>
    <definedName name="SEGUNDO" localSheetId="1">#REF!</definedName>
    <definedName name="SEGUNDO" localSheetId="3">#REF!</definedName>
    <definedName name="SEGUNDO" localSheetId="11">#REF!</definedName>
    <definedName name="SEGUNDO" localSheetId="5">#REF!</definedName>
    <definedName name="SEGUNDO" localSheetId="9">#REF!</definedName>
    <definedName name="SEGUNDO">#REF!</definedName>
    <definedName name="SETUP" localSheetId="6">'[1]Otras inversiones'!#REF!</definedName>
    <definedName name="SETUP" localSheetId="0">'[1]Otras inversiones'!#REF!</definedName>
    <definedName name="SETUP" localSheetId="2">'[1]Otras inversiones'!#REF!</definedName>
    <definedName name="SETUP" localSheetId="10">'[1]Otras inversiones'!#REF!</definedName>
    <definedName name="SETUP" localSheetId="4">'[1]Otras inversiones'!#REF!</definedName>
    <definedName name="SETUP" localSheetId="8">'[1]Otras inversiones'!#REF!</definedName>
    <definedName name="SETUP" localSheetId="7">'[1]Otras inversiones'!#REF!</definedName>
    <definedName name="SETUP" localSheetId="1">'[1]Otras inversiones'!#REF!</definedName>
    <definedName name="SETUP" localSheetId="3">'[1]Otras inversiones'!#REF!</definedName>
    <definedName name="SETUP" localSheetId="11">'[1]Otras inversiones'!#REF!</definedName>
    <definedName name="SETUP" localSheetId="5">'[1]Otras inversiones'!#REF!</definedName>
    <definedName name="SETUP" localSheetId="9">'[1]Otras inversiones'!#REF!</definedName>
    <definedName name="SETUP">'[1]Otras inversiones'!#REF!</definedName>
    <definedName name="SIC">[14]Datos_anuales!$B$15</definedName>
    <definedName name="smnfinf">'[22]EMGESA '!$A:$F</definedName>
    <definedName name="SOAC_ING_BARR">[5]PROVI!$B$430:$AQ$431</definedName>
    <definedName name="SOAC_ING_PROV">[5]PROVI!$A$141:$AQ$142</definedName>
    <definedName name="SOAC_INV_PRES">[5]PROVI!$B$474:$AT$475</definedName>
    <definedName name="SOAC_LOT_REDBS">[12]RREDES!$B$388:$AT$389</definedName>
    <definedName name="SOAC_LOT_REDSB">[12]PROVI!$B$657:$AT$658</definedName>
    <definedName name="SOAC_PROY_APROB">[5]PROVI!$A$266:$AQ$267</definedName>
    <definedName name="SOAC_PROY_EJEC">[5]PROVI!$A$308:$AQ$309</definedName>
    <definedName name="SOAC_PROY_EJECU">[5]PROVI!$A$349:$AQ$350</definedName>
    <definedName name="SOAC_PROY_PEND">[5]PROVI!$A$183:$AQ$184</definedName>
    <definedName name="SOAC_PROY_TERM">[5]PROVI!$A$224:$AQ$225</definedName>
    <definedName name="SUBA_ING_BARR">[5]PROVI!$B$448:$AQ$449</definedName>
    <definedName name="SUBA_ING_PROV">[5]PROVI!$B$159:$AQ$160</definedName>
    <definedName name="SUBA_INV_PRES">[5]PROVI!$B$492:$AT$493</definedName>
    <definedName name="SUBA_LOT_BALD">[23]PROVI!$B$800:$AM$801</definedName>
    <definedName name="SUBA_LOT_REDBS">[12]RREDES!$B$448:$AT$449</definedName>
    <definedName name="SUBA_LOT_REDSB">[12]PROVI!$B$675:$AT$676</definedName>
    <definedName name="SUBA_PROY_APROB">[5]PROVI!$B$284:$AQ$285</definedName>
    <definedName name="SUBA_PROY_EJEC">[5]PROVI!$B$326:$AQ$327</definedName>
    <definedName name="SUBA_PROY_EJECU">[5]PROVI!$B$367:$AQ$368</definedName>
    <definedName name="SUBA_PROY_PEND">[5]PROVI!$B$201:$AQ$202</definedName>
    <definedName name="SUBA_PROY_TERM">[5]PROVI!$B$242:$AQ$243</definedName>
    <definedName name="SYNAPSIS" localSheetId="6">#REF!</definedName>
    <definedName name="SYNAPSIS" localSheetId="0">#REF!</definedName>
    <definedName name="SYNAPSIS" localSheetId="2">#REF!</definedName>
    <definedName name="SYNAPSIS" localSheetId="10">#REF!</definedName>
    <definedName name="SYNAPSIS" localSheetId="4">#REF!</definedName>
    <definedName name="SYNAPSIS" localSheetId="8">#REF!</definedName>
    <definedName name="SYNAPSIS" localSheetId="7">#REF!</definedName>
    <definedName name="SYNAPSIS" localSheetId="1">#REF!</definedName>
    <definedName name="SYNAPSIS" localSheetId="3">#REF!</definedName>
    <definedName name="SYNAPSIS" localSheetId="11">#REF!</definedName>
    <definedName name="SYNAPSIS" localSheetId="5">#REF!</definedName>
    <definedName name="SYNAPSIS" localSheetId="9">#REF!</definedName>
    <definedName name="SYNAPSIS">#REF!</definedName>
    <definedName name="TCRM">[17]Resumen!$B$68</definedName>
    <definedName name="TERCER" localSheetId="6">#REF!</definedName>
    <definedName name="TERCER" localSheetId="0">#REF!</definedName>
    <definedName name="TERCER" localSheetId="2">#REF!</definedName>
    <definedName name="TERCER" localSheetId="10">#REF!</definedName>
    <definedName name="TERCER" localSheetId="4">#REF!</definedName>
    <definedName name="TERCER" localSheetId="8">#REF!</definedName>
    <definedName name="TERCER" localSheetId="7">#REF!</definedName>
    <definedName name="TERCER" localSheetId="1">#REF!</definedName>
    <definedName name="TERCER" localSheetId="3">#REF!</definedName>
    <definedName name="TERCER" localSheetId="11">#REF!</definedName>
    <definedName name="TERCER" localSheetId="5">#REF!</definedName>
    <definedName name="TERCER" localSheetId="9">#REF!</definedName>
    <definedName name="TERCER">#REF!</definedName>
    <definedName name="TEST0" localSheetId="6">#REF!</definedName>
    <definedName name="TEST0" localSheetId="0">#REF!</definedName>
    <definedName name="TEST0" localSheetId="2">#REF!</definedName>
    <definedName name="TEST0" localSheetId="10">#REF!</definedName>
    <definedName name="TEST0" localSheetId="4">#REF!</definedName>
    <definedName name="TEST0" localSheetId="8">#REF!</definedName>
    <definedName name="TEST0" localSheetId="7">#REF!</definedName>
    <definedName name="TEST0" localSheetId="1">#REF!</definedName>
    <definedName name="TEST0" localSheetId="3">#REF!</definedName>
    <definedName name="TEST0" localSheetId="11">#REF!</definedName>
    <definedName name="TEST0" localSheetId="5">#REF!</definedName>
    <definedName name="TEST0" localSheetId="9">#REF!</definedName>
    <definedName name="TEST0">#REF!</definedName>
    <definedName name="TEST1" localSheetId="6">#REF!</definedName>
    <definedName name="TEST1" localSheetId="0">#REF!</definedName>
    <definedName name="TEST1" localSheetId="2">#REF!</definedName>
    <definedName name="TEST1" localSheetId="10">#REF!</definedName>
    <definedName name="TEST1" localSheetId="4">#REF!</definedName>
    <definedName name="TEST1" localSheetId="8">#REF!</definedName>
    <definedName name="TEST1" localSheetId="7">#REF!</definedName>
    <definedName name="TEST1" localSheetId="1">#REF!</definedName>
    <definedName name="TEST1" localSheetId="3">#REF!</definedName>
    <definedName name="TEST1" localSheetId="11">#REF!</definedName>
    <definedName name="TEST1" localSheetId="5">#REF!</definedName>
    <definedName name="TEST1" localSheetId="9">#REF!</definedName>
    <definedName name="TEST1">#REF!</definedName>
    <definedName name="TEST2" localSheetId="6">#REF!</definedName>
    <definedName name="TEST2" localSheetId="0">#REF!</definedName>
    <definedName name="TEST2" localSheetId="2">#REF!</definedName>
    <definedName name="TEST2" localSheetId="10">#REF!</definedName>
    <definedName name="TEST2" localSheetId="4">#REF!</definedName>
    <definedName name="TEST2" localSheetId="8">#REF!</definedName>
    <definedName name="TEST2" localSheetId="7">#REF!</definedName>
    <definedName name="TEST2" localSheetId="1">#REF!</definedName>
    <definedName name="TEST2" localSheetId="3">#REF!</definedName>
    <definedName name="TEST2" localSheetId="11">#REF!</definedName>
    <definedName name="TEST2" localSheetId="5">#REF!</definedName>
    <definedName name="TEST2" localSheetId="9">#REF!</definedName>
    <definedName name="TEST2">#REF!</definedName>
    <definedName name="TEST3" localSheetId="6">#REF!</definedName>
    <definedName name="TEST3" localSheetId="0">#REF!</definedName>
    <definedName name="TEST3" localSheetId="2">#REF!</definedName>
    <definedName name="TEST3" localSheetId="10">#REF!</definedName>
    <definedName name="TEST3" localSheetId="4">#REF!</definedName>
    <definedName name="TEST3" localSheetId="8">#REF!</definedName>
    <definedName name="TEST3" localSheetId="7">#REF!</definedName>
    <definedName name="TEST3" localSheetId="1">#REF!</definedName>
    <definedName name="TEST3" localSheetId="3">#REF!</definedName>
    <definedName name="TEST3" localSheetId="11">#REF!</definedName>
    <definedName name="TEST3" localSheetId="5">#REF!</definedName>
    <definedName name="TEST3" localSheetId="9">#REF!</definedName>
    <definedName name="TEST3">#REF!</definedName>
    <definedName name="TESTHKEY" localSheetId="6">#REF!</definedName>
    <definedName name="TESTHKEY" localSheetId="0">#REF!</definedName>
    <definedName name="TESTHKEY" localSheetId="2">#REF!</definedName>
    <definedName name="TESTHKEY" localSheetId="10">#REF!</definedName>
    <definedName name="TESTHKEY" localSheetId="4">#REF!</definedName>
    <definedName name="TESTHKEY" localSheetId="8">#REF!</definedName>
    <definedName name="TESTHKEY" localSheetId="7">#REF!</definedName>
    <definedName name="TESTHKEY" localSheetId="1">#REF!</definedName>
    <definedName name="TESTHKEY" localSheetId="3">#REF!</definedName>
    <definedName name="TESTHKEY" localSheetId="11">#REF!</definedName>
    <definedName name="TESTHKEY" localSheetId="5">#REF!</definedName>
    <definedName name="TESTHKEY" localSheetId="9">#REF!</definedName>
    <definedName name="TESTHKEY">#REF!</definedName>
    <definedName name="TESTKEYS" localSheetId="6">#REF!</definedName>
    <definedName name="TESTKEYS" localSheetId="0">#REF!</definedName>
    <definedName name="TESTKEYS" localSheetId="2">#REF!</definedName>
    <definedName name="TESTKEYS" localSheetId="10">#REF!</definedName>
    <definedName name="TESTKEYS" localSheetId="4">#REF!</definedName>
    <definedName name="TESTKEYS" localSheetId="8">#REF!</definedName>
    <definedName name="TESTKEYS" localSheetId="7">#REF!</definedName>
    <definedName name="TESTKEYS" localSheetId="1">#REF!</definedName>
    <definedName name="TESTKEYS" localSheetId="3">#REF!</definedName>
    <definedName name="TESTKEYS" localSheetId="11">#REF!</definedName>
    <definedName name="TESTKEYS" localSheetId="5">#REF!</definedName>
    <definedName name="TESTKEYS" localSheetId="9">#REF!</definedName>
    <definedName name="TESTKEYS">#REF!</definedName>
    <definedName name="TESTVKEY" localSheetId="6">#REF!</definedName>
    <definedName name="TESTVKEY" localSheetId="0">#REF!</definedName>
    <definedName name="TESTVKEY" localSheetId="2">#REF!</definedName>
    <definedName name="TESTVKEY" localSheetId="10">#REF!</definedName>
    <definedName name="TESTVKEY" localSheetId="4">#REF!</definedName>
    <definedName name="TESTVKEY" localSheetId="8">#REF!</definedName>
    <definedName name="TESTVKEY" localSheetId="7">#REF!</definedName>
    <definedName name="TESTVKEY" localSheetId="1">#REF!</definedName>
    <definedName name="TESTVKEY" localSheetId="3">#REF!</definedName>
    <definedName name="TESTVKEY" localSheetId="11">#REF!</definedName>
    <definedName name="TESTVKEY" localSheetId="5">#REF!</definedName>
    <definedName name="TESTVKEY" localSheetId="9">#REF!</definedName>
    <definedName name="TESTVKEY">#REF!</definedName>
    <definedName name="TextRefCopy1" localSheetId="6">#REF!</definedName>
    <definedName name="TextRefCopy1" localSheetId="0">#REF!</definedName>
    <definedName name="TextRefCopy1" localSheetId="2">#REF!</definedName>
    <definedName name="TextRefCopy1" localSheetId="10">#REF!</definedName>
    <definedName name="TextRefCopy1" localSheetId="4">#REF!</definedName>
    <definedName name="TextRefCopy1" localSheetId="8">#REF!</definedName>
    <definedName name="TextRefCopy1" localSheetId="7">#REF!</definedName>
    <definedName name="TextRefCopy1" localSheetId="1">#REF!</definedName>
    <definedName name="TextRefCopy1" localSheetId="3">#REF!</definedName>
    <definedName name="TextRefCopy1" localSheetId="11">#REF!</definedName>
    <definedName name="TextRefCopy1" localSheetId="5">#REF!</definedName>
    <definedName name="TextRefCopy1" localSheetId="9">#REF!</definedName>
    <definedName name="TextRefCopy1">#REF!</definedName>
    <definedName name="TextRefCopy10" localSheetId="6">#REF!</definedName>
    <definedName name="TextRefCopy10" localSheetId="0">#REF!</definedName>
    <definedName name="TextRefCopy10" localSheetId="2">#REF!</definedName>
    <definedName name="TextRefCopy10" localSheetId="10">#REF!</definedName>
    <definedName name="TextRefCopy10" localSheetId="4">#REF!</definedName>
    <definedName name="TextRefCopy10" localSheetId="8">#REF!</definedName>
    <definedName name="TextRefCopy10" localSheetId="7">#REF!</definedName>
    <definedName name="TextRefCopy10" localSheetId="1">#REF!</definedName>
    <definedName name="TextRefCopy10" localSheetId="3">#REF!</definedName>
    <definedName name="TextRefCopy10" localSheetId="11">#REF!</definedName>
    <definedName name="TextRefCopy10" localSheetId="5">#REF!</definedName>
    <definedName name="TextRefCopy10" localSheetId="9">#REF!</definedName>
    <definedName name="TextRefCopy10">#REF!</definedName>
    <definedName name="TextRefCopy15" localSheetId="6">#REF!</definedName>
    <definedName name="TextRefCopy15" localSheetId="0">#REF!</definedName>
    <definedName name="TextRefCopy15" localSheetId="2">#REF!</definedName>
    <definedName name="TextRefCopy15" localSheetId="10">#REF!</definedName>
    <definedName name="TextRefCopy15" localSheetId="4">#REF!</definedName>
    <definedName name="TextRefCopy15" localSheetId="8">#REF!</definedName>
    <definedName name="TextRefCopy15" localSheetId="7">#REF!</definedName>
    <definedName name="TextRefCopy15" localSheetId="1">#REF!</definedName>
    <definedName name="TextRefCopy15" localSheetId="3">#REF!</definedName>
    <definedName name="TextRefCopy15" localSheetId="11">#REF!</definedName>
    <definedName name="TextRefCopy15" localSheetId="5">#REF!</definedName>
    <definedName name="TextRefCopy15" localSheetId="9">#REF!</definedName>
    <definedName name="TextRefCopy15">#REF!</definedName>
    <definedName name="TextRefCopy17" localSheetId="6">#REF!</definedName>
    <definedName name="TextRefCopy17" localSheetId="0">#REF!</definedName>
    <definedName name="TextRefCopy17" localSheetId="2">#REF!</definedName>
    <definedName name="TextRefCopy17" localSheetId="10">#REF!</definedName>
    <definedName name="TextRefCopy17" localSheetId="4">#REF!</definedName>
    <definedName name="TextRefCopy17" localSheetId="8">#REF!</definedName>
    <definedName name="TextRefCopy17" localSheetId="7">#REF!</definedName>
    <definedName name="TextRefCopy17" localSheetId="1">#REF!</definedName>
    <definedName name="TextRefCopy17" localSheetId="3">#REF!</definedName>
    <definedName name="TextRefCopy17" localSheetId="11">#REF!</definedName>
    <definedName name="TextRefCopy17" localSheetId="5">#REF!</definedName>
    <definedName name="TextRefCopy17" localSheetId="9">#REF!</definedName>
    <definedName name="TextRefCopy17">#REF!</definedName>
    <definedName name="TextRefCopy18" localSheetId="6">#REF!</definedName>
    <definedName name="TextRefCopy18" localSheetId="0">#REF!</definedName>
    <definedName name="TextRefCopy18" localSheetId="2">#REF!</definedName>
    <definedName name="TextRefCopy18" localSheetId="10">#REF!</definedName>
    <definedName name="TextRefCopy18" localSheetId="4">#REF!</definedName>
    <definedName name="TextRefCopy18" localSheetId="8">#REF!</definedName>
    <definedName name="TextRefCopy18" localSheetId="7">#REF!</definedName>
    <definedName name="TextRefCopy18" localSheetId="1">#REF!</definedName>
    <definedName name="TextRefCopy18" localSheetId="3">#REF!</definedName>
    <definedName name="TextRefCopy18" localSheetId="11">#REF!</definedName>
    <definedName name="TextRefCopy18" localSheetId="5">#REF!</definedName>
    <definedName name="TextRefCopy18" localSheetId="9">#REF!</definedName>
    <definedName name="TextRefCopy18">#REF!</definedName>
    <definedName name="TextRefCopy19" localSheetId="6">#REF!</definedName>
    <definedName name="TextRefCopy19" localSheetId="0">#REF!</definedName>
    <definedName name="TextRefCopy19" localSheetId="2">#REF!</definedName>
    <definedName name="TextRefCopy19" localSheetId="10">#REF!</definedName>
    <definedName name="TextRefCopy19" localSheetId="4">#REF!</definedName>
    <definedName name="TextRefCopy19" localSheetId="8">#REF!</definedName>
    <definedName name="TextRefCopy19" localSheetId="7">#REF!</definedName>
    <definedName name="TextRefCopy19" localSheetId="1">#REF!</definedName>
    <definedName name="TextRefCopy19" localSheetId="3">#REF!</definedName>
    <definedName name="TextRefCopy19" localSheetId="11">#REF!</definedName>
    <definedName name="TextRefCopy19" localSheetId="5">#REF!</definedName>
    <definedName name="TextRefCopy19" localSheetId="9">#REF!</definedName>
    <definedName name="TextRefCopy19">#REF!</definedName>
    <definedName name="TextRefCopy2" localSheetId="6">#REF!</definedName>
    <definedName name="TextRefCopy2" localSheetId="0">#REF!</definedName>
    <definedName name="TextRefCopy2" localSheetId="2">#REF!</definedName>
    <definedName name="TextRefCopy2" localSheetId="10">#REF!</definedName>
    <definedName name="TextRefCopy2" localSheetId="4">#REF!</definedName>
    <definedName name="TextRefCopy2" localSheetId="8">#REF!</definedName>
    <definedName name="TextRefCopy2" localSheetId="7">#REF!</definedName>
    <definedName name="TextRefCopy2" localSheetId="1">#REF!</definedName>
    <definedName name="TextRefCopy2" localSheetId="3">#REF!</definedName>
    <definedName name="TextRefCopy2" localSheetId="11">#REF!</definedName>
    <definedName name="TextRefCopy2" localSheetId="5">#REF!</definedName>
    <definedName name="TextRefCopy2" localSheetId="9">#REF!</definedName>
    <definedName name="TextRefCopy2">#REF!</definedName>
    <definedName name="TextRefCopy21" localSheetId="6">#REF!</definedName>
    <definedName name="TextRefCopy21" localSheetId="0">#REF!</definedName>
    <definedName name="TextRefCopy21" localSheetId="2">#REF!</definedName>
    <definedName name="TextRefCopy21" localSheetId="10">#REF!</definedName>
    <definedName name="TextRefCopy21" localSheetId="4">#REF!</definedName>
    <definedName name="TextRefCopy21" localSheetId="8">#REF!</definedName>
    <definedName name="TextRefCopy21" localSheetId="7">#REF!</definedName>
    <definedName name="TextRefCopy21" localSheetId="1">#REF!</definedName>
    <definedName name="TextRefCopy21" localSheetId="3">#REF!</definedName>
    <definedName name="TextRefCopy21" localSheetId="11">#REF!</definedName>
    <definedName name="TextRefCopy21" localSheetId="5">#REF!</definedName>
    <definedName name="TextRefCopy21" localSheetId="9">#REF!</definedName>
    <definedName name="TextRefCopy21">#REF!</definedName>
    <definedName name="TextRefCopy22" localSheetId="6">#REF!</definedName>
    <definedName name="TextRefCopy22" localSheetId="0">#REF!</definedName>
    <definedName name="TextRefCopy22" localSheetId="2">#REF!</definedName>
    <definedName name="TextRefCopy22" localSheetId="10">#REF!</definedName>
    <definedName name="TextRefCopy22" localSheetId="4">#REF!</definedName>
    <definedName name="TextRefCopy22" localSheetId="8">#REF!</definedName>
    <definedName name="TextRefCopy22" localSheetId="7">#REF!</definedName>
    <definedName name="TextRefCopy22" localSheetId="1">#REF!</definedName>
    <definedName name="TextRefCopy22" localSheetId="3">#REF!</definedName>
    <definedName name="TextRefCopy22" localSheetId="11">#REF!</definedName>
    <definedName name="TextRefCopy22" localSheetId="5">#REF!</definedName>
    <definedName name="TextRefCopy22" localSheetId="9">#REF!</definedName>
    <definedName name="TextRefCopy22">#REF!</definedName>
    <definedName name="TextRefCopy23" localSheetId="6">#REF!</definedName>
    <definedName name="TextRefCopy23" localSheetId="0">#REF!</definedName>
    <definedName name="TextRefCopy23" localSheetId="2">#REF!</definedName>
    <definedName name="TextRefCopy23" localSheetId="10">#REF!</definedName>
    <definedName name="TextRefCopy23" localSheetId="4">#REF!</definedName>
    <definedName name="TextRefCopy23" localSheetId="8">#REF!</definedName>
    <definedName name="TextRefCopy23" localSheetId="7">#REF!</definedName>
    <definedName name="TextRefCopy23" localSheetId="1">#REF!</definedName>
    <definedName name="TextRefCopy23" localSheetId="3">#REF!</definedName>
    <definedName name="TextRefCopy23" localSheetId="11">#REF!</definedName>
    <definedName name="TextRefCopy23" localSheetId="5">#REF!</definedName>
    <definedName name="TextRefCopy23" localSheetId="9">#REF!</definedName>
    <definedName name="TextRefCopy23">#REF!</definedName>
    <definedName name="TextRefCopy24" localSheetId="6">#REF!</definedName>
    <definedName name="TextRefCopy24" localSheetId="0">#REF!</definedName>
    <definedName name="TextRefCopy24" localSheetId="2">#REF!</definedName>
    <definedName name="TextRefCopy24" localSheetId="10">#REF!</definedName>
    <definedName name="TextRefCopy24" localSheetId="4">#REF!</definedName>
    <definedName name="TextRefCopy24" localSheetId="8">#REF!</definedName>
    <definedName name="TextRefCopy24" localSheetId="7">#REF!</definedName>
    <definedName name="TextRefCopy24" localSheetId="1">#REF!</definedName>
    <definedName name="TextRefCopy24" localSheetId="3">#REF!</definedName>
    <definedName name="TextRefCopy24" localSheetId="11">#REF!</definedName>
    <definedName name="TextRefCopy24" localSheetId="5">#REF!</definedName>
    <definedName name="TextRefCopy24" localSheetId="9">#REF!</definedName>
    <definedName name="TextRefCopy24">#REF!</definedName>
    <definedName name="TextRefCopy3" localSheetId="6">#REF!</definedName>
    <definedName name="TextRefCopy3" localSheetId="0">#REF!</definedName>
    <definedName name="TextRefCopy3" localSheetId="2">#REF!</definedName>
    <definedName name="TextRefCopy3" localSheetId="10">#REF!</definedName>
    <definedName name="TextRefCopy3" localSheetId="4">#REF!</definedName>
    <definedName name="TextRefCopy3" localSheetId="8">#REF!</definedName>
    <definedName name="TextRefCopy3" localSheetId="7">#REF!</definedName>
    <definedName name="TextRefCopy3" localSheetId="1">#REF!</definedName>
    <definedName name="TextRefCopy3" localSheetId="3">#REF!</definedName>
    <definedName name="TextRefCopy3" localSheetId="11">#REF!</definedName>
    <definedName name="TextRefCopy3" localSheetId="5">#REF!</definedName>
    <definedName name="TextRefCopy3" localSheetId="9">#REF!</definedName>
    <definedName name="TextRefCopy3">#REF!</definedName>
    <definedName name="TextRefCopy32" localSheetId="6">#REF!</definedName>
    <definedName name="TextRefCopy32" localSheetId="0">#REF!</definedName>
    <definedName name="TextRefCopy32" localSheetId="2">#REF!</definedName>
    <definedName name="TextRefCopy32" localSheetId="10">#REF!</definedName>
    <definedName name="TextRefCopy32" localSheetId="4">#REF!</definedName>
    <definedName name="TextRefCopy32" localSheetId="8">#REF!</definedName>
    <definedName name="TextRefCopy32" localSheetId="7">#REF!</definedName>
    <definedName name="TextRefCopy32" localSheetId="1">#REF!</definedName>
    <definedName name="TextRefCopy32" localSheetId="3">#REF!</definedName>
    <definedName name="TextRefCopy32" localSheetId="11">#REF!</definedName>
    <definedName name="TextRefCopy32" localSheetId="5">#REF!</definedName>
    <definedName name="TextRefCopy32" localSheetId="9">#REF!</definedName>
    <definedName name="TextRefCopy32">#REF!</definedName>
    <definedName name="TextRefCopy34" localSheetId="6">#REF!</definedName>
    <definedName name="TextRefCopy34" localSheetId="0">#REF!</definedName>
    <definedName name="TextRefCopy34" localSheetId="2">#REF!</definedName>
    <definedName name="TextRefCopy34" localSheetId="10">#REF!</definedName>
    <definedName name="TextRefCopy34" localSheetId="4">#REF!</definedName>
    <definedName name="TextRefCopy34" localSheetId="8">#REF!</definedName>
    <definedName name="TextRefCopy34" localSheetId="7">#REF!</definedName>
    <definedName name="TextRefCopy34" localSheetId="1">#REF!</definedName>
    <definedName name="TextRefCopy34" localSheetId="3">#REF!</definedName>
    <definedName name="TextRefCopy34" localSheetId="11">#REF!</definedName>
    <definedName name="TextRefCopy34" localSheetId="5">#REF!</definedName>
    <definedName name="TextRefCopy34" localSheetId="9">#REF!</definedName>
    <definedName name="TextRefCopy34">#REF!</definedName>
    <definedName name="TextRefCopy35" localSheetId="6">'[24]Bonos 2004'!#REF!</definedName>
    <definedName name="TextRefCopy35" localSheetId="0">'[24]Bonos 2004'!#REF!</definedName>
    <definedName name="TextRefCopy35" localSheetId="2">'[24]Bonos 2004'!#REF!</definedName>
    <definedName name="TextRefCopy35" localSheetId="10">'[24]Bonos 2004'!#REF!</definedName>
    <definedName name="TextRefCopy35" localSheetId="4">'[24]Bonos 2004'!#REF!</definedName>
    <definedName name="TextRefCopy35" localSheetId="8">'[24]Bonos 2004'!#REF!</definedName>
    <definedName name="TextRefCopy35" localSheetId="7">'[24]Bonos 2004'!#REF!</definedName>
    <definedName name="TextRefCopy35" localSheetId="1">'[24]Bonos 2004'!#REF!</definedName>
    <definedName name="TextRefCopy35" localSheetId="3">'[24]Bonos 2004'!#REF!</definedName>
    <definedName name="TextRefCopy35" localSheetId="11">'[24]Bonos 2004'!#REF!</definedName>
    <definedName name="TextRefCopy35" localSheetId="5">'[24]Bonos 2004'!#REF!</definedName>
    <definedName name="TextRefCopy35" localSheetId="9">'[24]Bonos 2004'!#REF!</definedName>
    <definedName name="TextRefCopy35">'[24]Bonos 2004'!#REF!</definedName>
    <definedName name="TextRefCopy38" localSheetId="6">'[25]CxC y CxP Vinculados'!#REF!</definedName>
    <definedName name="TextRefCopy38" localSheetId="0">'[25]CxC y CxP Vinculados'!#REF!</definedName>
    <definedName name="TextRefCopy38" localSheetId="2">'[25]CxC y CxP Vinculados'!#REF!</definedName>
    <definedName name="TextRefCopy38" localSheetId="10">'[25]CxC y CxP Vinculados'!#REF!</definedName>
    <definedName name="TextRefCopy38" localSheetId="4">'[25]CxC y CxP Vinculados'!#REF!</definedName>
    <definedName name="TextRefCopy38" localSheetId="8">'[25]CxC y CxP Vinculados'!#REF!</definedName>
    <definedName name="TextRefCopy38" localSheetId="7">'[25]CxC y CxP Vinculados'!#REF!</definedName>
    <definedName name="TextRefCopy38" localSheetId="1">'[25]CxC y CxP Vinculados'!#REF!</definedName>
    <definedName name="TextRefCopy38" localSheetId="3">'[25]CxC y CxP Vinculados'!#REF!</definedName>
    <definedName name="TextRefCopy38" localSheetId="11">'[25]CxC y CxP Vinculados'!#REF!</definedName>
    <definedName name="TextRefCopy38" localSheetId="5">'[25]CxC y CxP Vinculados'!#REF!</definedName>
    <definedName name="TextRefCopy38" localSheetId="9">'[25]CxC y CxP Vinculados'!#REF!</definedName>
    <definedName name="TextRefCopy38">'[25]CxC y CxP Vinculados'!#REF!</definedName>
    <definedName name="TextRefCopy39" localSheetId="6">'[25]CxC y CxP Vinculados'!#REF!</definedName>
    <definedName name="TextRefCopy39" localSheetId="0">'[25]CxC y CxP Vinculados'!#REF!</definedName>
    <definedName name="TextRefCopy39" localSheetId="2">'[25]CxC y CxP Vinculados'!#REF!</definedName>
    <definedName name="TextRefCopy39" localSheetId="10">'[25]CxC y CxP Vinculados'!#REF!</definedName>
    <definedName name="TextRefCopy39" localSheetId="4">'[25]CxC y CxP Vinculados'!#REF!</definedName>
    <definedName name="TextRefCopy39" localSheetId="8">'[25]CxC y CxP Vinculados'!#REF!</definedName>
    <definedName name="TextRefCopy39" localSheetId="7">'[25]CxC y CxP Vinculados'!#REF!</definedName>
    <definedName name="TextRefCopy39" localSheetId="1">'[25]CxC y CxP Vinculados'!#REF!</definedName>
    <definedName name="TextRefCopy39" localSheetId="3">'[25]CxC y CxP Vinculados'!#REF!</definedName>
    <definedName name="TextRefCopy39" localSheetId="11">'[25]CxC y CxP Vinculados'!#REF!</definedName>
    <definedName name="TextRefCopy39" localSheetId="5">'[25]CxC y CxP Vinculados'!#REF!</definedName>
    <definedName name="TextRefCopy39" localSheetId="9">'[25]CxC y CxP Vinculados'!#REF!</definedName>
    <definedName name="TextRefCopy39">'[25]CxC y CxP Vinculados'!#REF!</definedName>
    <definedName name="TextRefCopy4" localSheetId="6">#REF!</definedName>
    <definedName name="TextRefCopy4" localSheetId="0">#REF!</definedName>
    <definedName name="TextRefCopy4" localSheetId="2">#REF!</definedName>
    <definedName name="TextRefCopy4" localSheetId="10">#REF!</definedName>
    <definedName name="TextRefCopy4" localSheetId="4">#REF!</definedName>
    <definedName name="TextRefCopy4" localSheetId="8">#REF!</definedName>
    <definedName name="TextRefCopy4" localSheetId="7">#REF!</definedName>
    <definedName name="TextRefCopy4" localSheetId="1">#REF!</definedName>
    <definedName name="TextRefCopy4" localSheetId="3">#REF!</definedName>
    <definedName name="TextRefCopy4" localSheetId="11">#REF!</definedName>
    <definedName name="TextRefCopy4" localSheetId="5">#REF!</definedName>
    <definedName name="TextRefCopy4" localSheetId="9">#REF!</definedName>
    <definedName name="TextRefCopy4">#REF!</definedName>
    <definedName name="TextRefCopy5" localSheetId="6">#REF!</definedName>
    <definedName name="TextRefCopy5" localSheetId="0">#REF!</definedName>
    <definedName name="TextRefCopy5" localSheetId="2">#REF!</definedName>
    <definedName name="TextRefCopy5" localSheetId="10">#REF!</definedName>
    <definedName name="TextRefCopy5" localSheetId="4">#REF!</definedName>
    <definedName name="TextRefCopy5" localSheetId="8">#REF!</definedName>
    <definedName name="TextRefCopy5" localSheetId="7">#REF!</definedName>
    <definedName name="TextRefCopy5" localSheetId="1">#REF!</definedName>
    <definedName name="TextRefCopy5" localSheetId="3">#REF!</definedName>
    <definedName name="TextRefCopy5" localSheetId="11">#REF!</definedName>
    <definedName name="TextRefCopy5" localSheetId="5">#REF!</definedName>
    <definedName name="TextRefCopy5" localSheetId="9">#REF!</definedName>
    <definedName name="TextRefCopy5">#REF!</definedName>
    <definedName name="TextRefCopy6" localSheetId="6">'[26]Time-Deposit'!#REF!</definedName>
    <definedName name="TextRefCopy6" localSheetId="0">'[26]Time-Deposit'!#REF!</definedName>
    <definedName name="TextRefCopy6" localSheetId="2">'[26]Time-Deposit'!#REF!</definedName>
    <definedName name="TextRefCopy6" localSheetId="10">'[26]Time-Deposit'!#REF!</definedName>
    <definedName name="TextRefCopy6" localSheetId="4">'[26]Time-Deposit'!#REF!</definedName>
    <definedName name="TextRefCopy6" localSheetId="8">'[26]Time-Deposit'!#REF!</definedName>
    <definedName name="TextRefCopy6" localSheetId="7">'[26]Time-Deposit'!#REF!</definedName>
    <definedName name="TextRefCopy6" localSheetId="1">'[26]Time-Deposit'!#REF!</definedName>
    <definedName name="TextRefCopy6" localSheetId="3">'[26]Time-Deposit'!#REF!</definedName>
    <definedName name="TextRefCopy6" localSheetId="11">'[26]Time-Deposit'!#REF!</definedName>
    <definedName name="TextRefCopy6" localSheetId="5">'[26]Time-Deposit'!#REF!</definedName>
    <definedName name="TextRefCopy6" localSheetId="9">'[26]Time-Deposit'!#REF!</definedName>
    <definedName name="TextRefCopy6">'[26]Time-Deposit'!#REF!</definedName>
    <definedName name="TextRefCopy7" localSheetId="6">'[26]Time-Deposit'!#REF!</definedName>
    <definedName name="TextRefCopy7" localSheetId="0">'[26]Time-Deposit'!#REF!</definedName>
    <definedName name="TextRefCopy7" localSheetId="2">'[26]Time-Deposit'!#REF!</definedName>
    <definedName name="TextRefCopy7" localSheetId="10">'[26]Time-Deposit'!#REF!</definedName>
    <definedName name="TextRefCopy7" localSheetId="4">'[26]Time-Deposit'!#REF!</definedName>
    <definedName name="TextRefCopy7" localSheetId="8">'[26]Time-Deposit'!#REF!</definedName>
    <definedName name="TextRefCopy7" localSheetId="7">'[26]Time-Deposit'!#REF!</definedName>
    <definedName name="TextRefCopy7" localSheetId="1">'[26]Time-Deposit'!#REF!</definedName>
    <definedName name="TextRefCopy7" localSheetId="3">'[26]Time-Deposit'!#REF!</definedName>
    <definedName name="TextRefCopy7" localSheetId="11">'[26]Time-Deposit'!#REF!</definedName>
    <definedName name="TextRefCopy7" localSheetId="5">'[26]Time-Deposit'!#REF!</definedName>
    <definedName name="TextRefCopy7" localSheetId="9">'[26]Time-Deposit'!#REF!</definedName>
    <definedName name="TextRefCopy7">'[26]Time-Deposit'!#REF!</definedName>
    <definedName name="TextRefCopy8" localSheetId="6">#REF!</definedName>
    <definedName name="TextRefCopy8" localSheetId="0">#REF!</definedName>
    <definedName name="TextRefCopy8" localSheetId="2">#REF!</definedName>
    <definedName name="TextRefCopy8" localSheetId="10">#REF!</definedName>
    <definedName name="TextRefCopy8" localSheetId="4">#REF!</definedName>
    <definedName name="TextRefCopy8" localSheetId="8">#REF!</definedName>
    <definedName name="TextRefCopy8" localSheetId="7">#REF!</definedName>
    <definedName name="TextRefCopy8" localSheetId="1">#REF!</definedName>
    <definedName name="TextRefCopy8" localSheetId="3">#REF!</definedName>
    <definedName name="TextRefCopy8" localSheetId="11">#REF!</definedName>
    <definedName name="TextRefCopy8" localSheetId="5">#REF!</definedName>
    <definedName name="TextRefCopy8" localSheetId="9">#REF!</definedName>
    <definedName name="TextRefCopy8">#REF!</definedName>
    <definedName name="TextRefCopyRangeCount" hidden="1">39</definedName>
    <definedName name="_xlnm.Print_Titles" localSheetId="6">'ER Abril'!$8:$10</definedName>
    <definedName name="_xlnm.Print_Titles" localSheetId="0">'ER Enero'!$8:$10</definedName>
    <definedName name="_xlnm.Print_Titles" localSheetId="2">'ER Febrero'!$8:$10</definedName>
    <definedName name="_xlnm.Print_Titles" localSheetId="10">'ER Junio'!$8:$10</definedName>
    <definedName name="_xlnm.Print_Titles" localSheetId="4">'ER Marzo'!$8:$10</definedName>
    <definedName name="_xlnm.Print_Titles" localSheetId="8">'ER Mayo'!$8:$10</definedName>
    <definedName name="_xlnm.Print_Titles">[5]PROVI!$2:$12</definedName>
    <definedName name="TOTAL" localSheetId="6">#REF!</definedName>
    <definedName name="TOTAL" localSheetId="0">#REF!</definedName>
    <definedName name="TOTAL" localSheetId="2">#REF!</definedName>
    <definedName name="TOTAL" localSheetId="10">#REF!</definedName>
    <definedName name="TOTAL" localSheetId="4">#REF!</definedName>
    <definedName name="TOTAL" localSheetId="8">#REF!</definedName>
    <definedName name="TOTAL" localSheetId="7">#REF!</definedName>
    <definedName name="TOTAL" localSheetId="1">#REF!</definedName>
    <definedName name="TOTAL" localSheetId="3">#REF!</definedName>
    <definedName name="TOTAL" localSheetId="11">#REF!</definedName>
    <definedName name="TOTAL" localSheetId="5">#REF!</definedName>
    <definedName name="TOTAL" localSheetId="9">#REF!</definedName>
    <definedName name="TOTAL">#REF!</definedName>
    <definedName name="TRANSINM" localSheetId="6">#REF!</definedName>
    <definedName name="TRANSINM" localSheetId="0">#REF!</definedName>
    <definedName name="TRANSINM" localSheetId="2">#REF!</definedName>
    <definedName name="TRANSINM" localSheetId="10">#REF!</definedName>
    <definedName name="TRANSINM" localSheetId="4">#REF!</definedName>
    <definedName name="TRANSINM" localSheetId="8">#REF!</definedName>
    <definedName name="TRANSINM" localSheetId="7">#REF!</definedName>
    <definedName name="TRANSINM" localSheetId="1">#REF!</definedName>
    <definedName name="TRANSINM" localSheetId="3">#REF!</definedName>
    <definedName name="TRANSINM" localSheetId="11">#REF!</definedName>
    <definedName name="TRANSINM" localSheetId="5">#REF!</definedName>
    <definedName name="TRANSINM" localSheetId="9">#REF!</definedName>
    <definedName name="TRANSINM">#REF!</definedName>
    <definedName name="TUNJ_ING_PROV">[19]PROVI!$B$637:$AM$638</definedName>
    <definedName name="TUNJ_LOT_REDSB">[19]PROVI!$B$1067:$AM$1068</definedName>
    <definedName name="TUNJ_PROY_APROB">[19]PROVI!$B$791:$AM$792</definedName>
    <definedName name="TUNJ_PROY_EJEC">[19]PROVI!$A$892:$AM$893</definedName>
    <definedName name="TUNJ_PROY_EJECU">[19]PROVI!$B$843:$AM$844</definedName>
    <definedName name="TUNJ_PROY_PEND">[19]PROVI!$B$692:$AM$693</definedName>
    <definedName name="TUNJ_PROY_TERM">[19]PROVI!$B$741:$AM$742</definedName>
    <definedName name="UNO" localSheetId="6">'[1]Otras inversiones'!#REF!</definedName>
    <definedName name="UNO" localSheetId="0">'[1]Otras inversiones'!#REF!</definedName>
    <definedName name="UNO" localSheetId="2">'[1]Otras inversiones'!#REF!</definedName>
    <definedName name="UNO" localSheetId="10">'[1]Otras inversiones'!#REF!</definedName>
    <definedName name="UNO" localSheetId="4">'[1]Otras inversiones'!#REF!</definedName>
    <definedName name="UNO" localSheetId="8">'[1]Otras inversiones'!#REF!</definedName>
    <definedName name="UNO" localSheetId="7">'[1]Otras inversiones'!#REF!</definedName>
    <definedName name="UNO" localSheetId="1">'[1]Otras inversiones'!#REF!</definedName>
    <definedName name="UNO" localSheetId="3">'[1]Otras inversiones'!#REF!</definedName>
    <definedName name="UNO" localSheetId="11">'[1]Otras inversiones'!#REF!</definedName>
    <definedName name="UNO" localSheetId="5">'[1]Otras inversiones'!#REF!</definedName>
    <definedName name="UNO" localSheetId="9">'[1]Otras inversiones'!#REF!</definedName>
    <definedName name="UNO">'[1]Otras inversiones'!#REF!</definedName>
    <definedName name="USAQ_ING_BARR">[5]PROVI!$B$433:$AQ$434</definedName>
    <definedName name="USAQ_ING_PROV">[5]PROVI!$A$144:$AQ$145</definedName>
    <definedName name="USAQ_INV_PRES">[5]PROVI!$B$477:$AT$478</definedName>
    <definedName name="USAQ_INV_PROY">[5]PROVI!$B$477:$AT$478</definedName>
    <definedName name="USAQ_LOT_REDBS">[12]RREDES!$B$433:$AT$434</definedName>
    <definedName name="USAQ_LOT_REDSB">[12]PROVI!$B$660:$AT$661</definedName>
    <definedName name="USAQ_PROY_APROB">[5]PROVI!$A$269:$AQ$270</definedName>
    <definedName name="USAQ_PROY_EJEC">[5]PROVI!$A$311:$AQ$312</definedName>
    <definedName name="USAQ_PROY_EJECU">[5]PROVI!$A$352:$AQ$353</definedName>
    <definedName name="USAQ_PROY_PEND">[5]PROVI!$A$186:$AQ$187</definedName>
    <definedName name="USAQ_PROY_TERM">[5]PROVI!$A$227:$AQ$228</definedName>
    <definedName name="USME_ING_BARR">[5]PROVI!$B$436:$AQ$437</definedName>
    <definedName name="USME_ING_PROV">[5]PROVI!$A$147:$AQ$148</definedName>
    <definedName name="USME_INV_PRES">[5]PROVI!$B$480:$AT$481</definedName>
    <definedName name="USME_LOT_REDBS">[12]RREDES!$B$436:$AT$437</definedName>
    <definedName name="USME_LOT_REDSB">[12]PROVI!$B$663:$AT$664</definedName>
    <definedName name="USME_PROY_APROB">[5]PROVI!$A$272:$AQ$273</definedName>
    <definedName name="USME_PROY_EJEC">[5]PROVI!$A$314:$AQ$315</definedName>
    <definedName name="USME_PROY_EJECU">[5]PROVI!$A$355:$AQ$356</definedName>
    <definedName name="USME_PROY_PEND">[5]PROVI!$A$189:$AQ$190</definedName>
    <definedName name="USME_PROY_TERM">[5]PROVI!$A$230:$AQ$231</definedName>
    <definedName name="USOS">[16]EFAF!$L$98:$M$159</definedName>
    <definedName name="VALACCIONES" localSheetId="6">[1]Acciones!#REF!</definedName>
    <definedName name="VALACCIONES" localSheetId="0">[1]Acciones!#REF!</definedName>
    <definedName name="VALACCIONES" localSheetId="2">[1]Acciones!#REF!</definedName>
    <definedName name="VALACCIONES" localSheetId="10">[1]Acciones!#REF!</definedName>
    <definedName name="VALACCIONES" localSheetId="4">[1]Acciones!#REF!</definedName>
    <definedName name="VALACCIONES" localSheetId="8">[1]Acciones!#REF!</definedName>
    <definedName name="VALACCIONES" localSheetId="7">[1]Acciones!#REF!</definedName>
    <definedName name="VALACCIONES" localSheetId="1">[1]Acciones!#REF!</definedName>
    <definedName name="VALACCIONES" localSheetId="3">[1]Acciones!#REF!</definedName>
    <definedName name="VALACCIONES" localSheetId="11">[1]Acciones!#REF!</definedName>
    <definedName name="VALACCIONES" localSheetId="5">[1]Acciones!#REF!</definedName>
    <definedName name="VALACCIONES" localSheetId="9">[1]Acciones!#REF!</definedName>
    <definedName name="VALACCIONES">[1]Acciones!#REF!</definedName>
    <definedName name="VALACCIONESA" localSheetId="6">[1]Acciones!#REF!</definedName>
    <definedName name="VALACCIONESA" localSheetId="0">[1]Acciones!#REF!</definedName>
    <definedName name="VALACCIONESA" localSheetId="2">[1]Acciones!#REF!</definedName>
    <definedName name="VALACCIONESA" localSheetId="10">[1]Acciones!#REF!</definedName>
    <definedName name="VALACCIONESA" localSheetId="4">[1]Acciones!#REF!</definedName>
    <definedName name="VALACCIONESA" localSheetId="8">[1]Acciones!#REF!</definedName>
    <definedName name="VALACCIONESA" localSheetId="7">[1]Acciones!#REF!</definedName>
    <definedName name="VALACCIONESA" localSheetId="1">[1]Acciones!#REF!</definedName>
    <definedName name="VALACCIONESA" localSheetId="3">[1]Acciones!#REF!</definedName>
    <definedName name="VALACCIONESA" localSheetId="11">[1]Acciones!#REF!</definedName>
    <definedName name="VALACCIONESA" localSheetId="5">[1]Acciones!#REF!</definedName>
    <definedName name="VALACCIONESA" localSheetId="9">[1]Acciones!#REF!</definedName>
    <definedName name="VALACCIONESA">[1]Acciones!#REF!</definedName>
    <definedName name="VALOR" localSheetId="6">#REF!</definedName>
    <definedName name="VALOR" localSheetId="0">#REF!</definedName>
    <definedName name="VALOR" localSheetId="2">#REF!</definedName>
    <definedName name="VALOR" localSheetId="10">#REF!</definedName>
    <definedName name="VALOR" localSheetId="4">#REF!</definedName>
    <definedName name="VALOR" localSheetId="8">#REF!</definedName>
    <definedName name="VALOR" localSheetId="7">#REF!</definedName>
    <definedName name="VALOR" localSheetId="1">#REF!</definedName>
    <definedName name="VALOR" localSheetId="3">#REF!</definedName>
    <definedName name="VALOR" localSheetId="11">#REF!</definedName>
    <definedName name="VALOR" localSheetId="5">#REF!</definedName>
    <definedName name="VALOR" localSheetId="9">#REF!</definedName>
    <definedName name="VALOR">#REF!</definedName>
    <definedName name="ValorEnLetras">[17]Resumen!$B$81</definedName>
    <definedName name="VENTA_AF" localSheetId="6">#REF!</definedName>
    <definedName name="VENTA_AF" localSheetId="0">#REF!</definedName>
    <definedName name="VENTA_AF" localSheetId="2">#REF!</definedName>
    <definedName name="VENTA_AF" localSheetId="10">#REF!</definedName>
    <definedName name="VENTA_AF" localSheetId="4">#REF!</definedName>
    <definedName name="VENTA_AF" localSheetId="8">#REF!</definedName>
    <definedName name="VENTA_AF" localSheetId="7">#REF!</definedName>
    <definedName name="VENTA_AF" localSheetId="1">#REF!</definedName>
    <definedName name="VENTA_AF" localSheetId="3">#REF!</definedName>
    <definedName name="VENTA_AF" localSheetId="11">#REF!</definedName>
    <definedName name="VENTA_AF" localSheetId="5">#REF!</definedName>
    <definedName name="VENTA_AF" localSheetId="9">#REF!</definedName>
    <definedName name="VENTA_AF">#REF!</definedName>
    <definedName name="vivian">[1]Acciones!#REF!</definedName>
    <definedName name="Volatilidad">[17]Resumen!$H$69</definedName>
    <definedName name="VPP" localSheetId="6">#REF!</definedName>
    <definedName name="VPP" localSheetId="0">#REF!</definedName>
    <definedName name="VPP" localSheetId="2">#REF!</definedName>
    <definedName name="VPP" localSheetId="10">#REF!</definedName>
    <definedName name="VPP" localSheetId="4">#REF!</definedName>
    <definedName name="VPP" localSheetId="8">#REF!</definedName>
    <definedName name="VPP" localSheetId="7">#REF!</definedName>
    <definedName name="VPP" localSheetId="1">#REF!</definedName>
    <definedName name="VPP" localSheetId="3">#REF!</definedName>
    <definedName name="VPP" localSheetId="11">#REF!</definedName>
    <definedName name="VPP" localSheetId="5">#REF!</definedName>
    <definedName name="VPP" localSheetId="9">#REF!</definedName>
    <definedName name="VPP">#REF!</definedName>
    <definedName name="VVV" localSheetId="6">'[24]Bonos 2004'!#REF!</definedName>
    <definedName name="VVV" localSheetId="0">'[24]Bonos 2004'!#REF!</definedName>
    <definedName name="VVV" localSheetId="2">'[24]Bonos 2004'!#REF!</definedName>
    <definedName name="VVV" localSheetId="10">'[24]Bonos 2004'!#REF!</definedName>
    <definedName name="VVV" localSheetId="4">'[24]Bonos 2004'!#REF!</definedName>
    <definedName name="VVV" localSheetId="8">'[24]Bonos 2004'!#REF!</definedName>
    <definedName name="VVV" localSheetId="7">'[24]Bonos 2004'!#REF!</definedName>
    <definedName name="VVV" localSheetId="1">'[24]Bonos 2004'!#REF!</definedName>
    <definedName name="VVV" localSheetId="3">'[24]Bonos 2004'!#REF!</definedName>
    <definedName name="VVV" localSheetId="11">'[24]Bonos 2004'!#REF!</definedName>
    <definedName name="VVV" localSheetId="5">'[24]Bonos 2004'!#REF!</definedName>
    <definedName name="VVV" localSheetId="9">'[24]Bonos 2004'!#REF!</definedName>
    <definedName name="VVV">'[24]Bonos 2004'!#REF!</definedName>
    <definedName name="wrn.Aging._.and._.Trend._.Analysis." localSheetId="6" hidden="1">{#N/A,#N/A,FALSE,"Aging Summary";#N/A,#N/A,FALSE,"Ratio Analysis";#N/A,#N/A,FALSE,"Test 120 Day Accts";#N/A,#N/A,FALSE,"Tickmarks"}</definedName>
    <definedName name="wrn.Aging._.and._.Trend._.Analysis." localSheetId="12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10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8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xxxxxxxx" localSheetId="6">[1]Acciones!#REF!</definedName>
    <definedName name="xxxxxxxxx" localSheetId="0">[1]Acciones!#REF!</definedName>
    <definedName name="xxxxxxxxx" localSheetId="2">[1]Acciones!#REF!</definedName>
    <definedName name="xxxxxxxxx" localSheetId="10">[1]Acciones!#REF!</definedName>
    <definedName name="xxxxxxxxx" localSheetId="4">[1]Acciones!#REF!</definedName>
    <definedName name="xxxxxxxxx" localSheetId="8">[1]Acciones!#REF!</definedName>
    <definedName name="xxxxxxxxx" localSheetId="7">[1]Acciones!#REF!</definedName>
    <definedName name="xxxxxxxxx" localSheetId="1">[1]Acciones!#REF!</definedName>
    <definedName name="xxxxxxxxx" localSheetId="3">[1]Acciones!#REF!</definedName>
    <definedName name="xxxxxxxxx" localSheetId="11">[1]Acciones!#REF!</definedName>
    <definedName name="xxxxxxxxx" localSheetId="5">[1]Acciones!#REF!</definedName>
    <definedName name="xxxxxxxxx" localSheetId="9">[1]Acciones!#REF!</definedName>
    <definedName name="xxxxxxxxx">[1]Acciones!#REF!</definedName>
    <definedName name="Z" localSheetId="6">[1]Acciones!#REF!</definedName>
    <definedName name="Z" localSheetId="0">[1]Acciones!#REF!</definedName>
    <definedName name="Z" localSheetId="2">[1]Acciones!#REF!</definedName>
    <definedName name="Z" localSheetId="10">[1]Acciones!#REF!</definedName>
    <definedName name="Z" localSheetId="4">[1]Acciones!#REF!</definedName>
    <definedName name="Z" localSheetId="8">[1]Acciones!#REF!</definedName>
    <definedName name="Z" localSheetId="7">[1]Acciones!#REF!</definedName>
    <definedName name="Z" localSheetId="1">[1]Acciones!#REF!</definedName>
    <definedName name="Z" localSheetId="3">[1]Acciones!#REF!</definedName>
    <definedName name="Z" localSheetId="11">[1]Acciones!#REF!</definedName>
    <definedName name="Z" localSheetId="5">[1]Acciones!#REF!</definedName>
    <definedName name="Z" localSheetId="9">[1]Acciones!#REF!</definedName>
    <definedName name="Z">[1]Acciones!#REF!</definedName>
    <definedName name="zzzzzzzzz" localSheetId="6">[1]Acciones!#REF!</definedName>
    <definedName name="zzzzzzzzz" localSheetId="0">[1]Acciones!#REF!</definedName>
    <definedName name="zzzzzzzzz" localSheetId="2">[1]Acciones!#REF!</definedName>
    <definedName name="zzzzzzzzz" localSheetId="10">[1]Acciones!#REF!</definedName>
    <definedName name="zzzzzzzzz" localSheetId="4">[1]Acciones!#REF!</definedName>
    <definedName name="zzzzzzzzz" localSheetId="8">[1]Acciones!#REF!</definedName>
    <definedName name="zzzzzzzzz" localSheetId="7">[1]Acciones!#REF!</definedName>
    <definedName name="zzzzzzzzz" localSheetId="1">[1]Acciones!#REF!</definedName>
    <definedName name="zzzzzzzzz" localSheetId="3">[1]Acciones!#REF!</definedName>
    <definedName name="zzzzzzzzz" localSheetId="11">[1]Acciones!#REF!</definedName>
    <definedName name="zzzzzzzzz" localSheetId="5">[1]Acciones!#REF!</definedName>
    <definedName name="zzzzzzzzz" localSheetId="9">[1]Acciones!#REF!</definedName>
    <definedName name="zzzzzzzzz">[1]Acciones!#REF!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25" l="1"/>
  <c r="C41" i="25"/>
  <c r="C40" i="25"/>
  <c r="C39" i="25"/>
  <c r="C36" i="25"/>
  <c r="C34" i="25"/>
  <c r="C33" i="25"/>
  <c r="C27" i="25"/>
  <c r="C21" i="25"/>
  <c r="C20" i="25"/>
  <c r="C19" i="25"/>
  <c r="C15" i="25"/>
  <c r="C14" i="25"/>
  <c r="C13" i="25"/>
  <c r="C12" i="25"/>
  <c r="H39" i="35"/>
  <c r="G39" i="35"/>
  <c r="I37" i="35"/>
  <c r="D37" i="35"/>
  <c r="I36" i="35"/>
  <c r="I35" i="35"/>
  <c r="D35" i="35"/>
  <c r="I34" i="35"/>
  <c r="I33" i="35"/>
  <c r="D33" i="35"/>
  <c r="I32" i="35"/>
  <c r="D31" i="35"/>
  <c r="D28" i="35"/>
  <c r="I26" i="35"/>
  <c r="D26" i="35"/>
  <c r="I24" i="35"/>
  <c r="D24" i="35"/>
  <c r="I22" i="35"/>
  <c r="C22" i="35"/>
  <c r="C40" i="35" s="1"/>
  <c r="B22" i="35"/>
  <c r="I20" i="35"/>
  <c r="D20" i="35"/>
  <c r="D19" i="35"/>
  <c r="I18" i="35"/>
  <c r="D18" i="35"/>
  <c r="D17" i="35"/>
  <c r="I16" i="35"/>
  <c r="D14" i="35"/>
  <c r="C14" i="35"/>
  <c r="B14" i="35"/>
  <c r="H12" i="35"/>
  <c r="H28" i="35" s="1"/>
  <c r="H40" i="35" s="1"/>
  <c r="G12" i="35"/>
  <c r="G28" i="35" s="1"/>
  <c r="D12" i="35"/>
  <c r="C43" i="34"/>
  <c r="C22" i="34"/>
  <c r="C16" i="34"/>
  <c r="C24" i="34" s="1"/>
  <c r="C29" i="34" s="1"/>
  <c r="H39" i="33"/>
  <c r="G39" i="33"/>
  <c r="I37" i="33"/>
  <c r="D37" i="33"/>
  <c r="I36" i="33"/>
  <c r="I35" i="33"/>
  <c r="D35" i="33"/>
  <c r="I34" i="33"/>
  <c r="I33" i="33"/>
  <c r="D33" i="33"/>
  <c r="I32" i="33"/>
  <c r="D31" i="33"/>
  <c r="D28" i="33"/>
  <c r="I26" i="33"/>
  <c r="D26" i="33"/>
  <c r="I24" i="33"/>
  <c r="D24" i="33"/>
  <c r="I22" i="33"/>
  <c r="C22" i="33"/>
  <c r="B22" i="33"/>
  <c r="I20" i="33"/>
  <c r="D20" i="33"/>
  <c r="D19" i="33"/>
  <c r="I18" i="33"/>
  <c r="D18" i="33"/>
  <c r="D17" i="33"/>
  <c r="I16" i="33"/>
  <c r="C14" i="33"/>
  <c r="B14" i="33"/>
  <c r="B40" i="33" s="1"/>
  <c r="H12" i="33"/>
  <c r="H28" i="33" s="1"/>
  <c r="H40" i="33" s="1"/>
  <c r="G12" i="33"/>
  <c r="I14" i="33" s="1"/>
  <c r="D12" i="33"/>
  <c r="C43" i="32"/>
  <c r="C22" i="32"/>
  <c r="C16" i="32"/>
  <c r="H39" i="31"/>
  <c r="G39" i="31"/>
  <c r="I37" i="31"/>
  <c r="D37" i="31"/>
  <c r="I36" i="31"/>
  <c r="I35" i="31"/>
  <c r="D35" i="31"/>
  <c r="I34" i="31"/>
  <c r="I33" i="31"/>
  <c r="D33" i="31"/>
  <c r="I32" i="31"/>
  <c r="D31" i="31"/>
  <c r="D28" i="31"/>
  <c r="I26" i="31"/>
  <c r="D26" i="31"/>
  <c r="I24" i="31"/>
  <c r="D24" i="31"/>
  <c r="I22" i="31"/>
  <c r="C22" i="31"/>
  <c r="B22" i="31"/>
  <c r="I20" i="31"/>
  <c r="D20" i="31"/>
  <c r="D19" i="31"/>
  <c r="I18" i="31"/>
  <c r="D18" i="31"/>
  <c r="D17" i="31"/>
  <c r="I16" i="31"/>
  <c r="D14" i="31"/>
  <c r="C14" i="31"/>
  <c r="B14" i="31"/>
  <c r="H12" i="31"/>
  <c r="H28" i="31" s="1"/>
  <c r="H40" i="31" s="1"/>
  <c r="G12" i="31"/>
  <c r="G28" i="31" s="1"/>
  <c r="D12" i="31"/>
  <c r="C43" i="30"/>
  <c r="C22" i="30"/>
  <c r="C16" i="30"/>
  <c r="C24" i="30" s="1"/>
  <c r="C29" i="30" s="1"/>
  <c r="H39" i="29"/>
  <c r="G39" i="29"/>
  <c r="I37" i="29"/>
  <c r="D37" i="29"/>
  <c r="I36" i="29"/>
  <c r="I35" i="29"/>
  <c r="D35" i="29"/>
  <c r="I34" i="29"/>
  <c r="I33" i="29"/>
  <c r="D33" i="29"/>
  <c r="I32" i="29"/>
  <c r="D31" i="29"/>
  <c r="D28" i="29"/>
  <c r="I26" i="29"/>
  <c r="D26" i="29"/>
  <c r="I24" i="29"/>
  <c r="D24" i="29"/>
  <c r="I22" i="29"/>
  <c r="C22" i="29"/>
  <c r="B22" i="29"/>
  <c r="I20" i="29"/>
  <c r="D20" i="29"/>
  <c r="D19" i="29"/>
  <c r="I18" i="29"/>
  <c r="D18" i="29"/>
  <c r="D17" i="29"/>
  <c r="I16" i="29"/>
  <c r="C14" i="29"/>
  <c r="B14" i="29"/>
  <c r="H12" i="29"/>
  <c r="G12" i="29"/>
  <c r="G28" i="29" s="1"/>
  <c r="G40" i="29" s="1"/>
  <c r="D12" i="29"/>
  <c r="I39" i="35" l="1"/>
  <c r="D22" i="35"/>
  <c r="C45" i="34"/>
  <c r="C50" i="34" s="1"/>
  <c r="I28" i="35"/>
  <c r="G40" i="35"/>
  <c r="I40" i="35" s="1"/>
  <c r="I14" i="35"/>
  <c r="B40" i="35"/>
  <c r="D40" i="35" s="1"/>
  <c r="I12" i="35"/>
  <c r="G28" i="33"/>
  <c r="G40" i="33" s="1"/>
  <c r="I40" i="33" s="1"/>
  <c r="I39" i="33"/>
  <c r="C40" i="33"/>
  <c r="D40" i="33" s="1"/>
  <c r="C24" i="32"/>
  <c r="C29" i="32" s="1"/>
  <c r="C45" i="32" s="1"/>
  <c r="C50" i="32" s="1"/>
  <c r="D14" i="33"/>
  <c r="I12" i="33"/>
  <c r="D22" i="33"/>
  <c r="I39" i="31"/>
  <c r="D22" i="31"/>
  <c r="C40" i="31"/>
  <c r="C45" i="30"/>
  <c r="C50" i="30" s="1"/>
  <c r="I28" i="31"/>
  <c r="G40" i="31"/>
  <c r="I40" i="31" s="1"/>
  <c r="I14" i="31"/>
  <c r="B40" i="31"/>
  <c r="I12" i="31"/>
  <c r="C40" i="29"/>
  <c r="I39" i="29"/>
  <c r="I12" i="29"/>
  <c r="D14" i="29"/>
  <c r="D22" i="29"/>
  <c r="I14" i="29"/>
  <c r="B40" i="29"/>
  <c r="H28" i="29"/>
  <c r="I28" i="33" l="1"/>
  <c r="D40" i="31"/>
  <c r="D40" i="29"/>
  <c r="H40" i="29"/>
  <c r="I40" i="29" s="1"/>
  <c r="I28" i="29"/>
  <c r="C43" i="28" l="1"/>
  <c r="C22" i="28"/>
  <c r="C16" i="28"/>
  <c r="C24" i="28" l="1"/>
  <c r="C29" i="28" s="1"/>
  <c r="C45" i="28" s="1"/>
  <c r="C50" i="28" s="1"/>
  <c r="H39" i="27"/>
  <c r="G39" i="27"/>
  <c r="I37" i="27"/>
  <c r="D37" i="27"/>
  <c r="I36" i="27"/>
  <c r="I35" i="27"/>
  <c r="D35" i="27"/>
  <c r="I34" i="27"/>
  <c r="I33" i="27"/>
  <c r="D33" i="27"/>
  <c r="I32" i="27"/>
  <c r="D31" i="27"/>
  <c r="D28" i="27"/>
  <c r="I26" i="27"/>
  <c r="D26" i="27"/>
  <c r="I24" i="27"/>
  <c r="D24" i="27"/>
  <c r="I22" i="27"/>
  <c r="C22" i="27"/>
  <c r="B22" i="27"/>
  <c r="I20" i="27"/>
  <c r="D20" i="27"/>
  <c r="D19" i="27"/>
  <c r="I18" i="27"/>
  <c r="D18" i="27"/>
  <c r="D17" i="27"/>
  <c r="I16" i="27"/>
  <c r="C14" i="27"/>
  <c r="B14" i="27"/>
  <c r="H12" i="27"/>
  <c r="G12" i="27"/>
  <c r="G28" i="27" s="1"/>
  <c r="D12" i="27"/>
  <c r="C43" i="26"/>
  <c r="C22" i="26"/>
  <c r="C16" i="26"/>
  <c r="C24" i="26" l="1"/>
  <c r="C29" i="26" s="1"/>
  <c r="C45" i="26" s="1"/>
  <c r="C50" i="26" s="1"/>
  <c r="I39" i="27"/>
  <c r="I12" i="27"/>
  <c r="B40" i="27"/>
  <c r="D40" i="27" s="1"/>
  <c r="D14" i="27"/>
  <c r="D22" i="27"/>
  <c r="C40" i="27"/>
  <c r="I14" i="27"/>
  <c r="H28" i="27"/>
  <c r="H40" i="27" s="1"/>
  <c r="G40" i="27"/>
  <c r="I40" i="27" l="1"/>
  <c r="I28" i="27"/>
  <c r="G12" i="3" l="1"/>
  <c r="H12" i="3"/>
  <c r="H28" i="3" s="1"/>
  <c r="D18" i="3"/>
  <c r="G28" i="3" l="1"/>
  <c r="I12" i="3"/>
  <c r="C43" i="25"/>
  <c r="C37" i="25"/>
  <c r="C35" i="25"/>
  <c r="C32" i="25"/>
  <c r="C22" i="25"/>
  <c r="C16" i="25"/>
  <c r="C24" i="25" l="1"/>
  <c r="C29" i="25" s="1"/>
  <c r="C45" i="25" s="1"/>
  <c r="C50" i="25" s="1"/>
  <c r="C43" i="2"/>
  <c r="C22" i="2"/>
  <c r="C16" i="2"/>
  <c r="C24" i="2" l="1"/>
  <c r="C29" i="2" s="1"/>
  <c r="C45" i="2" s="1"/>
  <c r="C50" i="2" s="1"/>
  <c r="I26" i="3"/>
  <c r="I24" i="3"/>
  <c r="I22" i="3"/>
  <c r="I20" i="3"/>
  <c r="I18" i="3"/>
  <c r="I16" i="3"/>
  <c r="I14" i="3" l="1"/>
  <c r="D20" i="3"/>
  <c r="D19" i="3"/>
  <c r="H39" i="3" l="1"/>
  <c r="C22" i="3" l="1"/>
  <c r="C14" i="3"/>
  <c r="C40" i="3" l="1"/>
  <c r="G39" i="3" l="1"/>
  <c r="D37" i="3"/>
  <c r="I37" i="3"/>
  <c r="I36" i="3"/>
  <c r="D35" i="3"/>
  <c r="I35" i="3"/>
  <c r="I34" i="3"/>
  <c r="D33" i="3"/>
  <c r="I33" i="3"/>
  <c r="I32" i="3"/>
  <c r="D31" i="3"/>
  <c r="D28" i="3"/>
  <c r="D26" i="3"/>
  <c r="D24" i="3"/>
  <c r="B22" i="3"/>
  <c r="D22" i="3" s="1"/>
  <c r="D17" i="3"/>
  <c r="B14" i="3"/>
  <c r="D14" i="3" s="1"/>
  <c r="D12" i="3"/>
  <c r="G40" i="3" l="1"/>
  <c r="I28" i="3"/>
  <c r="B40" i="3"/>
  <c r="I39" i="3"/>
  <c r="H40" i="3"/>
  <c r="I40" i="3" l="1"/>
  <c r="D40" i="3"/>
</calcChain>
</file>

<file path=xl/sharedStrings.xml><?xml version="1.0" encoding="utf-8"?>
<sst xmlns="http://schemas.openxmlformats.org/spreadsheetml/2006/main" count="504" uniqueCount="90">
  <si>
    <t xml:space="preserve">INSTITUTO COLOMBIANO DE CRÉDITO EDUCATIVO Y ESTUDIOS TÉCNICOS EN EL </t>
  </si>
  <si>
    <t>EXTERIOR "MARIANO OSPINA PÉREZ" - ICETEX</t>
  </si>
  <si>
    <t>ESTADO DE RESULTADOS Y OTRO RESULTADO INTEGRAL</t>
  </si>
  <si>
    <t>(Cifras expresadas en millones de pesos colombianos)</t>
  </si>
  <si>
    <t>INGRESOS POR INTERESES Y VALORACIÓN DE INVERSIONES</t>
  </si>
  <si>
    <t xml:space="preserve">Cartera de créditos y leasing financiero </t>
  </si>
  <si>
    <t xml:space="preserve">Utilidad en valoración de inversiones negociables </t>
  </si>
  <si>
    <t xml:space="preserve">Utilidad en valoración de inversiones a costo amortizado </t>
  </si>
  <si>
    <t xml:space="preserve">Otros intereses </t>
  </si>
  <si>
    <t>GASTOS POR INTERESES</t>
  </si>
  <si>
    <t>Obligaciones financieras</t>
  </si>
  <si>
    <t>Titulos emitidos</t>
  </si>
  <si>
    <t>Cuentas inactivas</t>
  </si>
  <si>
    <t>Margen financiero bruto</t>
  </si>
  <si>
    <t>DETERIORO DE ACTIVOS FINANCIEROS</t>
  </si>
  <si>
    <t xml:space="preserve">Cartera de crédito y cuentas por cobrar, neto </t>
  </si>
  <si>
    <t>Margen financiero bruto, neto</t>
  </si>
  <si>
    <t xml:space="preserve">INGRESOS POR COMISIONES, NETO </t>
  </si>
  <si>
    <t xml:space="preserve">POR OPERACIONES DE CAMBIO NETO, Neto </t>
  </si>
  <si>
    <t xml:space="preserve">OTROS INGRESOS </t>
  </si>
  <si>
    <t>Gastos administración</t>
  </si>
  <si>
    <t>Beneficios a Empleados</t>
  </si>
  <si>
    <t xml:space="preserve">Amortizaciones, depreciaciones y otras provisiones </t>
  </si>
  <si>
    <t>Gastos por honorarios y servicios</t>
  </si>
  <si>
    <t xml:space="preserve">Otros gastos </t>
  </si>
  <si>
    <t>RESULTADOS DEL EJERCICIO</t>
  </si>
  <si>
    <t>OTROS RESULTADOS INTEGRALES:</t>
  </si>
  <si>
    <t>Componentes que no se reclasificaron al resultado del periodo</t>
  </si>
  <si>
    <t>RESULTADOS INTEGRALES</t>
  </si>
  <si>
    <t>INSTITUTO COLOMBIANO DE CRÉDITO EDUCATIVO Y ESTUDIOS TÉCNICOS EN EL EXTERIOR</t>
  </si>
  <si>
    <t>"MARIANO OSPINA PÉREZ" - ICETEX</t>
  </si>
  <si>
    <t>Al</t>
  </si>
  <si>
    <t>ACTIVOS</t>
  </si>
  <si>
    <t>Variacion</t>
  </si>
  <si>
    <t>PASIVOS</t>
  </si>
  <si>
    <t>EFECTIVO Y EQUIVALENTES DEL EFECTIVO</t>
  </si>
  <si>
    <t>TÍTULOS DE INVERSIÓN EN CIRCULACIÓN</t>
  </si>
  <si>
    <t>ACTIVOS FINANCIEROS DE INVERSIÓN</t>
  </si>
  <si>
    <t>Títulos de Ahorro Educativo TAE</t>
  </si>
  <si>
    <t>Depósitos Especiales</t>
  </si>
  <si>
    <t>Inversiones negociables</t>
  </si>
  <si>
    <t>Bonos Sociales</t>
  </si>
  <si>
    <t>Inversiones hasta el vencimiento</t>
  </si>
  <si>
    <t>Inversiones Costo Amortizado</t>
  </si>
  <si>
    <t>OBLIGACIONES FINANCIERAS</t>
  </si>
  <si>
    <t>Inversiones disponible para la venta</t>
  </si>
  <si>
    <t>Provisión inversiones disponibles para la venta</t>
  </si>
  <si>
    <t xml:space="preserve">CUENTAS POR PAGAR </t>
  </si>
  <si>
    <t>CARTERA DE CRÉDITO Y OPERACIONES DE LEASING FINANCIERO</t>
  </si>
  <si>
    <t>BENEFICIOS A EMPLEADOS</t>
  </si>
  <si>
    <t xml:space="preserve">   Créditos y operaciones de leasing financiero de consumo, otras garantías</t>
  </si>
  <si>
    <t>PASIVOS ESTIMADOS</t>
  </si>
  <si>
    <t>Menos: Deterioro</t>
  </si>
  <si>
    <t>OTROS PASIVOS NO FINANCIEROS</t>
  </si>
  <si>
    <t>OTRAS CUENTAS POR COBRAR, NETO</t>
  </si>
  <si>
    <t>Total pasivos</t>
  </si>
  <si>
    <t>PATRIMONIO</t>
  </si>
  <si>
    <t>PROPIEDADES, PLANTA Y EQUIPO, NETO</t>
  </si>
  <si>
    <t>CAPITAL FISCAL</t>
  </si>
  <si>
    <t>PROPIEDADES DE INVERSION, NETO</t>
  </si>
  <si>
    <t>RESERVAS LEGALES</t>
  </si>
  <si>
    <t>AJUSTES EN LA APLICACIÓN POR PRIMERA VEZ</t>
  </si>
  <si>
    <t>ACTIVOS INTANGIBLES</t>
  </si>
  <si>
    <t>OTRO RESULTADO INTEGRAL</t>
  </si>
  <si>
    <t>RESULTADO EJERCICIOS ANTERIORES</t>
  </si>
  <si>
    <t>OTROS ACTIVOS NO FINANCIEROS, NETO</t>
  </si>
  <si>
    <t>Total patrimonio</t>
  </si>
  <si>
    <t>Total de activos</t>
  </si>
  <si>
    <t>Total pasivo y patrimonio</t>
  </si>
  <si>
    <t xml:space="preserve">Obligaciones financieras </t>
  </si>
  <si>
    <t xml:space="preserve">Titulos emitidos </t>
  </si>
  <si>
    <t>DEL 01 AL 31 DE ENERO DE 2025</t>
  </si>
  <si>
    <t>ESTADO DE SITUACIÓN FINANCIERA AL 31 DE ENERO DE  2025 Y 31 DE DICIEMBRE DE 2024</t>
  </si>
  <si>
    <t>Enero 31
de  2025</t>
  </si>
  <si>
    <t>Diciembre 31
de  2024</t>
  </si>
  <si>
    <t>DEL 01 AL 28 DE FEBRERO DE 2025</t>
  </si>
  <si>
    <t xml:space="preserve">ESTADO DE SITUACIÓN FINANCIERA AL 28 DE FEBRERO Y 31 DE ENERO DE  2025 </t>
  </si>
  <si>
    <t>Febrero 28
de  2025</t>
  </si>
  <si>
    <t>DEL 01 AL 31 DE MARZO DE 2025</t>
  </si>
  <si>
    <t>Marzo 31
de  2025</t>
  </si>
  <si>
    <t xml:space="preserve">ESTADO DE SITUACIÓN FINANCIERA AL 30 DE ABRIL Y 31 DE MARZO DE  2025 </t>
  </si>
  <si>
    <t>Abril 30
de  2025</t>
  </si>
  <si>
    <t>DEL 01 AL 30 DE ABRIL DE 2025</t>
  </si>
  <si>
    <t>DEL 01 AL 31 DE MAYO DE 2025</t>
  </si>
  <si>
    <t xml:space="preserve">ESTADO DE SITUACIÓN FINANCIERA AL 31 DE MAYO Y 30 DE ABRIL DE  2025 </t>
  </si>
  <si>
    <t>Mayo 31
de  2025</t>
  </si>
  <si>
    <t>DEL 01 AL 30 DE JUNIO DE 2025</t>
  </si>
  <si>
    <t xml:space="preserve">ESTADO DE SITUACIÓN FINANCIERA AL 30 DE JUNIO Y 31 DE MAYO DE  2025 </t>
  </si>
  <si>
    <t>Junio 30
de  2025</t>
  </si>
  <si>
    <t>DEL 01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</si>
</sst>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_-;\-* #,##0.00_-;_-* &quot;-&quot;??_-;_-@_-"/>
    <numFmt numFmtId="164" formatCode="&quot;$&quot;#,##0.00;[Red]\-&quot;$&quot;#,##0.00"/>
    <numFmt numFmtId="165" formatCode="_-&quot;$&quot;* #,##0_-;\-&quot;$&quot;* #,##0_-;_-&quot;$&quot;* &quot;-&quot;_-;_-@_-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._.* #,##0_)_%;_._.* \(#,##0\)_%;_._.* \ _)_%"/>
    <numFmt numFmtId="169" formatCode="_._.* #,##0.0_)_%;_._.* \(#,##0.0\)_%;_._.* \ _)_%"/>
    <numFmt numFmtId="170" formatCode="_._.&quot;$&quot;* #,##0_)_%;_._.&quot;$&quot;* \(#,##0\)_%;_._.&quot;$&quot;* \ _)_%"/>
    <numFmt numFmtId="171" formatCode="_._.&quot;$&quot;* #,##0.0_)_%;_._.&quot;$&quot;* \(#,##0.0\)_%;_._.&quot;$&quot;* \ _)_%"/>
    <numFmt numFmtId="172" formatCode="_(* #,##0.0_);_(* \(#,##0.0\);_(* &quot;-&quot;?_);_(@_)"/>
    <numFmt numFmtId="173" formatCode="_-* #,##0.0_-;\-* #,##0.0_-;_-* &quot;-&quot;?_-;_-@_-"/>
    <numFmt numFmtId="174" formatCode="_._.* #,##0_)_%;_._.* \(#,##0\)_%;_._.* 0_)_%;_._.@_)_%"/>
    <numFmt numFmtId="175" formatCode="_._.* #,###\-_)_%;_._.* \(#,###\-\)_%;_._.* \-_)_%;_._.@_)_%"/>
    <numFmt numFmtId="176" formatCode="_._.* #,###\-_)_%;_._.* \(#,###\-\)_%;_._.* \-\ \ \ \ \ \ \ \ _)_%;_._.@_)_%"/>
    <numFmt numFmtId="177" formatCode="_(* #,##0.0_);_(* \(#,##0.0\);_(* &quot;-&quot;??_);_(@_)"/>
    <numFmt numFmtId="178" formatCode="_(&quot;$&quot;\ * #,##0.0_);_(&quot;$&quot;\ * \(#,##0.0\);_(&quot;$&quot;\ * &quot;-&quot;?_);_(@_)"/>
    <numFmt numFmtId="179" formatCode="#,##0.0_);\(#,##0.0\)"/>
    <numFmt numFmtId="180" formatCode="_-&quot;$&quot;\ * #,##0.0_-;\-&quot;$&quot;\ * #,##0.0_-;_-&quot;$&quot;\ * &quot;-&quot;?_-;_-@_-"/>
    <numFmt numFmtId="181" formatCode="_-&quot;$&quot;\ * #,##0.0_-;\-&quot;$&quot;\ * #,##0.0_-;_-&quot;$&quot;\ * &quot;-&quot;_-;_-@_-"/>
  </numFmts>
  <fonts count="2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name val="Trebuchet MS"/>
      <family val="2"/>
    </font>
    <font>
      <b/>
      <sz val="10"/>
      <name val="Trebuchet MS"/>
      <family val="2"/>
    </font>
    <font>
      <b/>
      <sz val="13"/>
      <name val="Trebuchet MS"/>
      <family val="2"/>
    </font>
    <font>
      <sz val="13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sz val="9"/>
      <name val="Trebuchet MS"/>
      <family val="2"/>
    </font>
    <font>
      <u val="singleAccounting"/>
      <sz val="10"/>
      <name val="Trebuchet MS"/>
      <family val="2"/>
    </font>
    <font>
      <sz val="10"/>
      <color rgb="FFFF0000"/>
      <name val="Trebuchet MS"/>
      <family val="2"/>
    </font>
    <font>
      <sz val="10"/>
      <color theme="1"/>
      <name val="Trebuchet MS"/>
      <family val="2"/>
    </font>
    <font>
      <u val="singleAccounting"/>
      <sz val="10"/>
      <color theme="1"/>
      <name val="Trebuchet MS"/>
      <family val="2"/>
    </font>
    <font>
      <u val="singleAccounting"/>
      <sz val="11"/>
      <name val="Trebuchet MS"/>
      <family val="2"/>
    </font>
    <font>
      <u val="doubleAccounting"/>
      <sz val="11"/>
      <name val="Trebuchet MS"/>
      <family val="2"/>
    </font>
    <font>
      <b/>
      <sz val="8"/>
      <name val="Trebuchet MS"/>
      <family val="2"/>
    </font>
    <font>
      <sz val="9"/>
      <color rgb="FF000000"/>
      <name val="Trebuchet MS"/>
      <family val="2"/>
    </font>
    <font>
      <sz val="9"/>
      <name val="Trebuchet MS"/>
      <family val="2"/>
    </font>
    <font>
      <u/>
      <sz val="9"/>
      <name val="Trebuchet MS"/>
      <family val="2"/>
    </font>
    <font>
      <u val="double"/>
      <sz val="9"/>
      <name val="Trebuchet MS"/>
      <family val="2"/>
    </font>
    <font>
      <u val="doubleAccounting"/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 applyFill="0" applyBorder="0" applyAlignment="0" applyProtection="0">
      <protection locked="0"/>
    </xf>
    <xf numFmtId="16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4" fontId="3" fillId="0" borderId="0"/>
    <xf numFmtId="175" fontId="4" fillId="0" borderId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86">
    <xf numFmtId="0" fontId="0" fillId="0" borderId="0" xfId="0"/>
    <xf numFmtId="0" fontId="6" fillId="0" borderId="0" xfId="0" applyFont="1" applyAlignment="1">
      <alignment horizontal="left" vertical="center"/>
    </xf>
    <xf numFmtId="0" fontId="7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1" fillId="0" borderId="1" xfId="1" applyFont="1" applyBorder="1" applyAlignment="1" applyProtection="1">
      <alignment vertical="center"/>
    </xf>
    <xf numFmtId="169" fontId="10" fillId="0" borderId="0" xfId="2" applyNumberFormat="1" applyFont="1" applyAlignment="1">
      <alignment vertical="center"/>
    </xf>
    <xf numFmtId="0" fontId="10" fillId="0" borderId="0" xfId="1" applyFont="1" applyAlignment="1" applyProtection="1">
      <alignment horizontal="left" vertical="center"/>
    </xf>
    <xf numFmtId="171" fontId="10" fillId="0" borderId="0" xfId="3" applyNumberFormat="1" applyFont="1" applyAlignment="1" applyProtection="1">
      <alignment vertical="center"/>
      <protection locked="0"/>
    </xf>
    <xf numFmtId="0" fontId="10" fillId="0" borderId="0" xfId="1" applyFont="1" applyAlignment="1" applyProtection="1">
      <alignment horizontal="left" vertical="center" wrapText="1"/>
    </xf>
    <xf numFmtId="169" fontId="10" fillId="0" borderId="0" xfId="2" applyNumberFormat="1" applyFont="1" applyAlignment="1">
      <alignment horizontal="right" vertical="center"/>
    </xf>
    <xf numFmtId="168" fontId="10" fillId="0" borderId="0" xfId="2" applyFont="1" applyAlignment="1">
      <alignment horizontal="right" vertical="center"/>
    </xf>
    <xf numFmtId="169" fontId="10" fillId="0" borderId="0" xfId="3" applyNumberFormat="1" applyFont="1" applyAlignment="1">
      <alignment vertical="center"/>
    </xf>
    <xf numFmtId="179" fontId="10" fillId="0" borderId="0" xfId="3" applyNumberFormat="1" applyFont="1" applyAlignment="1" applyProtection="1">
      <alignment vertical="center"/>
      <protection locked="0"/>
    </xf>
    <xf numFmtId="174" fontId="10" fillId="0" borderId="0" xfId="4" applyFont="1" applyAlignment="1">
      <alignment vertical="center"/>
    </xf>
    <xf numFmtId="179" fontId="10" fillId="0" borderId="0" xfId="2" applyNumberFormat="1" applyFont="1" applyAlignment="1">
      <alignment vertical="center"/>
    </xf>
    <xf numFmtId="169" fontId="10" fillId="0" borderId="0" xfId="2" applyNumberFormat="1" applyFont="1" applyFill="1" applyAlignment="1">
      <alignment vertical="center"/>
    </xf>
    <xf numFmtId="177" fontId="10" fillId="0" borderId="0" xfId="6" applyNumberFormat="1" applyFont="1" applyAlignment="1">
      <alignment vertical="center"/>
    </xf>
    <xf numFmtId="169" fontId="13" fillId="0" borderId="0" xfId="2" applyNumberFormat="1" applyFont="1" applyAlignment="1">
      <alignment vertical="center"/>
    </xf>
    <xf numFmtId="177" fontId="13" fillId="0" borderId="0" xfId="6" applyNumberFormat="1" applyFont="1" applyAlignment="1">
      <alignment vertical="center"/>
    </xf>
    <xf numFmtId="168" fontId="14" fillId="0" borderId="0" xfId="1" applyNumberFormat="1" applyFont="1" applyAlignment="1" applyProtection="1">
      <alignment vertical="center"/>
    </xf>
    <xf numFmtId="169" fontId="14" fillId="0" borderId="0" xfId="2" applyNumberFormat="1" applyFont="1" applyAlignment="1">
      <alignment vertical="center"/>
    </xf>
    <xf numFmtId="169" fontId="13" fillId="0" borderId="0" xfId="2" applyNumberFormat="1" applyFont="1" applyAlignment="1">
      <alignment horizontal="right" vertical="center"/>
    </xf>
    <xf numFmtId="179" fontId="13" fillId="0" borderId="0" xfId="2" applyNumberFormat="1" applyFont="1" applyAlignment="1">
      <alignment vertical="center"/>
    </xf>
    <xf numFmtId="169" fontId="10" fillId="0" borderId="0" xfId="1" applyNumberFormat="1" applyFont="1" applyAlignment="1" applyProtection="1">
      <alignment vertical="center"/>
    </xf>
    <xf numFmtId="169" fontId="15" fillId="0" borderId="0" xfId="2" applyNumberFormat="1" applyFont="1" applyAlignment="1">
      <alignment vertical="center"/>
    </xf>
    <xf numFmtId="166" fontId="10" fillId="0" borderId="0" xfId="1" applyNumberFormat="1" applyFont="1" applyAlignment="1" applyProtection="1">
      <alignment vertical="center"/>
    </xf>
    <xf numFmtId="168" fontId="10" fillId="0" borderId="0" xfId="2" applyFont="1" applyAlignment="1">
      <alignment vertical="center"/>
    </xf>
    <xf numFmtId="179" fontId="10" fillId="0" borderId="0" xfId="2" applyNumberFormat="1" applyFont="1" applyAlignment="1">
      <alignment horizontal="right" vertical="center"/>
    </xf>
    <xf numFmtId="176" fontId="10" fillId="0" borderId="0" xfId="5" applyNumberFormat="1" applyFont="1" applyAlignment="1">
      <alignment vertical="center"/>
    </xf>
    <xf numFmtId="179" fontId="10" fillId="0" borderId="0" xfId="5" applyNumberFormat="1" applyFont="1" applyAlignment="1">
      <alignment vertical="center"/>
    </xf>
    <xf numFmtId="169" fontId="16" fillId="0" borderId="0" xfId="2" applyNumberFormat="1" applyFont="1" applyAlignment="1">
      <alignment vertical="center"/>
    </xf>
    <xf numFmtId="170" fontId="10" fillId="0" borderId="0" xfId="3" applyFont="1" applyAlignment="1">
      <alignment vertical="center"/>
    </xf>
    <xf numFmtId="0" fontId="11" fillId="0" borderId="0" xfId="1" applyFont="1" applyAlignment="1" applyProtection="1">
      <alignment horizontal="left" vertical="center"/>
    </xf>
    <xf numFmtId="0" fontId="11" fillId="0" borderId="0" xfId="1" quotePrefix="1" applyFont="1" applyAlignment="1" applyProtection="1">
      <alignment vertical="center"/>
    </xf>
    <xf numFmtId="0" fontId="6" fillId="0" borderId="0" xfId="1" applyFont="1" applyAlignment="1" applyProtection="1">
      <alignment horizontal="left" vertical="center"/>
    </xf>
    <xf numFmtId="169" fontId="17" fillId="0" borderId="0" xfId="2" applyNumberFormat="1" applyFont="1" applyAlignment="1">
      <alignment horizontal="right" vertical="center"/>
    </xf>
    <xf numFmtId="171" fontId="18" fillId="0" borderId="0" xfId="3" applyNumberFormat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 wrapText="1"/>
    </xf>
    <xf numFmtId="0" fontId="8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19" fillId="0" borderId="1" xfId="1" applyFont="1" applyBorder="1" applyAlignment="1" applyProtection="1">
      <alignment vertical="center"/>
    </xf>
    <xf numFmtId="0" fontId="11" fillId="0" borderId="1" xfId="1" applyFont="1" applyFill="1" applyBorder="1" applyAlignme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10" fillId="0" borderId="0" xfId="1" applyFont="1" applyFill="1" applyAlignment="1" applyProtection="1">
      <alignment vertical="center"/>
    </xf>
    <xf numFmtId="169" fontId="13" fillId="0" borderId="0" xfId="2" applyNumberFormat="1" applyFont="1" applyFill="1" applyAlignment="1">
      <alignment vertical="center"/>
    </xf>
    <xf numFmtId="169" fontId="10" fillId="0" borderId="0" xfId="1" applyNumberFormat="1" applyFont="1" applyAlignment="1" applyProtection="1">
      <alignment horizontal="left" vertical="center"/>
    </xf>
    <xf numFmtId="171" fontId="10" fillId="0" borderId="0" xfId="3" applyNumberFormat="1" applyFont="1" applyFill="1" applyAlignment="1" applyProtection="1">
      <alignment vertical="center"/>
      <protection locked="0"/>
    </xf>
    <xf numFmtId="172" fontId="10" fillId="0" borderId="0" xfId="1" applyNumberFormat="1" applyFont="1" applyAlignment="1" applyProtection="1">
      <alignment horizontal="left" vertical="center"/>
    </xf>
    <xf numFmtId="0" fontId="10" fillId="0" borderId="0" xfId="1" applyFont="1" applyAlignment="1" applyProtection="1">
      <alignment horizontal="left" vertical="center" indent="1"/>
    </xf>
    <xf numFmtId="171" fontId="10" fillId="0" borderId="0" xfId="1" applyNumberFormat="1" applyFont="1" applyAlignment="1" applyProtection="1">
      <alignment horizontal="left" vertical="center"/>
    </xf>
    <xf numFmtId="178" fontId="10" fillId="0" borderId="0" xfId="1" applyNumberFormat="1" applyFont="1" applyFill="1" applyAlignment="1" applyProtection="1">
      <alignment vertical="center"/>
    </xf>
    <xf numFmtId="17" fontId="11" fillId="0" borderId="0" xfId="1" applyNumberFormat="1" applyFont="1" applyFill="1" applyAlignment="1" applyProtection="1">
      <alignment horizontal="center" vertical="center" wrapText="1"/>
    </xf>
    <xf numFmtId="0" fontId="11" fillId="0" borderId="0" xfId="1" applyFont="1" applyAlignment="1" applyProtection="1">
      <alignment horizontal="center" vertical="center"/>
    </xf>
    <xf numFmtId="17" fontId="7" fillId="0" borderId="0" xfId="1" applyNumberFormat="1" applyFont="1" applyAlignment="1" applyProtection="1">
      <alignment horizontal="center" vertical="center" wrapText="1"/>
    </xf>
    <xf numFmtId="2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vertical="center" wrapText="1"/>
    </xf>
    <xf numFmtId="173" fontId="10" fillId="0" borderId="0" xfId="1" applyNumberFormat="1" applyFont="1" applyAlignment="1" applyProtection="1">
      <alignment vertical="center"/>
    </xf>
    <xf numFmtId="170" fontId="10" fillId="0" borderId="0" xfId="1" applyNumberFormat="1" applyFont="1" applyAlignment="1" applyProtection="1">
      <alignment vertical="center"/>
    </xf>
    <xf numFmtId="0" fontId="20" fillId="2" borderId="0" xfId="1" applyFont="1" applyFill="1" applyAlignment="1" applyProtection="1">
      <alignment horizontal="justify" vertical="center"/>
    </xf>
    <xf numFmtId="164" fontId="21" fillId="2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/>
    </xf>
    <xf numFmtId="4" fontId="21" fillId="3" borderId="0" xfId="1" applyNumberFormat="1" applyFont="1" applyFill="1" applyAlignment="1" applyProtection="1">
      <alignment horizontal="right" vertical="center"/>
    </xf>
    <xf numFmtId="0" fontId="21" fillId="3" borderId="0" xfId="1" applyFont="1" applyFill="1" applyAlignment="1" applyProtection="1">
      <alignment horizontal="right" vertical="center"/>
    </xf>
    <xf numFmtId="4" fontId="22" fillId="3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 wrapText="1"/>
    </xf>
    <xf numFmtId="164" fontId="23" fillId="3" borderId="0" xfId="1" applyNumberFormat="1" applyFont="1" applyFill="1" applyAlignment="1" applyProtection="1">
      <alignment horizontal="right" vertical="center"/>
    </xf>
    <xf numFmtId="169" fontId="20" fillId="3" borderId="0" xfId="1" applyNumberFormat="1" applyFont="1" applyFill="1" applyAlignment="1" applyProtection="1">
      <alignment horizontal="justify" vertical="center" wrapText="1"/>
    </xf>
    <xf numFmtId="173" fontId="10" fillId="0" borderId="0" xfId="1" applyNumberFormat="1" applyFont="1" applyAlignment="1" applyProtection="1">
      <alignment horizontal="left" vertical="center"/>
    </xf>
    <xf numFmtId="4" fontId="10" fillId="0" borderId="0" xfId="1" applyNumberFormat="1" applyFont="1" applyAlignment="1" applyProtection="1">
      <alignment horizontal="left" vertical="center"/>
    </xf>
    <xf numFmtId="171" fontId="24" fillId="0" borderId="0" xfId="3" applyNumberFormat="1" applyFont="1" applyAlignment="1" applyProtection="1">
      <alignment vertical="center"/>
      <protection locked="0"/>
    </xf>
    <xf numFmtId="178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180" fontId="10" fillId="0" borderId="0" xfId="1" applyNumberFormat="1" applyFont="1" applyAlignment="1" applyProtection="1">
      <alignment vertical="center"/>
    </xf>
    <xf numFmtId="181" fontId="10" fillId="0" borderId="0" xfId="7" applyNumberFormat="1" applyFont="1" applyAlignment="1" applyProtection="1">
      <alignment vertical="center"/>
    </xf>
    <xf numFmtId="165" fontId="10" fillId="0" borderId="0" xfId="7" applyFont="1" applyFill="1" applyAlignment="1" applyProtection="1">
      <alignment vertical="center"/>
    </xf>
    <xf numFmtId="171" fontId="24" fillId="0" borderId="0" xfId="3" applyNumberFormat="1" applyFont="1" applyFill="1" applyAlignment="1" applyProtection="1">
      <alignment vertical="center"/>
      <protection locked="0"/>
    </xf>
    <xf numFmtId="173" fontId="10" fillId="0" borderId="0" xfId="1" applyNumberFormat="1" applyFont="1" applyFill="1" applyAlignment="1" applyProtection="1">
      <alignment vertical="center" wrapText="1"/>
    </xf>
    <xf numFmtId="173" fontId="10" fillId="0" borderId="0" xfId="1" applyNumberFormat="1" applyFont="1" applyFill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/>
    </xf>
  </cellXfs>
  <cellStyles count="9">
    <cellStyle name="Comma_linea sencilla CERO" xfId="5" xr:uid="{00000000-0005-0000-0000-000000000000}"/>
    <cellStyle name="Comma_normal" xfId="4" xr:uid="{00000000-0005-0000-0000-000001000000}"/>
    <cellStyle name="Millares" xfId="6" builtinId="3"/>
    <cellStyle name="Millares 2" xfId="2" xr:uid="{00000000-0005-0000-0000-000003000000}"/>
    <cellStyle name="Millares 2 2" xfId="8" xr:uid="{12082FB7-5751-4B79-9677-1AA714AC70DD}"/>
    <cellStyle name="Moneda [0]" xfId="7" builtinId="7"/>
    <cellStyle name="Moneda 2" xfId="3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worksheets/sheet10.xml" Type="http://schemas.openxmlformats.org/officeDocument/2006/relationships/worksheet"/>
<Relationship Id="rId11" Target="worksheets/sheet11.xml" Type="http://schemas.openxmlformats.org/officeDocument/2006/relationships/worksheet"/>
<Relationship Id="rId12" Target="worksheets/sheet12.xml" Type="http://schemas.openxmlformats.org/officeDocument/2006/relationships/worksheet"/>
<Relationship Id="rId13" Target="worksheets/sheet13.xml" Type="http://schemas.openxmlformats.org/officeDocument/2006/relationships/worksheet"/>
<Relationship Id="rId14" Target="externalLinks/externalLink1.xml" Type="http://schemas.openxmlformats.org/officeDocument/2006/relationships/externalLink"/>
<Relationship Id="rId15" Target="externalLinks/externalLink2.xml" Type="http://schemas.openxmlformats.org/officeDocument/2006/relationships/externalLink"/>
<Relationship Id="rId16" Target="externalLinks/externalLink3.xml" Type="http://schemas.openxmlformats.org/officeDocument/2006/relationships/externalLink"/>
<Relationship Id="rId17" Target="externalLinks/externalLink4.xml" Type="http://schemas.openxmlformats.org/officeDocument/2006/relationships/externalLink"/>
<Relationship Id="rId18" Target="externalLinks/externalLink5.xml" Type="http://schemas.openxmlformats.org/officeDocument/2006/relationships/externalLink"/>
<Relationship Id="rId19" Target="externalLinks/externalLink6.xml" Type="http://schemas.openxmlformats.org/officeDocument/2006/relationships/externalLink"/>
<Relationship Id="rId2" Target="worksheets/sheet2.xml" Type="http://schemas.openxmlformats.org/officeDocument/2006/relationships/worksheet"/>
<Relationship Id="rId20" Target="externalLinks/externalLink7.xml" Type="http://schemas.openxmlformats.org/officeDocument/2006/relationships/externalLink"/>
<Relationship Id="rId21" Target="externalLinks/externalLink8.xml" Type="http://schemas.openxmlformats.org/officeDocument/2006/relationships/externalLink"/>
<Relationship Id="rId22" Target="externalLinks/externalLink9.xml" Type="http://schemas.openxmlformats.org/officeDocument/2006/relationships/externalLink"/>
<Relationship Id="rId23" Target="externalLinks/externalLink10.xml" Type="http://schemas.openxmlformats.org/officeDocument/2006/relationships/externalLink"/>
<Relationship Id="rId24" Target="externalLinks/externalLink11.xml" Type="http://schemas.openxmlformats.org/officeDocument/2006/relationships/externalLink"/>
<Relationship Id="rId25" Target="externalLinks/externalLink12.xml" Type="http://schemas.openxmlformats.org/officeDocument/2006/relationships/externalLink"/>
<Relationship Id="rId26" Target="externalLinks/externalLink13.xml" Type="http://schemas.openxmlformats.org/officeDocument/2006/relationships/externalLink"/>
<Relationship Id="rId27" Target="externalLinks/externalLink14.xml" Type="http://schemas.openxmlformats.org/officeDocument/2006/relationships/externalLink"/>
<Relationship Id="rId28" Target="externalLinks/externalLink15.xml" Type="http://schemas.openxmlformats.org/officeDocument/2006/relationships/externalLink"/>
<Relationship Id="rId29" Target="externalLinks/externalLink16.xml" Type="http://schemas.openxmlformats.org/officeDocument/2006/relationships/externalLink"/>
<Relationship Id="rId3" Target="worksheets/sheet3.xml" Type="http://schemas.openxmlformats.org/officeDocument/2006/relationships/worksheet"/>
<Relationship Id="rId30" Target="externalLinks/externalLink17.xml" Type="http://schemas.openxmlformats.org/officeDocument/2006/relationships/externalLink"/>
<Relationship Id="rId31" Target="externalLinks/externalLink18.xml" Type="http://schemas.openxmlformats.org/officeDocument/2006/relationships/externalLink"/>
<Relationship Id="rId32" Target="externalLinks/externalLink19.xml" Type="http://schemas.openxmlformats.org/officeDocument/2006/relationships/externalLink"/>
<Relationship Id="rId33" Target="externalLinks/externalLink20.xml" Type="http://schemas.openxmlformats.org/officeDocument/2006/relationships/externalLink"/>
<Relationship Id="rId34" Target="externalLinks/externalLink21.xml" Type="http://schemas.openxmlformats.org/officeDocument/2006/relationships/externalLink"/>
<Relationship Id="rId35" Target="externalLinks/externalLink22.xml" Type="http://schemas.openxmlformats.org/officeDocument/2006/relationships/externalLink"/>
<Relationship Id="rId36" Target="externalLinks/externalLink23.xml" Type="http://schemas.openxmlformats.org/officeDocument/2006/relationships/externalLink"/>
<Relationship Id="rId37" Target="externalLinks/externalLink24.xml" Type="http://schemas.openxmlformats.org/officeDocument/2006/relationships/externalLink"/>
<Relationship Id="rId38" Target="externalLinks/externalLink25.xml" Type="http://schemas.openxmlformats.org/officeDocument/2006/relationships/externalLink"/>
<Relationship Id="rId39" Target="externalLinks/externalLink26.xml" Type="http://schemas.openxmlformats.org/officeDocument/2006/relationships/externalLink"/>
<Relationship Id="rId4" Target="worksheets/sheet4.xml" Type="http://schemas.openxmlformats.org/officeDocument/2006/relationships/worksheet"/>
<Relationship Id="rId40" Target="externalLinks/externalLink27.xml" Type="http://schemas.openxmlformats.org/officeDocument/2006/relationships/externalLink"/>
<Relationship Id="rId41" Target="theme/theme1.xml" Type="http://schemas.openxmlformats.org/officeDocument/2006/relationships/theme"/>
<Relationship Id="rId42" Target="styles.xml" Type="http://schemas.openxmlformats.org/officeDocument/2006/relationships/styles"/>
<Relationship Id="rId43" Target="sharedStrings.xml" Type="http://schemas.openxmlformats.org/officeDocument/2006/relationships/sharedStrings"/>
<Relationship Id="rId44" Target="calcChain.xml" Type="http://schemas.openxmlformats.org/officeDocument/2006/relationships/calcChain"/>
<Relationship Id="rId45" Target="../customXml/item1.xml" Type="http://schemas.openxmlformats.org/officeDocument/2006/relationships/customXml"/>
<Relationship Id="rId46" Target="../customXml/item2.xml" Type="http://schemas.openxmlformats.org/officeDocument/2006/relationships/customXml"/>
<Relationship Id="rId47" Target="../customXml/item3.xml" Type="http://schemas.openxmlformats.org/officeDocument/2006/relationships/customXml"/>
<Relationship Id="rId5" Target="worksheets/sheet5.xml" Type="http://schemas.openxmlformats.org/officeDocument/2006/relationships/worksheet"/>
<Relationship Id="rId6" Target="worksheets/sheet6.xml" Type="http://schemas.openxmlformats.org/officeDocument/2006/relationships/worksheet"/>
<Relationship Id="rId7" Target="worksheets/sheet7.xml" Type="http://schemas.openxmlformats.org/officeDocument/2006/relationships/worksheet"/>
<Relationship Id="rId8" Target="worksheets/sheet8.xml" Type="http://schemas.openxmlformats.org/officeDocument/2006/relationships/worksheet"/>
<Relationship Id="rId9" Target="worksheets/sheet9.xml" Type="http://schemas.openxmlformats.org/officeDocument/2006/relationships/worksheet"/>
</Relationships>
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0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2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3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2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3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4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5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6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7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8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9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vmlDrawing1.vml.rels><?xml version="1.0" encoding="UTF-8" standalone="no"?>
<Relationships xmlns="http://schemas.openxmlformats.org/package/2006/relationships">
<Relationship Id="rId1" Target="../media/image2.png" Type="http://schemas.openxmlformats.org/officeDocument/2006/relationships/image"/>
</Relationships>

</file>

<file path=xl/drawings/_rels/vmlDrawing10.vml.rels><?xml version="1.0" encoding="UTF-8" standalone="no"?>
<Relationships xmlns="http://schemas.openxmlformats.org/package/2006/relationships">
<Relationship Id="rId1" Target="../media/image2.png" Type="http://schemas.openxmlformats.org/officeDocument/2006/relationships/image"/>
</Relationships>

</file>

<file path=xl/drawings/_rels/vmlDrawing11.vml.rels><?xml version="1.0" encoding="UTF-8" standalone="no"?>
<Relationships xmlns="http://schemas.openxmlformats.org/package/2006/relationships">
<Relationship Id="rId1" Target="../media/image2.png" Type="http://schemas.openxmlformats.org/officeDocument/2006/relationships/image"/>
</Relationships>

</file>

<file path=xl/drawings/_rels/vmlDrawing12.vml.rels><?xml version="1.0" encoding="UTF-8" standalone="no"?>
<Relationships xmlns="http://schemas.openxmlformats.org/package/2006/relationships">
<Relationship Id="rId1" Target="../media/image2.png" Type="http://schemas.openxmlformats.org/officeDocument/2006/relationships/image"/>
</Relationships>

</file>

<file path=xl/drawings/_rels/vmlDrawing13.vml.rels><?xml version="1.0" encoding="UTF-8" standalone="no"?>
<Relationships xmlns="http://schemas.openxmlformats.org/package/2006/relationships">
<Relationship Id="rId1" Target="../media/image3.png" Type="http://schemas.openxmlformats.org/officeDocument/2006/relationships/image"/>
</Relationships>

</file>

<file path=xl/drawings/_rels/vmlDrawing2.vml.rels><?xml version="1.0" encoding="UTF-8" standalone="no"?>
<Relationships xmlns="http://schemas.openxmlformats.org/package/2006/relationships">
<Relationship Id="rId1" Target="../media/image2.png" Type="http://schemas.openxmlformats.org/officeDocument/2006/relationships/image"/>
</Relationships>

</file>

<file path=xl/drawings/_rels/vmlDrawing3.vml.rels><?xml version="1.0" encoding="UTF-8" standalone="no"?>
<Relationships xmlns="http://schemas.openxmlformats.org/package/2006/relationships">
<Relationship Id="rId1" Target="../media/image2.png" Type="http://schemas.openxmlformats.org/officeDocument/2006/relationships/image"/>
</Relationships>

</file>

<file path=xl/drawings/_rels/vmlDrawing4.vml.rels><?xml version="1.0" encoding="UTF-8" standalone="no"?>
<Relationships xmlns="http://schemas.openxmlformats.org/package/2006/relationships">
<Relationship Id="rId1" Target="../media/image2.png" Type="http://schemas.openxmlformats.org/officeDocument/2006/relationships/image"/>
</Relationships>

</file>

<file path=xl/drawings/_rels/vmlDrawing5.vml.rels><?xml version="1.0" encoding="UTF-8" standalone="no"?>
<Relationships xmlns="http://schemas.openxmlformats.org/package/2006/relationships">
<Relationship Id="rId1" Target="../media/image2.png" Type="http://schemas.openxmlformats.org/officeDocument/2006/relationships/image"/>
</Relationships>

</file>

<file path=xl/drawings/_rels/vmlDrawing6.vml.rels><?xml version="1.0" encoding="UTF-8" standalone="no"?>
<Relationships xmlns="http://schemas.openxmlformats.org/package/2006/relationships">
<Relationship Id="rId1" Target="../media/image2.png" Type="http://schemas.openxmlformats.org/officeDocument/2006/relationships/image"/>
</Relationships>

</file>

<file path=xl/drawings/_rels/vmlDrawing7.vml.rels><?xml version="1.0" encoding="UTF-8" standalone="no"?>
<Relationships xmlns="http://schemas.openxmlformats.org/package/2006/relationships">
<Relationship Id="rId1" Target="../media/image2.png" Type="http://schemas.openxmlformats.org/officeDocument/2006/relationships/image"/>
</Relationships>

</file>

<file path=xl/drawings/_rels/vmlDrawing8.vml.rels><?xml version="1.0" encoding="UTF-8" standalone="no"?>
<Relationships xmlns="http://schemas.openxmlformats.org/package/2006/relationships">
<Relationship Id="rId1" Target="../media/image2.png" Type="http://schemas.openxmlformats.org/officeDocument/2006/relationships/image"/>
</Relationships>

</file>

<file path=xl/drawings/_rels/vmlDrawing9.vml.rels><?xml version="1.0" encoding="UTF-8" standalone="no"?>
<Relationships xmlns="http://schemas.openxmlformats.org/package/2006/relationships">
<Relationship Id="rId1" Target="../media/image2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6F4F6115-8A12-4B22-8115-BE0C5568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0E7CB8E-9E7B-4BAA-BC08-E5B658A7C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A4947A62-88C1-48DA-88B2-FB86E5051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89CCD7F-DE1F-48C6-9827-B595202B7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01961CA-7A87-43D5-B1F6-5042FDDA5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141197A-96FF-48C1-9562-980A152CA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6420D3B-D961-486A-A451-6E307C26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38A67C7F-2E1A-428D-AF36-B674F52C4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7BF2E994-0AA7-48B9-A6EF-E95481F7D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id="{D370EA98-5DD5-47BB-89E7-EF37CB268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7" name="Picture 9">
          <a:extLst>
            <a:ext uri="{FF2B5EF4-FFF2-40B4-BE49-F238E27FC236}">
              <a16:creationId xmlns:a16="http://schemas.microsoft.com/office/drawing/2014/main" id="{42BCC17A-50A3-4B5B-81B7-D07B6D402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2906" y="50006"/>
          <a:ext cx="2066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0C09CB4-BFD1-408B-A451-26BB67433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DB083CF7-91A8-4270-9433-5439DE42C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113E0D96-62DE-45A6-8C13-81D5F498A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4085538E-11A3-4F57-AE48-95DCA06EE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487F49C5-8726-4165-B49D-9E6AC7259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F1D804CA-D537-436B-9973-94E952735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8D81E3B2-24C6-42A1-8A07-5E1A55839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E8DFBC1E-E4C5-49E5-A385-42C989CF0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820179D-5877-4524-B756-00B4868CB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8EA29CAA-305D-488B-ABD9-F0A5053F8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D45EFDDD-F08A-4324-BE36-95C4751F7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no"?>
<Relationships xmlns="http://schemas.openxmlformats.org/package/2006/relationships">
<Relationship Id="rId1" Target="file:///F:/Documents%20and%20Settings/co52032737/Configuraci&#243;n%20local/Archivos%20temporales%20de%20Internet/OLK21/Solicitud%20de%20informaci&#243;n%202005.xls" TargetMode="External" Type="http://schemas.openxmlformats.org/officeDocument/2006/relationships/externalLinkPath"/>
</Relationships>

</file>

<file path=xl/externalLinks/_rels/externalLink10.xml.rels><?xml version="1.0" encoding="UTF-8" standalone="no"?>
<Relationships xmlns="http://schemas.openxmlformats.org/package/2006/relationships">
<Relationship Id="rId1" Target="https://cobogshprd01.atrame.deloitte.com/creacion/IFRS/BALANCES%20MENSUALES/BANCO%20-%20001.xlsx" TargetMode="External" Type="http://schemas.openxmlformats.org/officeDocument/2006/relationships/externalLinkPath"/>
</Relationships>

</file>

<file path=xl/externalLinks/_rels/externalLink11.xml.rels><?xml version="1.0" encoding="UTF-8" standalone="no"?>
<Relationships xmlns="http://schemas.openxmlformats.org/package/2006/relationships">
<Relationship Id="rId1" Target="file://///Colcodf312256/BeneficiosTributarios2006/winnt/perfiles/co80066276/Escritorio/agosto/Usuarios/Alexander/Informes%20de%20avance/directorio%20agosto/control%20perdoidas/informe_junio/PPROV91-2.xls" TargetMode="External" Type="http://schemas.openxmlformats.org/officeDocument/2006/relationships/externalLinkPath"/>
</Relationships>

</file>

<file path=xl/externalLinks/_rels/externalLink12.xml.rels><?xml version="1.0" encoding="UTF-8" standalone="no"?>
<Relationships xmlns="http://schemas.openxmlformats.org/package/2006/relationships">
<Relationship Id="rId1" Target="file:///A:/PPROV131.xls" TargetMode="External" Type="http://schemas.openxmlformats.org/officeDocument/2006/relationships/externalLinkPath"/>
</Relationships>

</file>

<file path=xl/externalLinks/_rels/externalLink13.xml.rels><?xml version="1.0" encoding="UTF-8" standalone="no"?>
<Relationships xmlns="http://schemas.openxmlformats.org/package/2006/relationships">
<Relationship Id="rId1" Target="file:///F:/CODENSA%20S.A.%20ESP/CIERRE%20CONTABLE/A&#241;o%202009/Noviembre/CODENSA%20S.A.%20ESP/CIERRE%20CONTABLE/A&#241;o%202009/Octubre/EDUARD/PRESENT.%20RETEF/PRESENT.%20RETEF/archivos/excel/PLANTA-98.xls" TargetMode="External" Type="http://schemas.openxmlformats.org/officeDocument/2006/relationships/externalLinkPath"/>
</Relationships>

</file>

<file path=xl/externalLinks/_rels/externalLink14.xml.rels><?xml version="1.0" encoding="UTF-8" standalone="no"?>
<Relationships xmlns="http://schemas.openxmlformats.org/package/2006/relationships">
<Relationship Id="rId1" Target="file:///F:/WINNT/perfiles/co80417414/Configuraci&#243;n%20local/Archivos%20temporales%20de%20Internet/OLK7/RentabilidadMenoresEMGestdic.xls" TargetMode="External" Type="http://schemas.openxmlformats.org/officeDocument/2006/relationships/externalLinkPath"/>
</Relationships>

</file>

<file path=xl/externalLinks/_rels/externalLink15.xml.rels><?xml version="1.0" encoding="UTF-8" standalone="no"?>
<Relationships xmlns="http://schemas.openxmlformats.org/package/2006/relationships">
<Relationship Id="rId1" Target="https://cobogshprd01.atrame.deloitte.com/Users/CO1020754194/Documents/BACKUP%20PAOLA%20LOZANO%20SEPTIEMBRE%2009/PAOLA/DIRECTORIO/2014/5.%20MAYO/05_Emgesa%20cierre%20MAYO%202014.xlsx" TargetMode="External" Type="http://schemas.openxmlformats.org/officeDocument/2006/relationships/externalLinkPath"/>
</Relationships>

</file>

<file path=xl/externalLinks/_rels/externalLink16.xml.rels><?xml version="1.0" encoding="UTF-8" standalone="no"?>
<Relationships xmlns="http://schemas.openxmlformats.org/package/2006/relationships">
<Relationship Id="rId1" Target="file:///E:/Documents%20and%20Settings/co52032737/Configuraci&#243;n%20local/Archivos%20temporales%20de%20Internet/OLK21/codens%20ene-06.xls" TargetMode="External" Type="http://schemas.openxmlformats.org/officeDocument/2006/relationships/externalLinkPath"/>
</Relationships>

</file>

<file path=xl/externalLinks/_rels/externalLink17.xml.rels><?xml version="1.0" encoding="UTF-8" standalone="no"?>
<Relationships xmlns="http://schemas.openxmlformats.org/package/2006/relationships">
<Relationship Id="rId1" Target="http://www.superfinanciera.gov.co/Cifras/informacion/diarios/tcrm/tcrm-2010-09-30.xls" TargetMode="External" Type="http://schemas.openxmlformats.org/officeDocument/2006/relationships/externalLinkPath"/>
</Relationships>

</file>

<file path=xl/externalLinks/_rels/externalLink18.xml.rels><?xml version="1.0" encoding="UTF-8" standalone="no"?>
<Relationships xmlns="http://schemas.openxmlformats.org/package/2006/relationships">
<Relationship Id="rId1" Target="Hoja%20de%20c&#225;lculo%20en%20Febrero_99%20de%20pi&#241;ot.obd%202" TargetMode="External" Type="http://schemas.microsoft.com/office/2006/relationships/xlExternalLinkPath/xlPathMissing"/>
</Relationships>

</file>

<file path=xl/externalLinks/_rels/externalLink19.xml.rels><?xml version="1.0" encoding="UTF-8" standalone="no"?>
<Relationships xmlns="http://schemas.openxmlformats.org/package/2006/relationships">
<Relationship Id="rId1" Target="file://///Colcodf312256/BeneficiosTributarios2006/winnt/perfiles/co80066276/Escritorio/agosto/karla/INFORMES/PPROV22.xls" TargetMode="External" Type="http://schemas.openxmlformats.org/officeDocument/2006/relationships/externalLinkPath"/>
</Relationships>

</file>

<file path=xl/externalLinks/_rels/externalLink2.xml.rels><?xml version="1.0" encoding="UTF-8" standalone="no"?>
<Relationships xmlns="http://schemas.openxmlformats.org/package/2006/relationships">
<Relationship Id="rId1" Target="file://///Fernando/fgc/respaldo/respaldo/FGC/CONTABILIDAD$EMP.EXT/(5)Enersis%20Investment/1999/(5)CMRES99.xls" TargetMode="External" Type="http://schemas.openxmlformats.org/officeDocument/2006/relationships/externalLinkPath"/>
</Relationships>

</file>

<file path=xl/externalLinks/_rels/externalLink20.xml.rels><?xml version="1.0" encoding="UTF-8" standalone="no"?>
<Relationships xmlns="http://schemas.openxmlformats.org/package/2006/relationships">
<Relationship Id="rId1" Target="file:///F:/Documents%20and%20Settings/co52017010/Configuraci&#243;n%20local/Archivos%20temporales%20de%20Internet/OLK9D6/Plantilla%20Reporte%20Emgesa%20octubre%202007.xls" TargetMode="External" Type="http://schemas.openxmlformats.org/officeDocument/2006/relationships/externalLinkPath"/>
</Relationships>

</file>

<file path=xl/externalLinks/_rels/externalLink21.xml.rels><?xml version="1.0" encoding="UTF-8" standalone="no"?>
<Relationships xmlns="http://schemas.openxmlformats.org/package/2006/relationships">
<Relationship Id="rId1" Target="file:///F:/ROCIO/A&#209;O%202005/DIRECTORIO/ABRIL%202005/EMGESA%20ABRIL%202005.xls" TargetMode="External" Type="http://schemas.openxmlformats.org/officeDocument/2006/relationships/externalLinkPath"/>
</Relationships>

</file>

<file path=xl/externalLinks/_rels/externalLink22.xml.rels><?xml version="1.0" encoding="UTF-8" standalone="no"?>
<Relationships xmlns="http://schemas.openxmlformats.org/package/2006/relationships">
<Relationship Id="rId1" Target="https://cobogshprd01.atrame.deloitte.com/PAOLA/DIRECTORIO/2014/MAYO/05_Emgesa%20cierre%20MAYO%202014p.xls" TargetMode="External" Type="http://schemas.openxmlformats.org/officeDocument/2006/relationships/externalLinkPath"/>
</Relationships>

</file>

<file path=xl/externalLinks/_rels/externalLink23.xml.rels><?xml version="1.0" encoding="UTF-8" standalone="no"?>
<Relationships xmlns="http://schemas.openxmlformats.org/package/2006/relationships">
<Relationship Id="rId1" Target="file://///Pc1575/c/karla/INFORMES/PPROV18.xls" TargetMode="External" Type="http://schemas.openxmlformats.org/officeDocument/2006/relationships/externalLinkPath"/>
</Relationships>

</file>

<file path=xl/externalLinks/_rels/externalLink24.xml.rels><?xml version="1.0" encoding="UTF-8" standalone="no"?>
<Relationships xmlns="http://schemas.openxmlformats.org/package/2006/relationships">
<Relationship Id="rId1" Target="file:///F:/Documents%20and%20Settings/co43220109/Mis%20documentos/Auditor&#237;a/2007/Deuda/6%20Deuda%20Jun-07.xls" TargetMode="External" Type="http://schemas.openxmlformats.org/officeDocument/2006/relationships/externalLinkPath"/>
</Relationships>

</file>

<file path=xl/externalLinks/_rels/externalLink25.xml.rels><?xml version="1.0" encoding="UTF-8" standalone="no"?>
<Relationships xmlns="http://schemas.openxmlformats.org/package/2006/relationships">
<Relationship Id="rId1" Target="file://///Cobogfsr01/publico/Archivos%20Procter.%20Juan%20Alberto%20JH/A&#209;O%202001/Declaraci&#243;n%20de%20Renta%20C&#237;a.295/Archivos%20Revisados%20Renta%20C&#237;a%20295%20A&#241;o%202001/An&#225;lisisCxCyCxPVinculadosCia295A&#241;o2001.xls" TargetMode="External" Type="http://schemas.openxmlformats.org/officeDocument/2006/relationships/externalLinkPath"/>
</Relationships>

</file>

<file path=xl/externalLinks/_rels/externalLink26.xml.rels><?xml version="1.0" encoding="UTF-8" standalone="no"?>
<Relationships xmlns="http://schemas.openxmlformats.org/package/2006/relationships">
<Relationship Id="rId1" Target="file:///F:/WINNT/perfiles/co43220109/Configuraci&#243;n%20local/Archivos%20temporales%20de%20Internet/OLK2/winnt/perfiles/co43220109/Mis%20documentos/Auditor&#237;a/2004/andrea.xls" TargetMode="External" Type="http://schemas.openxmlformats.org/officeDocument/2006/relationships/externalLinkPath"/>
</Relationships>

</file>

<file path=xl/externalLinks/_rels/externalLink27.xml.rels><?xml version="1.0" encoding="UTF-8" standalone="no"?>
<Relationships xmlns="http://schemas.openxmlformats.org/package/2006/relationships">
<Relationship Id="rId1" Target="Formulacion%20EF%20publicacion.xlsx" TargetMode="External" Type="http://schemas.openxmlformats.org/officeDocument/2006/relationships/externalLinkPath"/>
<Relationship Id="rId2" Target="https://icetex-my.sharepoint.com/personal/vamaya_icetex_gov_co/Documents/BACKUP%202025/BALANCES%20DE%20PUBLICACION/Formulacion%20EF%20publicacion.xlsx" TargetMode="External" Type="http://schemas.openxmlformats.org/officeDocument/2006/relationships/externalLinkPath"/>
</Relationships>

</file>

<file path=xl/externalLinks/_rels/externalLink3.xml.rels><?xml version="1.0" encoding="UTF-8" standalone="no"?>
<Relationships xmlns="http://schemas.openxmlformats.org/package/2006/relationships">
<Relationship Id="rId1" Target="file:///F:/Documents%20and%20Settings/co52032737/Configuraci&#243;n%20local/Archivos%20temporales%20de%20Internet/OLK6E/MAR-07.xls" TargetMode="External" Type="http://schemas.openxmlformats.org/officeDocument/2006/relationships/externalLinkPath"/>
</Relationships>

</file>

<file path=xl/externalLinks/_rels/externalLink4.xml.rels><?xml version="1.0" encoding="UTF-8" standalone="no"?>
<Relationships xmlns="http://schemas.openxmlformats.org/package/2006/relationships">
<Relationship Id="rId1" Target="file:///F:/WINNT/perfiles/CO52412571/Configuraci&#243;n%20local/Archivos%20temporales%20de%20Internet/OLK12/Rentas%202002/Emgesa/MODELO%20RENTA%202000.xls" TargetMode="External" Type="http://schemas.openxmlformats.org/officeDocument/2006/relationships/externalLinkPath"/>
</Relationships>

</file>

<file path=xl/externalLinks/_rels/externalLink5.xml.rels><?xml version="1.0" encoding="UTF-8" standalone="no"?>
<Relationships xmlns="http://schemas.openxmlformats.org/package/2006/relationships">
<Relationship Id="rId1" Target="file://///Colcodf312256/BeneficiosTributarios2006/winnt/perfiles/co80066276/Escritorio/agosto/Usuarios/Alexander/Informes%20de%20avance/directorio%20agosto/A_JAIL/INFORME/PPROV51.xls" TargetMode="External" Type="http://schemas.openxmlformats.org/officeDocument/2006/relationships/externalLinkPath"/>
</Relationships>

</file>

<file path=xl/externalLinks/_rels/externalLink6.xml.rels><?xml version="1.0" encoding="UTF-8" standalone="no"?>
<Relationships xmlns="http://schemas.openxmlformats.org/package/2006/relationships">
<Relationship Id="rId1" Target="file://///Colcodf312256/BeneficiosTributarios2006/winnt/perfiles/co80066276/Escritorio/agosto/Usuarios/Alexander/INDICE%20DE%20PERDIDAS/tam%20de%20ventas/Series%20de%20balances.xls" TargetMode="External" Type="http://schemas.openxmlformats.org/officeDocument/2006/relationships/externalLinkPath"/>
</Relationships>

</file>

<file path=xl/externalLinks/_rels/externalLink7.xml.rels><?xml version="1.0" encoding="UTF-8" standalone="no"?>
<Relationships xmlns="http://schemas.openxmlformats.org/package/2006/relationships">
<Relationship Id="rId1" Target="file://///Pc1268/entrada/Usuarios/Alexander/INDICE%20DE%20PERDIDAS/balance%20Rovira/Balance%20El&#233;ctrico.xls" TargetMode="External" Type="http://schemas.openxmlformats.org/officeDocument/2006/relationships/externalLinkPath"/>
</Relationships>

</file>

<file path=xl/externalLinks/_rels/externalLink8.xml.rels><?xml version="1.0" encoding="UTF-8" standalone="no"?>
<Relationships xmlns="http://schemas.openxmlformats.org/package/2006/relationships">
<Relationship Id="rId1" Target="https://cobogshprd01.atrame.deloitte.com/LUZ%20DARY/ESTADOS%20FINANCIEROS/DIRECTORIOS/A&#209;O%202014/06_JUNIO/06_Emgesa%20cierre%20JUNIO%202014.xlsx" TargetMode="External" Type="http://schemas.openxmlformats.org/officeDocument/2006/relationships/externalLinkPath"/>
</Relationships>

</file>

<file path=xl/externalLinks/_rels/externalLink9.xml.rels><?xml version="1.0" encoding="UTF-8" standalone="no"?>
<Relationships xmlns="http://schemas.openxmlformats.org/package/2006/relationships">
<Relationship Id="rId1" Target="file:///F:/Documents%20and%20Settings/co79684562/Configuraci&#243;n%20local/Archivos%20temporales%20de%20Internet/OLK2A/Renta/Codensa%202007/Provision%20a%20diciembre/FINAL/Copia%20de%20Provision%20cierre-%207%20enero-07.xls" TargetMode="External" Type="http://schemas.openxmlformats.org/officeDocument/2006/relationships/externalLinkPath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 Inf Codensa"/>
      <sheetName val="Sol Inf CAM"/>
      <sheetName val="Bancos"/>
      <sheetName val="Ret y Aut"/>
      <sheetName val="Pas vinc"/>
      <sheetName val="Pas est"/>
      <sheetName val="GEA"/>
      <sheetName val="MyS"/>
      <sheetName val="IEA"/>
      <sheetName val="Act fij"/>
      <sheetName val="CMDif"/>
      <sheetName val="AxI PC"/>
      <sheetName val="Otras inversiones"/>
      <sheetName val="Fondeo en TES"/>
      <sheetName val="Bonos paz"/>
      <sheetName val="Pag Ext"/>
      <sheetName val="Acciones"/>
      <sheetName val="Resumen cartera"/>
      <sheetName val="Mvto cartera"/>
      <sheetName val="Tipos €"/>
      <sheetName val="ESTADOS FINANCI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ERA"/>
      <sheetName val="BASE"/>
      <sheetName val="VALIDACION"/>
      <sheetName val="CONSOLIDADO"/>
      <sheetName val="RESUMIDO"/>
      <sheetName val="EXTRANJERA"/>
      <sheetName val="SUCURSALES"/>
      <sheetName val="PANAMA"/>
      <sheetName val="MIAMI"/>
    </sheetNames>
    <sheetDataSet>
      <sheetData sheetId="0"/>
      <sheetData sheetId="1">
        <row r="4">
          <cell r="A4" t="str">
            <v>CUENTA</v>
          </cell>
        </row>
        <row r="5">
          <cell r="A5">
            <v>110505</v>
          </cell>
        </row>
        <row r="6">
          <cell r="A6">
            <v>110510</v>
          </cell>
        </row>
        <row r="7">
          <cell r="A7">
            <v>110515</v>
          </cell>
        </row>
        <row r="8">
          <cell r="A8">
            <v>110520</v>
          </cell>
        </row>
        <row r="9">
          <cell r="A9">
            <v>111005</v>
          </cell>
        </row>
        <row r="10">
          <cell r="A10">
            <v>111010</v>
          </cell>
        </row>
        <row r="11">
          <cell r="A11">
            <v>111015</v>
          </cell>
        </row>
        <row r="12">
          <cell r="A12">
            <v>111020</v>
          </cell>
        </row>
        <row r="13">
          <cell r="A13">
            <v>111505</v>
          </cell>
        </row>
        <row r="14">
          <cell r="A14">
            <v>111510</v>
          </cell>
        </row>
        <row r="15">
          <cell r="A15">
            <v>111515</v>
          </cell>
        </row>
        <row r="16">
          <cell r="A16">
            <v>111520</v>
          </cell>
        </row>
        <row r="17">
          <cell r="A17">
            <v>111525</v>
          </cell>
        </row>
        <row r="18">
          <cell r="A18">
            <v>111595</v>
          </cell>
        </row>
        <row r="19">
          <cell r="A19">
            <v>112005</v>
          </cell>
        </row>
        <row r="20">
          <cell r="A20">
            <v>113005</v>
          </cell>
        </row>
        <row r="21">
          <cell r="A21">
            <v>113010</v>
          </cell>
        </row>
        <row r="22">
          <cell r="A22">
            <v>120505</v>
          </cell>
        </row>
        <row r="23">
          <cell r="A23">
            <v>120510</v>
          </cell>
        </row>
        <row r="24">
          <cell r="A24">
            <v>120515</v>
          </cell>
        </row>
        <row r="25">
          <cell r="A25">
            <v>120520</v>
          </cell>
        </row>
        <row r="26">
          <cell r="A26">
            <v>121005</v>
          </cell>
        </row>
        <row r="27">
          <cell r="A27">
            <v>121010</v>
          </cell>
        </row>
        <row r="28">
          <cell r="A28">
            <v>121015</v>
          </cell>
        </row>
        <row r="29">
          <cell r="A29">
            <v>121020</v>
          </cell>
        </row>
        <row r="30">
          <cell r="A30">
            <v>121025</v>
          </cell>
        </row>
        <row r="31">
          <cell r="A31">
            <v>121030</v>
          </cell>
        </row>
        <row r="32">
          <cell r="A32">
            <v>121035</v>
          </cell>
        </row>
        <row r="33">
          <cell r="A33">
            <v>121095</v>
          </cell>
        </row>
        <row r="34">
          <cell r="A34">
            <v>121505</v>
          </cell>
        </row>
        <row r="35">
          <cell r="A35">
            <v>121510</v>
          </cell>
        </row>
        <row r="36">
          <cell r="A36">
            <v>121515</v>
          </cell>
        </row>
        <row r="37">
          <cell r="A37">
            <v>121520</v>
          </cell>
        </row>
        <row r="38">
          <cell r="A38">
            <v>121525</v>
          </cell>
        </row>
        <row r="39">
          <cell r="A39">
            <v>122005</v>
          </cell>
        </row>
        <row r="40">
          <cell r="A40">
            <v>122010</v>
          </cell>
        </row>
        <row r="41">
          <cell r="A41">
            <v>122015</v>
          </cell>
        </row>
        <row r="42">
          <cell r="A42">
            <v>122020</v>
          </cell>
        </row>
        <row r="43">
          <cell r="A43">
            <v>122505</v>
          </cell>
        </row>
        <row r="44">
          <cell r="A44">
            <v>122510</v>
          </cell>
        </row>
        <row r="45">
          <cell r="A45">
            <v>122515</v>
          </cell>
        </row>
        <row r="46">
          <cell r="A46">
            <v>122520</v>
          </cell>
        </row>
        <row r="47">
          <cell r="A47">
            <v>122525</v>
          </cell>
        </row>
        <row r="48">
          <cell r="A48">
            <v>123005</v>
          </cell>
        </row>
        <row r="49">
          <cell r="A49">
            <v>123010</v>
          </cell>
        </row>
        <row r="50">
          <cell r="A50">
            <v>123020</v>
          </cell>
        </row>
        <row r="51">
          <cell r="A51">
            <v>123025</v>
          </cell>
        </row>
        <row r="52">
          <cell r="A52">
            <v>123095</v>
          </cell>
        </row>
        <row r="53">
          <cell r="A53">
            <v>130105</v>
          </cell>
        </row>
        <row r="54">
          <cell r="A54">
            <v>130110</v>
          </cell>
        </row>
        <row r="55">
          <cell r="A55">
            <v>130115</v>
          </cell>
        </row>
        <row r="56">
          <cell r="A56">
            <v>130120</v>
          </cell>
        </row>
        <row r="57">
          <cell r="A57">
            <v>130205</v>
          </cell>
        </row>
        <row r="58">
          <cell r="A58">
            <v>130210</v>
          </cell>
        </row>
        <row r="59">
          <cell r="A59">
            <v>130305</v>
          </cell>
        </row>
        <row r="60">
          <cell r="A60">
            <v>130310</v>
          </cell>
        </row>
        <row r="61">
          <cell r="A61">
            <v>130315</v>
          </cell>
        </row>
        <row r="62">
          <cell r="A62">
            <v>130320</v>
          </cell>
        </row>
        <row r="63">
          <cell r="A63">
            <v>130405</v>
          </cell>
        </row>
        <row r="64">
          <cell r="A64">
            <v>130410</v>
          </cell>
        </row>
        <row r="65">
          <cell r="A65">
            <v>130505</v>
          </cell>
        </row>
        <row r="66">
          <cell r="A66">
            <v>130510</v>
          </cell>
        </row>
        <row r="67">
          <cell r="A67">
            <v>130515</v>
          </cell>
        </row>
        <row r="68">
          <cell r="A68">
            <v>130520</v>
          </cell>
        </row>
        <row r="69">
          <cell r="A69">
            <v>130605</v>
          </cell>
        </row>
        <row r="70">
          <cell r="A70">
            <v>130610</v>
          </cell>
        </row>
        <row r="71">
          <cell r="A71">
            <v>130705</v>
          </cell>
        </row>
        <row r="72">
          <cell r="A72">
            <v>130710</v>
          </cell>
        </row>
        <row r="73">
          <cell r="A73">
            <v>130715</v>
          </cell>
        </row>
        <row r="74">
          <cell r="A74">
            <v>130720</v>
          </cell>
        </row>
        <row r="75">
          <cell r="A75">
            <v>130805</v>
          </cell>
        </row>
        <row r="76">
          <cell r="A76">
            <v>130810</v>
          </cell>
        </row>
        <row r="77">
          <cell r="A77">
            <v>130905</v>
          </cell>
        </row>
        <row r="78">
          <cell r="A78">
            <v>130910</v>
          </cell>
        </row>
        <row r="79">
          <cell r="A79">
            <v>130915</v>
          </cell>
        </row>
        <row r="80">
          <cell r="A80">
            <v>130920</v>
          </cell>
        </row>
        <row r="81">
          <cell r="A81">
            <v>131005</v>
          </cell>
        </row>
        <row r="82">
          <cell r="A82">
            <v>131010</v>
          </cell>
        </row>
        <row r="83">
          <cell r="A83">
            <v>131105</v>
          </cell>
        </row>
        <row r="84">
          <cell r="A84">
            <v>131110</v>
          </cell>
        </row>
        <row r="85">
          <cell r="A85">
            <v>131115</v>
          </cell>
        </row>
        <row r="86">
          <cell r="A86">
            <v>131120</v>
          </cell>
        </row>
        <row r="87">
          <cell r="A87">
            <v>131205</v>
          </cell>
        </row>
        <row r="88">
          <cell r="A88">
            <v>131210</v>
          </cell>
        </row>
        <row r="89">
          <cell r="A89">
            <v>131305</v>
          </cell>
        </row>
        <row r="90">
          <cell r="A90">
            <v>131310</v>
          </cell>
        </row>
        <row r="91">
          <cell r="A91">
            <v>131405</v>
          </cell>
        </row>
        <row r="92">
          <cell r="A92">
            <v>131410</v>
          </cell>
        </row>
        <row r="93">
          <cell r="A93">
            <v>131415</v>
          </cell>
        </row>
        <row r="94">
          <cell r="A94">
            <v>131420</v>
          </cell>
        </row>
        <row r="95">
          <cell r="A95">
            <v>131505</v>
          </cell>
        </row>
        <row r="96">
          <cell r="A96">
            <v>131510</v>
          </cell>
        </row>
        <row r="97">
          <cell r="A97">
            <v>131605</v>
          </cell>
        </row>
        <row r="98">
          <cell r="A98">
            <v>131610</v>
          </cell>
        </row>
        <row r="99">
          <cell r="A99">
            <v>131705</v>
          </cell>
        </row>
        <row r="100">
          <cell r="A100">
            <v>131710</v>
          </cell>
        </row>
        <row r="101">
          <cell r="A101">
            <v>131715</v>
          </cell>
        </row>
        <row r="102">
          <cell r="A102">
            <v>131720</v>
          </cell>
        </row>
        <row r="103">
          <cell r="A103">
            <v>132005</v>
          </cell>
        </row>
        <row r="104">
          <cell r="A104">
            <v>132010</v>
          </cell>
        </row>
        <row r="105">
          <cell r="A105">
            <v>132015</v>
          </cell>
        </row>
        <row r="106">
          <cell r="A106">
            <v>132020</v>
          </cell>
        </row>
        <row r="107">
          <cell r="A107">
            <v>132105</v>
          </cell>
        </row>
        <row r="108">
          <cell r="A108">
            <v>132110</v>
          </cell>
        </row>
        <row r="109">
          <cell r="A109">
            <v>132115</v>
          </cell>
        </row>
        <row r="110">
          <cell r="A110">
            <v>132120</v>
          </cell>
        </row>
        <row r="111">
          <cell r="A111">
            <v>132205</v>
          </cell>
        </row>
        <row r="112">
          <cell r="A112">
            <v>132210</v>
          </cell>
        </row>
        <row r="113">
          <cell r="A113">
            <v>132215</v>
          </cell>
        </row>
        <row r="114">
          <cell r="A114">
            <v>132220</v>
          </cell>
        </row>
        <row r="115">
          <cell r="A115">
            <v>132305</v>
          </cell>
        </row>
        <row r="116">
          <cell r="A116">
            <v>132310</v>
          </cell>
        </row>
        <row r="117">
          <cell r="A117">
            <v>132505</v>
          </cell>
        </row>
        <row r="118">
          <cell r="A118">
            <v>132510</v>
          </cell>
        </row>
        <row r="119">
          <cell r="A119">
            <v>135005</v>
          </cell>
        </row>
        <row r="120">
          <cell r="A120">
            <v>135010</v>
          </cell>
        </row>
        <row r="121">
          <cell r="A121">
            <v>135015</v>
          </cell>
        </row>
        <row r="122">
          <cell r="A122">
            <v>135020</v>
          </cell>
        </row>
        <row r="123">
          <cell r="A123">
            <v>135105</v>
          </cell>
        </row>
        <row r="124">
          <cell r="A124">
            <v>135110</v>
          </cell>
        </row>
        <row r="125">
          <cell r="A125">
            <v>135115</v>
          </cell>
        </row>
        <row r="126">
          <cell r="A126">
            <v>135120</v>
          </cell>
        </row>
        <row r="127">
          <cell r="A127">
            <v>135125</v>
          </cell>
        </row>
        <row r="128">
          <cell r="A128">
            <v>135130</v>
          </cell>
        </row>
        <row r="129">
          <cell r="A129">
            <v>135135</v>
          </cell>
        </row>
        <row r="130">
          <cell r="A130">
            <v>135140</v>
          </cell>
        </row>
        <row r="131">
          <cell r="A131">
            <v>135145</v>
          </cell>
        </row>
        <row r="132">
          <cell r="A132">
            <v>135195</v>
          </cell>
        </row>
        <row r="133">
          <cell r="A133">
            <v>135205</v>
          </cell>
        </row>
        <row r="134">
          <cell r="A134">
            <v>135210</v>
          </cell>
        </row>
        <row r="135">
          <cell r="A135">
            <v>135215</v>
          </cell>
        </row>
        <row r="136">
          <cell r="A136">
            <v>135220</v>
          </cell>
        </row>
        <row r="137">
          <cell r="A137">
            <v>135295</v>
          </cell>
        </row>
        <row r="138">
          <cell r="A138">
            <v>135305</v>
          </cell>
        </row>
        <row r="139">
          <cell r="A139">
            <v>135310</v>
          </cell>
        </row>
        <row r="140">
          <cell r="A140">
            <v>135315</v>
          </cell>
        </row>
        <row r="141">
          <cell r="A141">
            <v>135320</v>
          </cell>
        </row>
        <row r="142">
          <cell r="A142">
            <v>135395</v>
          </cell>
        </row>
        <row r="143">
          <cell r="A143">
            <v>135405</v>
          </cell>
        </row>
        <row r="144">
          <cell r="A144">
            <v>135410</v>
          </cell>
        </row>
        <row r="145">
          <cell r="A145">
            <v>135495</v>
          </cell>
        </row>
        <row r="146">
          <cell r="A146">
            <v>135505</v>
          </cell>
        </row>
        <row r="147">
          <cell r="A147">
            <v>135510</v>
          </cell>
        </row>
        <row r="148">
          <cell r="A148">
            <v>135515</v>
          </cell>
        </row>
        <row r="149">
          <cell r="A149">
            <v>135520</v>
          </cell>
        </row>
        <row r="150">
          <cell r="A150">
            <v>135525</v>
          </cell>
        </row>
        <row r="151">
          <cell r="A151">
            <v>135530</v>
          </cell>
        </row>
        <row r="152">
          <cell r="A152">
            <v>135535</v>
          </cell>
        </row>
        <row r="153">
          <cell r="A153">
            <v>135540</v>
          </cell>
        </row>
        <row r="154">
          <cell r="A154">
            <v>135545</v>
          </cell>
        </row>
        <row r="155">
          <cell r="A155">
            <v>135550</v>
          </cell>
        </row>
        <row r="156">
          <cell r="A156">
            <v>135605</v>
          </cell>
        </row>
        <row r="157">
          <cell r="A157">
            <v>135610</v>
          </cell>
        </row>
        <row r="158">
          <cell r="A158">
            <v>135615</v>
          </cell>
        </row>
        <row r="159">
          <cell r="A159">
            <v>135620</v>
          </cell>
        </row>
        <row r="160">
          <cell r="A160">
            <v>135695</v>
          </cell>
        </row>
        <row r="161">
          <cell r="A161">
            <v>135705</v>
          </cell>
        </row>
        <row r="162">
          <cell r="A162">
            <v>135710</v>
          </cell>
        </row>
        <row r="163">
          <cell r="A163">
            <v>135715</v>
          </cell>
        </row>
        <row r="164">
          <cell r="A164">
            <v>135720</v>
          </cell>
        </row>
        <row r="165">
          <cell r="A165">
            <v>135795</v>
          </cell>
        </row>
        <row r="166">
          <cell r="A166">
            <v>135805</v>
          </cell>
        </row>
        <row r="167">
          <cell r="A167">
            <v>135810</v>
          </cell>
        </row>
        <row r="168">
          <cell r="A168">
            <v>135895</v>
          </cell>
        </row>
        <row r="169">
          <cell r="A169">
            <v>135905</v>
          </cell>
        </row>
        <row r="170">
          <cell r="A170">
            <v>135910</v>
          </cell>
        </row>
        <row r="171">
          <cell r="A171">
            <v>135915</v>
          </cell>
        </row>
        <row r="172">
          <cell r="A172">
            <v>135920</v>
          </cell>
        </row>
        <row r="173">
          <cell r="A173">
            <v>135925</v>
          </cell>
        </row>
        <row r="174">
          <cell r="A174">
            <v>135930</v>
          </cell>
        </row>
        <row r="175">
          <cell r="A175">
            <v>135935</v>
          </cell>
        </row>
        <row r="176">
          <cell r="A176">
            <v>135940</v>
          </cell>
        </row>
        <row r="177">
          <cell r="A177">
            <v>135945</v>
          </cell>
        </row>
        <row r="178">
          <cell r="A178">
            <v>135950</v>
          </cell>
        </row>
        <row r="179">
          <cell r="A179">
            <v>136001</v>
          </cell>
        </row>
        <row r="180">
          <cell r="A180">
            <v>138005</v>
          </cell>
        </row>
        <row r="181">
          <cell r="A181">
            <v>138010</v>
          </cell>
        </row>
        <row r="182">
          <cell r="A182">
            <v>138105</v>
          </cell>
        </row>
        <row r="183">
          <cell r="A183">
            <v>138110</v>
          </cell>
        </row>
        <row r="184">
          <cell r="A184">
            <v>138115</v>
          </cell>
        </row>
        <row r="185">
          <cell r="A185">
            <v>138120</v>
          </cell>
        </row>
        <row r="186">
          <cell r="A186">
            <v>138195</v>
          </cell>
        </row>
        <row r="187">
          <cell r="A187">
            <v>138205</v>
          </cell>
        </row>
        <row r="188">
          <cell r="A188">
            <v>138210</v>
          </cell>
        </row>
        <row r="189">
          <cell r="A189">
            <v>138215</v>
          </cell>
        </row>
        <row r="190">
          <cell r="A190">
            <v>138220</v>
          </cell>
        </row>
        <row r="191">
          <cell r="A191">
            <v>138225</v>
          </cell>
        </row>
        <row r="192">
          <cell r="A192">
            <v>138230</v>
          </cell>
        </row>
        <row r="193">
          <cell r="A193">
            <v>138235</v>
          </cell>
        </row>
        <row r="194">
          <cell r="A194">
            <v>138240</v>
          </cell>
        </row>
        <row r="195">
          <cell r="A195">
            <v>138245</v>
          </cell>
        </row>
        <row r="196">
          <cell r="A196">
            <v>138250</v>
          </cell>
        </row>
        <row r="197">
          <cell r="A197">
            <v>139001</v>
          </cell>
        </row>
        <row r="198">
          <cell r="A198">
            <v>139005</v>
          </cell>
        </row>
        <row r="199">
          <cell r="A199">
            <v>139010</v>
          </cell>
        </row>
        <row r="200">
          <cell r="A200">
            <v>140205</v>
          </cell>
        </row>
        <row r="201">
          <cell r="A201">
            <v>140210</v>
          </cell>
        </row>
        <row r="202">
          <cell r="A202">
            <v>140215</v>
          </cell>
        </row>
        <row r="203">
          <cell r="A203">
            <v>140220</v>
          </cell>
        </row>
        <row r="204">
          <cell r="A204">
            <v>140225</v>
          </cell>
        </row>
        <row r="205">
          <cell r="A205">
            <v>140405</v>
          </cell>
        </row>
        <row r="206">
          <cell r="A206">
            <v>140410</v>
          </cell>
        </row>
        <row r="207">
          <cell r="A207">
            <v>140415</v>
          </cell>
        </row>
        <row r="208">
          <cell r="A208">
            <v>140420</v>
          </cell>
        </row>
        <row r="209">
          <cell r="A209">
            <v>140425</v>
          </cell>
        </row>
        <row r="210">
          <cell r="A210">
            <v>140430</v>
          </cell>
        </row>
        <row r="211">
          <cell r="A211">
            <v>140435</v>
          </cell>
        </row>
        <row r="212">
          <cell r="A212">
            <v>140440</v>
          </cell>
        </row>
        <row r="213">
          <cell r="A213">
            <v>140445</v>
          </cell>
        </row>
        <row r="214">
          <cell r="A214">
            <v>140450</v>
          </cell>
        </row>
        <row r="215">
          <cell r="A215">
            <v>140505</v>
          </cell>
        </row>
        <row r="216">
          <cell r="A216">
            <v>140510</v>
          </cell>
        </row>
        <row r="217">
          <cell r="A217">
            <v>140605</v>
          </cell>
        </row>
        <row r="218">
          <cell r="A218">
            <v>140610</v>
          </cell>
        </row>
        <row r="219">
          <cell r="A219">
            <v>140805</v>
          </cell>
        </row>
        <row r="220">
          <cell r="A220">
            <v>140810</v>
          </cell>
        </row>
        <row r="221">
          <cell r="A221">
            <v>140815</v>
          </cell>
        </row>
        <row r="222">
          <cell r="A222">
            <v>140820</v>
          </cell>
        </row>
        <row r="223">
          <cell r="A223">
            <v>140825</v>
          </cell>
        </row>
        <row r="224">
          <cell r="A224">
            <v>141005</v>
          </cell>
        </row>
        <row r="225">
          <cell r="A225">
            <v>141010</v>
          </cell>
        </row>
        <row r="226">
          <cell r="A226">
            <v>141015</v>
          </cell>
        </row>
        <row r="227">
          <cell r="A227">
            <v>141020</v>
          </cell>
        </row>
        <row r="228">
          <cell r="A228">
            <v>141025</v>
          </cell>
        </row>
        <row r="229">
          <cell r="A229">
            <v>141205</v>
          </cell>
        </row>
        <row r="230">
          <cell r="A230">
            <v>141210</v>
          </cell>
        </row>
        <row r="231">
          <cell r="A231">
            <v>141215</v>
          </cell>
        </row>
        <row r="232">
          <cell r="A232">
            <v>141220</v>
          </cell>
        </row>
        <row r="233">
          <cell r="A233">
            <v>141225</v>
          </cell>
        </row>
        <row r="234">
          <cell r="A234">
            <v>141405</v>
          </cell>
        </row>
        <row r="235">
          <cell r="A235">
            <v>141410</v>
          </cell>
        </row>
        <row r="236">
          <cell r="A236">
            <v>141415</v>
          </cell>
        </row>
        <row r="237">
          <cell r="A237">
            <v>141420</v>
          </cell>
        </row>
        <row r="238">
          <cell r="A238">
            <v>141425</v>
          </cell>
        </row>
        <row r="239">
          <cell r="A239">
            <v>141430</v>
          </cell>
        </row>
        <row r="240">
          <cell r="A240">
            <v>141435</v>
          </cell>
        </row>
        <row r="241">
          <cell r="A241">
            <v>141440</v>
          </cell>
        </row>
        <row r="242">
          <cell r="A242">
            <v>141445</v>
          </cell>
        </row>
        <row r="243">
          <cell r="A243">
            <v>141450</v>
          </cell>
        </row>
        <row r="244">
          <cell r="A244">
            <v>141460</v>
          </cell>
        </row>
        <row r="245">
          <cell r="A245">
            <v>141465</v>
          </cell>
        </row>
        <row r="246">
          <cell r="A246">
            <v>141470</v>
          </cell>
        </row>
        <row r="247">
          <cell r="A247">
            <v>141475</v>
          </cell>
        </row>
        <row r="248">
          <cell r="A248">
            <v>141480</v>
          </cell>
        </row>
        <row r="249">
          <cell r="A249">
            <v>141605</v>
          </cell>
        </row>
        <row r="250">
          <cell r="A250">
            <v>141610</v>
          </cell>
        </row>
        <row r="251">
          <cell r="A251">
            <v>141615</v>
          </cell>
        </row>
        <row r="252">
          <cell r="A252">
            <v>141620</v>
          </cell>
        </row>
        <row r="253">
          <cell r="A253">
            <v>142005</v>
          </cell>
        </row>
        <row r="254">
          <cell r="A254">
            <v>142010</v>
          </cell>
        </row>
        <row r="255">
          <cell r="A255">
            <v>142015</v>
          </cell>
        </row>
        <row r="256">
          <cell r="A256">
            <v>142405</v>
          </cell>
        </row>
        <row r="257">
          <cell r="A257">
            <v>142495</v>
          </cell>
        </row>
        <row r="258">
          <cell r="A258">
            <v>148705</v>
          </cell>
        </row>
        <row r="259">
          <cell r="A259">
            <v>148710</v>
          </cell>
        </row>
        <row r="260">
          <cell r="A260">
            <v>148805</v>
          </cell>
        </row>
        <row r="261">
          <cell r="A261">
            <v>148810</v>
          </cell>
        </row>
        <row r="262">
          <cell r="A262">
            <v>148815</v>
          </cell>
        </row>
        <row r="263">
          <cell r="A263">
            <v>148820</v>
          </cell>
        </row>
        <row r="264">
          <cell r="A264">
            <v>148825</v>
          </cell>
        </row>
        <row r="265">
          <cell r="A265">
            <v>148830</v>
          </cell>
        </row>
        <row r="266">
          <cell r="A266">
            <v>148835</v>
          </cell>
        </row>
        <row r="267">
          <cell r="A267">
            <v>148840</v>
          </cell>
        </row>
        <row r="268">
          <cell r="A268">
            <v>148845</v>
          </cell>
        </row>
        <row r="269">
          <cell r="A269">
            <v>148850</v>
          </cell>
        </row>
        <row r="270">
          <cell r="A270">
            <v>148860</v>
          </cell>
        </row>
        <row r="271">
          <cell r="A271">
            <v>148865</v>
          </cell>
        </row>
        <row r="272">
          <cell r="A272">
            <v>148870</v>
          </cell>
        </row>
        <row r="273">
          <cell r="A273">
            <v>148875</v>
          </cell>
        </row>
        <row r="274">
          <cell r="A274">
            <v>148880</v>
          </cell>
        </row>
        <row r="275">
          <cell r="A275">
            <v>148905</v>
          </cell>
        </row>
        <row r="276">
          <cell r="A276">
            <v>148910</v>
          </cell>
        </row>
        <row r="277">
          <cell r="A277">
            <v>148915</v>
          </cell>
        </row>
        <row r="278">
          <cell r="A278">
            <v>148920</v>
          </cell>
        </row>
        <row r="279">
          <cell r="A279">
            <v>148925</v>
          </cell>
        </row>
        <row r="280">
          <cell r="A280">
            <v>148930</v>
          </cell>
        </row>
        <row r="281">
          <cell r="A281">
            <v>148935</v>
          </cell>
        </row>
        <row r="282">
          <cell r="A282">
            <v>148940</v>
          </cell>
        </row>
        <row r="283">
          <cell r="A283">
            <v>148945</v>
          </cell>
        </row>
        <row r="284">
          <cell r="A284">
            <v>148950</v>
          </cell>
        </row>
        <row r="285">
          <cell r="A285">
            <v>149105</v>
          </cell>
        </row>
        <row r="286">
          <cell r="A286">
            <v>149110</v>
          </cell>
        </row>
        <row r="287">
          <cell r="A287">
            <v>149115</v>
          </cell>
        </row>
        <row r="288">
          <cell r="A288">
            <v>149120</v>
          </cell>
        </row>
        <row r="289">
          <cell r="A289">
            <v>149125</v>
          </cell>
        </row>
        <row r="290">
          <cell r="A290">
            <v>149305</v>
          </cell>
        </row>
        <row r="291">
          <cell r="A291">
            <v>149310</v>
          </cell>
        </row>
        <row r="292">
          <cell r="A292">
            <v>149315</v>
          </cell>
        </row>
        <row r="293">
          <cell r="A293">
            <v>149320</v>
          </cell>
        </row>
        <row r="294">
          <cell r="A294">
            <v>149325</v>
          </cell>
        </row>
        <row r="295">
          <cell r="A295">
            <v>149505</v>
          </cell>
        </row>
        <row r="296">
          <cell r="A296">
            <v>149510</v>
          </cell>
        </row>
        <row r="297">
          <cell r="A297">
            <v>149515</v>
          </cell>
        </row>
        <row r="298">
          <cell r="A298">
            <v>149520</v>
          </cell>
        </row>
        <row r="299">
          <cell r="A299">
            <v>149525</v>
          </cell>
        </row>
        <row r="300">
          <cell r="A300">
            <v>149605</v>
          </cell>
        </row>
        <row r="301">
          <cell r="A301">
            <v>149610</v>
          </cell>
        </row>
        <row r="302">
          <cell r="A302">
            <v>149705</v>
          </cell>
        </row>
        <row r="303">
          <cell r="A303">
            <v>149710</v>
          </cell>
        </row>
        <row r="304">
          <cell r="A304">
            <v>149805</v>
          </cell>
        </row>
        <row r="305">
          <cell r="A305">
            <v>149810</v>
          </cell>
        </row>
        <row r="306">
          <cell r="A306">
            <v>149815</v>
          </cell>
        </row>
        <row r="307">
          <cell r="A307">
            <v>149820</v>
          </cell>
        </row>
        <row r="308">
          <cell r="A308">
            <v>149905</v>
          </cell>
        </row>
        <row r="309">
          <cell r="A309">
            <v>149910</v>
          </cell>
        </row>
        <row r="310">
          <cell r="A310">
            <v>149995</v>
          </cell>
        </row>
        <row r="311">
          <cell r="A311">
            <v>152005</v>
          </cell>
        </row>
        <row r="312">
          <cell r="A312">
            <v>152010</v>
          </cell>
        </row>
        <row r="313">
          <cell r="A313">
            <v>152015</v>
          </cell>
        </row>
        <row r="314">
          <cell r="A314">
            <v>152020</v>
          </cell>
        </row>
        <row r="315">
          <cell r="A315">
            <v>152025</v>
          </cell>
        </row>
        <row r="316">
          <cell r="A316">
            <v>152030</v>
          </cell>
        </row>
        <row r="317">
          <cell r="A317">
            <v>152035</v>
          </cell>
        </row>
        <row r="318">
          <cell r="A318">
            <v>158705</v>
          </cell>
        </row>
        <row r="319">
          <cell r="A319">
            <v>158710</v>
          </cell>
        </row>
        <row r="320">
          <cell r="A320">
            <v>158715</v>
          </cell>
        </row>
        <row r="321">
          <cell r="A321">
            <v>158720</v>
          </cell>
        </row>
        <row r="322">
          <cell r="A322">
            <v>158805</v>
          </cell>
        </row>
        <row r="323">
          <cell r="A323">
            <v>158810</v>
          </cell>
        </row>
        <row r="324">
          <cell r="A324">
            <v>158815</v>
          </cell>
        </row>
        <row r="325">
          <cell r="A325">
            <v>158820</v>
          </cell>
        </row>
        <row r="326">
          <cell r="A326">
            <v>158825</v>
          </cell>
        </row>
        <row r="327">
          <cell r="A327">
            <v>158830</v>
          </cell>
        </row>
        <row r="328">
          <cell r="A328">
            <v>158840</v>
          </cell>
        </row>
        <row r="329">
          <cell r="A329">
            <v>158850</v>
          </cell>
        </row>
        <row r="330">
          <cell r="A330">
            <v>158905</v>
          </cell>
        </row>
        <row r="331">
          <cell r="A331">
            <v>158907</v>
          </cell>
        </row>
        <row r="332">
          <cell r="A332">
            <v>158910</v>
          </cell>
        </row>
        <row r="333">
          <cell r="A333">
            <v>158915</v>
          </cell>
        </row>
        <row r="334">
          <cell r="A334">
            <v>158920</v>
          </cell>
        </row>
        <row r="335">
          <cell r="A335">
            <v>158925</v>
          </cell>
        </row>
        <row r="336">
          <cell r="A336">
            <v>158930</v>
          </cell>
        </row>
        <row r="337">
          <cell r="A337">
            <v>158940</v>
          </cell>
        </row>
        <row r="338">
          <cell r="A338">
            <v>158950</v>
          </cell>
        </row>
        <row r="339">
          <cell r="A339">
            <v>159003</v>
          </cell>
        </row>
        <row r="340">
          <cell r="A340">
            <v>159012</v>
          </cell>
        </row>
        <row r="341">
          <cell r="A341">
            <v>159040</v>
          </cell>
        </row>
        <row r="342">
          <cell r="A342">
            <v>160105</v>
          </cell>
        </row>
        <row r="343">
          <cell r="A343">
            <v>160115</v>
          </cell>
        </row>
        <row r="344">
          <cell r="A344">
            <v>160195</v>
          </cell>
        </row>
        <row r="345">
          <cell r="A345">
            <v>160510</v>
          </cell>
        </row>
        <row r="346">
          <cell r="A346">
            <v>160512</v>
          </cell>
        </row>
        <row r="347">
          <cell r="A347">
            <v>160514</v>
          </cell>
        </row>
        <row r="348">
          <cell r="A348">
            <v>160516</v>
          </cell>
        </row>
        <row r="349">
          <cell r="A349">
            <v>160518</v>
          </cell>
        </row>
        <row r="350">
          <cell r="A350">
            <v>160520</v>
          </cell>
        </row>
        <row r="351">
          <cell r="A351">
            <v>160522</v>
          </cell>
        </row>
        <row r="352">
          <cell r="A352">
            <v>160524</v>
          </cell>
        </row>
        <row r="353">
          <cell r="A353">
            <v>160526</v>
          </cell>
        </row>
        <row r="354">
          <cell r="A354">
            <v>160528</v>
          </cell>
        </row>
        <row r="355">
          <cell r="A355">
            <v>160530</v>
          </cell>
        </row>
        <row r="356">
          <cell r="A356">
            <v>160532</v>
          </cell>
        </row>
        <row r="357">
          <cell r="A357">
            <v>160534</v>
          </cell>
        </row>
        <row r="358">
          <cell r="A358">
            <v>160536</v>
          </cell>
        </row>
        <row r="359">
          <cell r="A359">
            <v>160538</v>
          </cell>
        </row>
        <row r="360">
          <cell r="A360">
            <v>160540</v>
          </cell>
        </row>
        <row r="361">
          <cell r="A361">
            <v>160542</v>
          </cell>
        </row>
        <row r="362">
          <cell r="A362">
            <v>160544</v>
          </cell>
        </row>
        <row r="363">
          <cell r="A363">
            <v>160546</v>
          </cell>
        </row>
        <row r="364">
          <cell r="A364">
            <v>160548</v>
          </cell>
        </row>
        <row r="365">
          <cell r="A365">
            <v>160550</v>
          </cell>
        </row>
        <row r="366">
          <cell r="A366">
            <v>160555</v>
          </cell>
        </row>
        <row r="367">
          <cell r="A367">
            <v>160560</v>
          </cell>
        </row>
        <row r="368">
          <cell r="A368">
            <v>160595</v>
          </cell>
        </row>
        <row r="369">
          <cell r="A369">
            <v>160810</v>
          </cell>
        </row>
        <row r="370">
          <cell r="A370">
            <v>160812</v>
          </cell>
        </row>
        <row r="371">
          <cell r="A371">
            <v>160814</v>
          </cell>
        </row>
        <row r="372">
          <cell r="A372">
            <v>160816</v>
          </cell>
        </row>
        <row r="373">
          <cell r="A373">
            <v>160818</v>
          </cell>
        </row>
        <row r="374">
          <cell r="A374">
            <v>160820</v>
          </cell>
        </row>
        <row r="375">
          <cell r="A375">
            <v>160822</v>
          </cell>
        </row>
        <row r="376">
          <cell r="A376">
            <v>160824</v>
          </cell>
        </row>
        <row r="377">
          <cell r="A377">
            <v>160826</v>
          </cell>
        </row>
        <row r="378">
          <cell r="A378">
            <v>160828</v>
          </cell>
        </row>
        <row r="379">
          <cell r="A379">
            <v>160830</v>
          </cell>
        </row>
        <row r="380">
          <cell r="A380">
            <v>160832</v>
          </cell>
        </row>
        <row r="381">
          <cell r="A381">
            <v>160834</v>
          </cell>
        </row>
        <row r="382">
          <cell r="A382">
            <v>160836</v>
          </cell>
        </row>
        <row r="383">
          <cell r="A383">
            <v>160838</v>
          </cell>
        </row>
        <row r="384">
          <cell r="A384">
            <v>160840</v>
          </cell>
        </row>
        <row r="385">
          <cell r="A385">
            <v>160842</v>
          </cell>
        </row>
        <row r="386">
          <cell r="A386">
            <v>160844</v>
          </cell>
        </row>
        <row r="387">
          <cell r="A387">
            <v>160846</v>
          </cell>
        </row>
        <row r="388">
          <cell r="A388">
            <v>160848</v>
          </cell>
        </row>
        <row r="389">
          <cell r="A389">
            <v>160905</v>
          </cell>
        </row>
        <row r="390">
          <cell r="A390">
            <v>160910</v>
          </cell>
        </row>
        <row r="391">
          <cell r="A391">
            <v>161005</v>
          </cell>
        </row>
        <row r="392">
          <cell r="A392">
            <v>161010</v>
          </cell>
        </row>
        <row r="393">
          <cell r="A393">
            <v>161015</v>
          </cell>
        </row>
        <row r="394">
          <cell r="A394">
            <v>161020</v>
          </cell>
        </row>
        <row r="395">
          <cell r="A395">
            <v>161025</v>
          </cell>
        </row>
        <row r="396">
          <cell r="A396">
            <v>161030</v>
          </cell>
        </row>
        <row r="397">
          <cell r="A397">
            <v>161035</v>
          </cell>
        </row>
        <row r="398">
          <cell r="A398">
            <v>161040</v>
          </cell>
        </row>
        <row r="399">
          <cell r="A399">
            <v>161042</v>
          </cell>
        </row>
        <row r="400">
          <cell r="A400">
            <v>161044</v>
          </cell>
        </row>
        <row r="401">
          <cell r="A401">
            <v>161046</v>
          </cell>
        </row>
        <row r="402">
          <cell r="A402">
            <v>161048</v>
          </cell>
        </row>
        <row r="403">
          <cell r="A403">
            <v>161050</v>
          </cell>
        </row>
        <row r="404">
          <cell r="A404">
            <v>161052</v>
          </cell>
        </row>
        <row r="405">
          <cell r="A405">
            <v>161054</v>
          </cell>
        </row>
        <row r="406">
          <cell r="A406">
            <v>161056</v>
          </cell>
        </row>
        <row r="407">
          <cell r="A407">
            <v>161058</v>
          </cell>
        </row>
        <row r="408">
          <cell r="A408">
            <v>161060</v>
          </cell>
        </row>
        <row r="409">
          <cell r="A409">
            <v>161065</v>
          </cell>
        </row>
        <row r="410">
          <cell r="A410">
            <v>161070</v>
          </cell>
        </row>
        <row r="411">
          <cell r="A411">
            <v>161072</v>
          </cell>
        </row>
        <row r="412">
          <cell r="A412">
            <v>161095</v>
          </cell>
        </row>
        <row r="413">
          <cell r="A413">
            <v>161105</v>
          </cell>
        </row>
        <row r="414">
          <cell r="A414">
            <v>161110</v>
          </cell>
        </row>
        <row r="415">
          <cell r="A415">
            <v>161115</v>
          </cell>
        </row>
        <row r="416">
          <cell r="A416">
            <v>161120</v>
          </cell>
        </row>
        <row r="417">
          <cell r="A417">
            <v>161125</v>
          </cell>
        </row>
        <row r="418">
          <cell r="A418">
            <v>161130</v>
          </cell>
        </row>
        <row r="419">
          <cell r="A419">
            <v>161135</v>
          </cell>
        </row>
        <row r="420">
          <cell r="A420">
            <v>161140</v>
          </cell>
        </row>
        <row r="421">
          <cell r="A421">
            <v>161145</v>
          </cell>
        </row>
        <row r="422">
          <cell r="A422">
            <v>161150</v>
          </cell>
        </row>
        <row r="423">
          <cell r="A423">
            <v>161195</v>
          </cell>
        </row>
        <row r="424">
          <cell r="A424">
            <v>161205</v>
          </cell>
        </row>
        <row r="425">
          <cell r="A425">
            <v>161210</v>
          </cell>
        </row>
        <row r="426">
          <cell r="A426">
            <v>161305</v>
          </cell>
        </row>
        <row r="427">
          <cell r="A427">
            <v>161310</v>
          </cell>
        </row>
        <row r="428">
          <cell r="A428">
            <v>161315</v>
          </cell>
        </row>
        <row r="429">
          <cell r="A429">
            <v>161320</v>
          </cell>
        </row>
        <row r="430">
          <cell r="A430">
            <v>161325</v>
          </cell>
        </row>
        <row r="431">
          <cell r="A431">
            <v>161330</v>
          </cell>
        </row>
        <row r="432">
          <cell r="A432">
            <v>161335</v>
          </cell>
        </row>
        <row r="433">
          <cell r="A433">
            <v>161340</v>
          </cell>
        </row>
        <row r="434">
          <cell r="A434">
            <v>161345</v>
          </cell>
        </row>
        <row r="435">
          <cell r="A435">
            <v>161350</v>
          </cell>
        </row>
        <row r="436">
          <cell r="A436">
            <v>161355</v>
          </cell>
        </row>
        <row r="437">
          <cell r="A437">
            <v>161360</v>
          </cell>
        </row>
        <row r="438">
          <cell r="A438">
            <v>161365</v>
          </cell>
        </row>
        <row r="439">
          <cell r="A439">
            <v>161370</v>
          </cell>
        </row>
        <row r="440">
          <cell r="A440">
            <v>161375</v>
          </cell>
        </row>
        <row r="441">
          <cell r="A441">
            <v>161405</v>
          </cell>
        </row>
        <row r="442">
          <cell r="A442">
            <v>161410</v>
          </cell>
        </row>
        <row r="443">
          <cell r="A443">
            <v>161415</v>
          </cell>
        </row>
        <row r="444">
          <cell r="A444">
            <v>161605</v>
          </cell>
        </row>
        <row r="445">
          <cell r="A445">
            <v>161610</v>
          </cell>
        </row>
        <row r="446">
          <cell r="A446">
            <v>161615</v>
          </cell>
        </row>
        <row r="447">
          <cell r="A447">
            <v>161620</v>
          </cell>
        </row>
        <row r="448">
          <cell r="A448">
            <v>161625</v>
          </cell>
        </row>
        <row r="449">
          <cell r="A449">
            <v>161630</v>
          </cell>
        </row>
        <row r="450">
          <cell r="A450">
            <v>161695</v>
          </cell>
        </row>
        <row r="451">
          <cell r="A451">
            <v>161705</v>
          </cell>
        </row>
        <row r="452">
          <cell r="A452">
            <v>161710</v>
          </cell>
        </row>
        <row r="453">
          <cell r="A453">
            <v>161715</v>
          </cell>
        </row>
        <row r="454">
          <cell r="A454">
            <v>161795</v>
          </cell>
        </row>
        <row r="455">
          <cell r="A455">
            <v>161805</v>
          </cell>
        </row>
        <row r="456">
          <cell r="A456">
            <v>161895</v>
          </cell>
        </row>
        <row r="457">
          <cell r="A457">
            <v>161905</v>
          </cell>
        </row>
        <row r="458">
          <cell r="A458">
            <v>161910</v>
          </cell>
        </row>
        <row r="459">
          <cell r="A459">
            <v>161995</v>
          </cell>
        </row>
        <row r="460">
          <cell r="A460">
            <v>162005</v>
          </cell>
        </row>
        <row r="461">
          <cell r="A461">
            <v>162010</v>
          </cell>
        </row>
        <row r="462">
          <cell r="A462">
            <v>162095</v>
          </cell>
        </row>
        <row r="463">
          <cell r="A463">
            <v>162105</v>
          </cell>
        </row>
        <row r="464">
          <cell r="A464">
            <v>162110</v>
          </cell>
        </row>
        <row r="465">
          <cell r="A465">
            <v>162115</v>
          </cell>
        </row>
        <row r="466">
          <cell r="A466">
            <v>162195</v>
          </cell>
        </row>
        <row r="467">
          <cell r="A467">
            <v>162205</v>
          </cell>
        </row>
        <row r="468">
          <cell r="A468">
            <v>162210</v>
          </cell>
        </row>
        <row r="469">
          <cell r="A469">
            <v>162215</v>
          </cell>
        </row>
        <row r="470">
          <cell r="A470">
            <v>162220</v>
          </cell>
        </row>
        <row r="471">
          <cell r="A471">
            <v>162225</v>
          </cell>
        </row>
        <row r="472">
          <cell r="A472">
            <v>162230</v>
          </cell>
        </row>
        <row r="473">
          <cell r="A473">
            <v>162235</v>
          </cell>
        </row>
        <row r="474">
          <cell r="A474">
            <v>162505</v>
          </cell>
        </row>
        <row r="475">
          <cell r="A475">
            <v>162510</v>
          </cell>
        </row>
        <row r="476">
          <cell r="A476">
            <v>162605</v>
          </cell>
        </row>
        <row r="477">
          <cell r="A477">
            <v>162610</v>
          </cell>
        </row>
        <row r="478">
          <cell r="A478">
            <v>162615</v>
          </cell>
        </row>
        <row r="479">
          <cell r="A479">
            <v>162695</v>
          </cell>
        </row>
        <row r="480">
          <cell r="A480">
            <v>162705</v>
          </cell>
        </row>
        <row r="481">
          <cell r="A481">
            <v>162710</v>
          </cell>
        </row>
        <row r="482">
          <cell r="A482">
            <v>162715</v>
          </cell>
        </row>
        <row r="483">
          <cell r="A483">
            <v>162805</v>
          </cell>
        </row>
        <row r="484">
          <cell r="A484">
            <v>162810</v>
          </cell>
        </row>
        <row r="485">
          <cell r="A485">
            <v>162815</v>
          </cell>
        </row>
        <row r="486">
          <cell r="A486">
            <v>162820</v>
          </cell>
        </row>
        <row r="487">
          <cell r="A487">
            <v>162825</v>
          </cell>
        </row>
        <row r="488">
          <cell r="A488">
            <v>162830</v>
          </cell>
        </row>
        <row r="489">
          <cell r="A489">
            <v>162895</v>
          </cell>
        </row>
        <row r="490">
          <cell r="A490">
            <v>163005</v>
          </cell>
        </row>
        <row r="491">
          <cell r="A491">
            <v>163010</v>
          </cell>
        </row>
        <row r="492">
          <cell r="A492">
            <v>163015</v>
          </cell>
        </row>
        <row r="493">
          <cell r="A493">
            <v>163020</v>
          </cell>
        </row>
        <row r="494">
          <cell r="A494">
            <v>163025</v>
          </cell>
        </row>
        <row r="495">
          <cell r="A495">
            <v>163030</v>
          </cell>
        </row>
        <row r="496">
          <cell r="A496">
            <v>163035</v>
          </cell>
        </row>
        <row r="497">
          <cell r="A497">
            <v>163040</v>
          </cell>
        </row>
        <row r="498">
          <cell r="A498">
            <v>163045</v>
          </cell>
        </row>
        <row r="499">
          <cell r="A499">
            <v>163095</v>
          </cell>
        </row>
        <row r="500">
          <cell r="A500">
            <v>163405</v>
          </cell>
        </row>
        <row r="501">
          <cell r="A501">
            <v>163410</v>
          </cell>
        </row>
        <row r="502">
          <cell r="A502">
            <v>163415</v>
          </cell>
        </row>
        <row r="503">
          <cell r="A503">
            <v>163420</v>
          </cell>
        </row>
        <row r="504">
          <cell r="A504">
            <v>163425</v>
          </cell>
        </row>
        <row r="505">
          <cell r="A505">
            <v>163430</v>
          </cell>
        </row>
        <row r="506">
          <cell r="A506">
            <v>163495</v>
          </cell>
        </row>
        <row r="507">
          <cell r="A507">
            <v>163525</v>
          </cell>
        </row>
        <row r="508">
          <cell r="A508">
            <v>163530</v>
          </cell>
        </row>
        <row r="509">
          <cell r="A509">
            <v>163595</v>
          </cell>
        </row>
        <row r="510">
          <cell r="A510">
            <v>163605</v>
          </cell>
        </row>
        <row r="511">
          <cell r="A511">
            <v>163610</v>
          </cell>
        </row>
        <row r="512">
          <cell r="A512">
            <v>163615</v>
          </cell>
        </row>
        <row r="513">
          <cell r="A513">
            <v>163620</v>
          </cell>
        </row>
        <row r="514">
          <cell r="A514">
            <v>163625</v>
          </cell>
        </row>
        <row r="515">
          <cell r="A515">
            <v>163705</v>
          </cell>
        </row>
        <row r="516">
          <cell r="A516">
            <v>163710</v>
          </cell>
        </row>
        <row r="517">
          <cell r="A517">
            <v>163715</v>
          </cell>
        </row>
        <row r="518">
          <cell r="A518">
            <v>163720</v>
          </cell>
        </row>
        <row r="519">
          <cell r="A519">
            <v>163725</v>
          </cell>
        </row>
        <row r="520">
          <cell r="A520">
            <v>163805</v>
          </cell>
        </row>
        <row r="521">
          <cell r="A521">
            <v>163810</v>
          </cell>
        </row>
        <row r="522">
          <cell r="A522">
            <v>163815</v>
          </cell>
        </row>
        <row r="523">
          <cell r="A523">
            <v>163820</v>
          </cell>
        </row>
        <row r="524">
          <cell r="A524">
            <v>163825</v>
          </cell>
        </row>
        <row r="525">
          <cell r="A525">
            <v>163905</v>
          </cell>
        </row>
        <row r="526">
          <cell r="A526">
            <v>163910</v>
          </cell>
        </row>
        <row r="527">
          <cell r="A527">
            <v>163915</v>
          </cell>
        </row>
        <row r="528">
          <cell r="A528">
            <v>163920</v>
          </cell>
        </row>
        <row r="529">
          <cell r="A529">
            <v>163925</v>
          </cell>
        </row>
        <row r="530">
          <cell r="A530">
            <v>165205</v>
          </cell>
        </row>
        <row r="531">
          <cell r="A531">
            <v>165210</v>
          </cell>
        </row>
        <row r="532">
          <cell r="A532">
            <v>165305</v>
          </cell>
        </row>
        <row r="533">
          <cell r="A533">
            <v>165310</v>
          </cell>
        </row>
        <row r="534">
          <cell r="A534">
            <v>165315</v>
          </cell>
        </row>
        <row r="535">
          <cell r="A535">
            <v>165320</v>
          </cell>
        </row>
        <row r="536">
          <cell r="A536">
            <v>165325</v>
          </cell>
        </row>
        <row r="537">
          <cell r="A537">
            <v>165405</v>
          </cell>
        </row>
        <row r="538">
          <cell r="A538">
            <v>165410</v>
          </cell>
        </row>
        <row r="539">
          <cell r="A539">
            <v>165805</v>
          </cell>
        </row>
        <row r="540">
          <cell r="A540">
            <v>165810</v>
          </cell>
        </row>
        <row r="541">
          <cell r="A541">
            <v>165815</v>
          </cell>
        </row>
        <row r="542">
          <cell r="A542">
            <v>165895</v>
          </cell>
        </row>
        <row r="543">
          <cell r="A543">
            <v>166505</v>
          </cell>
        </row>
        <row r="544">
          <cell r="A544">
            <v>166510</v>
          </cell>
        </row>
        <row r="545">
          <cell r="A545">
            <v>166515</v>
          </cell>
        </row>
        <row r="546">
          <cell r="A546">
            <v>166520</v>
          </cell>
        </row>
        <row r="547">
          <cell r="A547">
            <v>166525</v>
          </cell>
        </row>
        <row r="548">
          <cell r="A548">
            <v>167005</v>
          </cell>
        </row>
        <row r="549">
          <cell r="A549">
            <v>167010</v>
          </cell>
        </row>
        <row r="550">
          <cell r="A550">
            <v>167105</v>
          </cell>
        </row>
        <row r="551">
          <cell r="A551">
            <v>167195</v>
          </cell>
        </row>
        <row r="552">
          <cell r="A552">
            <v>167905</v>
          </cell>
        </row>
        <row r="553">
          <cell r="A553">
            <v>168005</v>
          </cell>
        </row>
        <row r="554">
          <cell r="A554">
            <v>168010</v>
          </cell>
        </row>
        <row r="555">
          <cell r="A555">
            <v>168015</v>
          </cell>
        </row>
        <row r="556">
          <cell r="A556">
            <v>168020</v>
          </cell>
        </row>
        <row r="557">
          <cell r="A557">
            <v>168025</v>
          </cell>
        </row>
        <row r="558">
          <cell r="A558">
            <v>168095</v>
          </cell>
        </row>
        <row r="559">
          <cell r="A559">
            <v>168105</v>
          </cell>
        </row>
        <row r="560">
          <cell r="A560">
            <v>168305</v>
          </cell>
        </row>
        <row r="561">
          <cell r="A561">
            <v>168310</v>
          </cell>
        </row>
        <row r="562">
          <cell r="A562">
            <v>168315</v>
          </cell>
        </row>
        <row r="563">
          <cell r="A563">
            <v>168320</v>
          </cell>
        </row>
        <row r="564">
          <cell r="A564">
            <v>168325</v>
          </cell>
        </row>
        <row r="565">
          <cell r="A565">
            <v>168330</v>
          </cell>
        </row>
        <row r="566">
          <cell r="A566">
            <v>168405</v>
          </cell>
        </row>
        <row r="567">
          <cell r="A567">
            <v>168410</v>
          </cell>
        </row>
        <row r="568">
          <cell r="A568">
            <v>168415</v>
          </cell>
        </row>
        <row r="569">
          <cell r="A569">
            <v>168420</v>
          </cell>
        </row>
        <row r="570">
          <cell r="A570">
            <v>168505</v>
          </cell>
        </row>
        <row r="571">
          <cell r="A571">
            <v>168510</v>
          </cell>
        </row>
        <row r="572">
          <cell r="A572">
            <v>168515</v>
          </cell>
        </row>
        <row r="573">
          <cell r="A573">
            <v>168520</v>
          </cell>
        </row>
        <row r="574">
          <cell r="A574">
            <v>168595</v>
          </cell>
        </row>
        <row r="575">
          <cell r="A575">
            <v>168605</v>
          </cell>
        </row>
        <row r="576">
          <cell r="A576">
            <v>168610</v>
          </cell>
        </row>
        <row r="577">
          <cell r="A577">
            <v>168615</v>
          </cell>
        </row>
        <row r="578">
          <cell r="A578">
            <v>168695</v>
          </cell>
        </row>
        <row r="579">
          <cell r="A579">
            <v>168705</v>
          </cell>
        </row>
        <row r="580">
          <cell r="A580">
            <v>168795</v>
          </cell>
        </row>
        <row r="581">
          <cell r="A581">
            <v>169005</v>
          </cell>
        </row>
        <row r="582">
          <cell r="A582">
            <v>169010</v>
          </cell>
        </row>
        <row r="583">
          <cell r="A583">
            <v>169015</v>
          </cell>
        </row>
        <row r="584">
          <cell r="A584">
            <v>169020</v>
          </cell>
        </row>
        <row r="585">
          <cell r="A585">
            <v>169025</v>
          </cell>
        </row>
        <row r="586">
          <cell r="A586">
            <v>169030</v>
          </cell>
        </row>
        <row r="587">
          <cell r="A587">
            <v>169035</v>
          </cell>
        </row>
        <row r="588">
          <cell r="A588">
            <v>169095</v>
          </cell>
        </row>
        <row r="589">
          <cell r="A589">
            <v>169205</v>
          </cell>
        </row>
        <row r="590">
          <cell r="A590">
            <v>169210</v>
          </cell>
        </row>
        <row r="591">
          <cell r="A591">
            <v>169215</v>
          </cell>
        </row>
        <row r="592">
          <cell r="A592">
            <v>169220</v>
          </cell>
        </row>
        <row r="593">
          <cell r="A593">
            <v>169225</v>
          </cell>
        </row>
        <row r="594">
          <cell r="A594">
            <v>169230</v>
          </cell>
        </row>
        <row r="595">
          <cell r="A595">
            <v>169235</v>
          </cell>
        </row>
        <row r="596">
          <cell r="A596">
            <v>169240</v>
          </cell>
        </row>
        <row r="597">
          <cell r="A597">
            <v>169245</v>
          </cell>
        </row>
        <row r="598">
          <cell r="A598">
            <v>169250</v>
          </cell>
        </row>
        <row r="599">
          <cell r="A599">
            <v>169255</v>
          </cell>
        </row>
        <row r="600">
          <cell r="A600">
            <v>169260</v>
          </cell>
        </row>
        <row r="601">
          <cell r="A601">
            <v>169265</v>
          </cell>
        </row>
        <row r="602">
          <cell r="A602">
            <v>169270</v>
          </cell>
        </row>
        <row r="603">
          <cell r="A603">
            <v>169275</v>
          </cell>
        </row>
        <row r="604">
          <cell r="A604">
            <v>169276</v>
          </cell>
        </row>
        <row r="605">
          <cell r="A605">
            <v>169278</v>
          </cell>
        </row>
        <row r="606">
          <cell r="A606">
            <v>169280</v>
          </cell>
        </row>
        <row r="607">
          <cell r="A607">
            <v>169282</v>
          </cell>
        </row>
        <row r="608">
          <cell r="A608">
            <v>169284</v>
          </cell>
        </row>
        <row r="609">
          <cell r="A609">
            <v>169410</v>
          </cell>
        </row>
        <row r="610">
          <cell r="A610">
            <v>169415</v>
          </cell>
        </row>
        <row r="611">
          <cell r="A611">
            <v>169430</v>
          </cell>
        </row>
        <row r="612">
          <cell r="A612">
            <v>169440</v>
          </cell>
        </row>
        <row r="613">
          <cell r="A613">
            <v>169450</v>
          </cell>
        </row>
        <row r="614">
          <cell r="A614">
            <v>169452</v>
          </cell>
        </row>
        <row r="615">
          <cell r="A615">
            <v>169453</v>
          </cell>
        </row>
        <row r="616">
          <cell r="A616">
            <v>169454</v>
          </cell>
        </row>
        <row r="617">
          <cell r="A617">
            <v>169456</v>
          </cell>
        </row>
        <row r="618">
          <cell r="A618">
            <v>169457</v>
          </cell>
        </row>
        <row r="619">
          <cell r="A619">
            <v>169462</v>
          </cell>
        </row>
        <row r="620">
          <cell r="A620">
            <v>169463</v>
          </cell>
        </row>
        <row r="621">
          <cell r="A621">
            <v>169464</v>
          </cell>
        </row>
        <row r="622">
          <cell r="A622">
            <v>169466</v>
          </cell>
        </row>
        <row r="623">
          <cell r="A623">
            <v>169467</v>
          </cell>
        </row>
        <row r="624">
          <cell r="A624">
            <v>169469</v>
          </cell>
        </row>
        <row r="625">
          <cell r="A625">
            <v>169470</v>
          </cell>
        </row>
        <row r="626">
          <cell r="A626">
            <v>169471</v>
          </cell>
        </row>
        <row r="627">
          <cell r="A627">
            <v>169472</v>
          </cell>
        </row>
        <row r="628">
          <cell r="A628">
            <v>169473</v>
          </cell>
        </row>
        <row r="629">
          <cell r="A629">
            <v>169476</v>
          </cell>
        </row>
        <row r="630">
          <cell r="A630">
            <v>169478</v>
          </cell>
        </row>
        <row r="631">
          <cell r="A631">
            <v>169480</v>
          </cell>
        </row>
        <row r="632">
          <cell r="A632">
            <v>169482</v>
          </cell>
        </row>
        <row r="633">
          <cell r="A633">
            <v>169484</v>
          </cell>
        </row>
        <row r="634">
          <cell r="A634">
            <v>169495</v>
          </cell>
        </row>
        <row r="635">
          <cell r="A635">
            <v>169505</v>
          </cell>
        </row>
        <row r="636">
          <cell r="A636">
            <v>169510</v>
          </cell>
        </row>
        <row r="637">
          <cell r="A637">
            <v>169515</v>
          </cell>
        </row>
        <row r="638">
          <cell r="A638">
            <v>169520</v>
          </cell>
        </row>
        <row r="639">
          <cell r="A639">
            <v>169525</v>
          </cell>
        </row>
        <row r="640">
          <cell r="A640">
            <v>169610</v>
          </cell>
        </row>
        <row r="641">
          <cell r="A641">
            <v>169615</v>
          </cell>
        </row>
        <row r="642">
          <cell r="A642">
            <v>169630</v>
          </cell>
        </row>
        <row r="643">
          <cell r="A643">
            <v>169640</v>
          </cell>
        </row>
        <row r="644">
          <cell r="A644">
            <v>169650</v>
          </cell>
        </row>
        <row r="645">
          <cell r="A645">
            <v>169652</v>
          </cell>
        </row>
        <row r="646">
          <cell r="A646">
            <v>169653</v>
          </cell>
        </row>
        <row r="647">
          <cell r="A647">
            <v>169654</v>
          </cell>
        </row>
        <row r="648">
          <cell r="A648">
            <v>169656</v>
          </cell>
        </row>
        <row r="649">
          <cell r="A649">
            <v>169657</v>
          </cell>
        </row>
        <row r="650">
          <cell r="A650">
            <v>169662</v>
          </cell>
        </row>
        <row r="651">
          <cell r="A651">
            <v>169663</v>
          </cell>
        </row>
        <row r="652">
          <cell r="A652">
            <v>169664</v>
          </cell>
        </row>
        <row r="653">
          <cell r="A653">
            <v>169666</v>
          </cell>
        </row>
        <row r="654">
          <cell r="A654">
            <v>169667</v>
          </cell>
        </row>
        <row r="655">
          <cell r="A655">
            <v>169669</v>
          </cell>
        </row>
        <row r="656">
          <cell r="A656">
            <v>169670</v>
          </cell>
        </row>
        <row r="657">
          <cell r="A657">
            <v>169671</v>
          </cell>
        </row>
        <row r="658">
          <cell r="A658">
            <v>169672</v>
          </cell>
        </row>
        <row r="659">
          <cell r="A659">
            <v>169673</v>
          </cell>
        </row>
        <row r="660">
          <cell r="A660">
            <v>169676</v>
          </cell>
        </row>
        <row r="661">
          <cell r="A661">
            <v>169678</v>
          </cell>
        </row>
        <row r="662">
          <cell r="A662">
            <v>169680</v>
          </cell>
        </row>
        <row r="663">
          <cell r="A663">
            <v>169682</v>
          </cell>
        </row>
        <row r="664">
          <cell r="A664">
            <v>169684</v>
          </cell>
        </row>
        <row r="665">
          <cell r="A665">
            <v>169695</v>
          </cell>
        </row>
        <row r="666">
          <cell r="A666">
            <v>169705</v>
          </cell>
        </row>
        <row r="667">
          <cell r="A667">
            <v>169710</v>
          </cell>
        </row>
        <row r="668">
          <cell r="A668">
            <v>169715</v>
          </cell>
        </row>
        <row r="669">
          <cell r="A669">
            <v>169720</v>
          </cell>
        </row>
        <row r="670">
          <cell r="A670">
            <v>169725</v>
          </cell>
        </row>
        <row r="671">
          <cell r="A671">
            <v>169730</v>
          </cell>
        </row>
        <row r="672">
          <cell r="A672">
            <v>169735</v>
          </cell>
        </row>
        <row r="673">
          <cell r="A673">
            <v>169740</v>
          </cell>
        </row>
        <row r="674">
          <cell r="A674">
            <v>169745</v>
          </cell>
        </row>
        <row r="675">
          <cell r="A675">
            <v>169750</v>
          </cell>
        </row>
        <row r="676">
          <cell r="A676">
            <v>169755</v>
          </cell>
        </row>
        <row r="677">
          <cell r="A677">
            <v>169760</v>
          </cell>
        </row>
        <row r="678">
          <cell r="A678">
            <v>169765</v>
          </cell>
        </row>
        <row r="679">
          <cell r="A679">
            <v>169770</v>
          </cell>
        </row>
        <row r="680">
          <cell r="A680">
            <v>169775</v>
          </cell>
        </row>
        <row r="681">
          <cell r="A681">
            <v>169805</v>
          </cell>
        </row>
        <row r="682">
          <cell r="A682">
            <v>169810</v>
          </cell>
        </row>
        <row r="683">
          <cell r="A683">
            <v>169815</v>
          </cell>
        </row>
        <row r="684">
          <cell r="A684">
            <v>169820</v>
          </cell>
        </row>
        <row r="685">
          <cell r="A685">
            <v>169825</v>
          </cell>
        </row>
        <row r="686">
          <cell r="A686">
            <v>169830</v>
          </cell>
        </row>
        <row r="687">
          <cell r="A687">
            <v>169895</v>
          </cell>
        </row>
        <row r="688">
          <cell r="A688">
            <v>169905</v>
          </cell>
        </row>
        <row r="689">
          <cell r="A689">
            <v>169910</v>
          </cell>
        </row>
        <row r="690">
          <cell r="A690">
            <v>169915</v>
          </cell>
        </row>
        <row r="691">
          <cell r="A691">
            <v>169920</v>
          </cell>
        </row>
        <row r="692">
          <cell r="A692">
            <v>170105</v>
          </cell>
        </row>
        <row r="693">
          <cell r="A693">
            <v>170110</v>
          </cell>
        </row>
        <row r="694">
          <cell r="A694">
            <v>170115</v>
          </cell>
        </row>
        <row r="695">
          <cell r="A695">
            <v>170120</v>
          </cell>
        </row>
        <row r="696">
          <cell r="A696">
            <v>170195</v>
          </cell>
        </row>
        <row r="697">
          <cell r="A697">
            <v>170205</v>
          </cell>
        </row>
        <row r="698">
          <cell r="A698">
            <v>170210</v>
          </cell>
        </row>
        <row r="699">
          <cell r="A699">
            <v>170215</v>
          </cell>
        </row>
        <row r="700">
          <cell r="A700">
            <v>170220</v>
          </cell>
        </row>
        <row r="701">
          <cell r="A701">
            <v>170225</v>
          </cell>
        </row>
        <row r="702">
          <cell r="A702">
            <v>170230</v>
          </cell>
        </row>
        <row r="703">
          <cell r="A703">
            <v>170235</v>
          </cell>
        </row>
        <row r="704">
          <cell r="A704">
            <v>170240</v>
          </cell>
        </row>
        <row r="705">
          <cell r="A705">
            <v>170295</v>
          </cell>
        </row>
        <row r="706">
          <cell r="A706">
            <v>170305</v>
          </cell>
        </row>
        <row r="707">
          <cell r="A707">
            <v>170310</v>
          </cell>
        </row>
        <row r="708">
          <cell r="A708">
            <v>170315</v>
          </cell>
        </row>
        <row r="709">
          <cell r="A709">
            <v>170320</v>
          </cell>
        </row>
        <row r="710">
          <cell r="A710">
            <v>170325</v>
          </cell>
        </row>
        <row r="711">
          <cell r="A711">
            <v>170330</v>
          </cell>
        </row>
        <row r="712">
          <cell r="A712">
            <v>170395</v>
          </cell>
        </row>
        <row r="713">
          <cell r="A713">
            <v>170505</v>
          </cell>
        </row>
        <row r="714">
          <cell r="A714">
            <v>170510</v>
          </cell>
        </row>
        <row r="715">
          <cell r="A715">
            <v>170515</v>
          </cell>
        </row>
        <row r="716">
          <cell r="A716">
            <v>170520</v>
          </cell>
        </row>
        <row r="717">
          <cell r="A717">
            <v>170525</v>
          </cell>
        </row>
        <row r="718">
          <cell r="A718">
            <v>170530</v>
          </cell>
        </row>
        <row r="719">
          <cell r="A719">
            <v>170595</v>
          </cell>
        </row>
        <row r="720">
          <cell r="A720">
            <v>177505</v>
          </cell>
        </row>
        <row r="721">
          <cell r="A721">
            <v>177510</v>
          </cell>
        </row>
        <row r="722">
          <cell r="A722">
            <v>177515</v>
          </cell>
        </row>
        <row r="723">
          <cell r="A723">
            <v>177520</v>
          </cell>
        </row>
        <row r="724">
          <cell r="A724">
            <v>177525</v>
          </cell>
        </row>
        <row r="725">
          <cell r="A725">
            <v>180102</v>
          </cell>
        </row>
        <row r="726">
          <cell r="A726">
            <v>180104</v>
          </cell>
        </row>
        <row r="727">
          <cell r="A727">
            <v>180106</v>
          </cell>
        </row>
        <row r="728">
          <cell r="A728">
            <v>180108</v>
          </cell>
        </row>
        <row r="729">
          <cell r="A729">
            <v>180110</v>
          </cell>
        </row>
        <row r="730">
          <cell r="A730">
            <v>180112</v>
          </cell>
        </row>
        <row r="731">
          <cell r="A731">
            <v>180114</v>
          </cell>
        </row>
        <row r="732">
          <cell r="A732">
            <v>180116</v>
          </cell>
        </row>
        <row r="733">
          <cell r="A733">
            <v>180118</v>
          </cell>
        </row>
        <row r="734">
          <cell r="A734">
            <v>180120</v>
          </cell>
        </row>
        <row r="735">
          <cell r="A735">
            <v>180122</v>
          </cell>
        </row>
        <row r="736">
          <cell r="A736">
            <v>180124</v>
          </cell>
        </row>
        <row r="737">
          <cell r="A737">
            <v>180126</v>
          </cell>
        </row>
        <row r="738">
          <cell r="A738">
            <v>180128</v>
          </cell>
        </row>
        <row r="739">
          <cell r="A739">
            <v>180130</v>
          </cell>
        </row>
        <row r="740">
          <cell r="A740">
            <v>180132</v>
          </cell>
        </row>
        <row r="741">
          <cell r="A741">
            <v>180134</v>
          </cell>
        </row>
        <row r="742">
          <cell r="A742">
            <v>180136</v>
          </cell>
        </row>
        <row r="743">
          <cell r="A743">
            <v>180138</v>
          </cell>
        </row>
        <row r="744">
          <cell r="A744">
            <v>180140</v>
          </cell>
        </row>
        <row r="745">
          <cell r="A745">
            <v>180142</v>
          </cell>
        </row>
        <row r="746">
          <cell r="A746">
            <v>180144</v>
          </cell>
        </row>
        <row r="747">
          <cell r="A747">
            <v>180146</v>
          </cell>
        </row>
        <row r="748">
          <cell r="A748">
            <v>180148</v>
          </cell>
        </row>
        <row r="749">
          <cell r="A749">
            <v>180150</v>
          </cell>
        </row>
        <row r="750">
          <cell r="A750">
            <v>180152</v>
          </cell>
        </row>
        <row r="751">
          <cell r="A751">
            <v>180154</v>
          </cell>
        </row>
        <row r="752">
          <cell r="A752">
            <v>180156</v>
          </cell>
        </row>
        <row r="753">
          <cell r="A753">
            <v>180158</v>
          </cell>
        </row>
        <row r="754">
          <cell r="A754">
            <v>180160</v>
          </cell>
        </row>
        <row r="755">
          <cell r="A755">
            <v>180162</v>
          </cell>
        </row>
        <row r="756">
          <cell r="A756">
            <v>180164</v>
          </cell>
        </row>
        <row r="757">
          <cell r="A757">
            <v>180195</v>
          </cell>
        </row>
        <row r="758">
          <cell r="A758">
            <v>181605</v>
          </cell>
        </row>
        <row r="759">
          <cell r="A759">
            <v>181610</v>
          </cell>
        </row>
        <row r="760">
          <cell r="A760">
            <v>181615</v>
          </cell>
        </row>
        <row r="761">
          <cell r="A761">
            <v>181620</v>
          </cell>
        </row>
        <row r="762">
          <cell r="A762">
            <v>181625</v>
          </cell>
        </row>
        <row r="763">
          <cell r="A763">
            <v>181630</v>
          </cell>
        </row>
        <row r="764">
          <cell r="A764">
            <v>181635</v>
          </cell>
        </row>
        <row r="765">
          <cell r="A765">
            <v>181640</v>
          </cell>
        </row>
        <row r="766">
          <cell r="A766">
            <v>181695</v>
          </cell>
        </row>
        <row r="767">
          <cell r="A767">
            <v>181696</v>
          </cell>
        </row>
        <row r="768">
          <cell r="A768">
            <v>181697</v>
          </cell>
        </row>
        <row r="769">
          <cell r="A769">
            <v>181698</v>
          </cell>
        </row>
        <row r="770">
          <cell r="A770">
            <v>181805</v>
          </cell>
        </row>
        <row r="771">
          <cell r="A771">
            <v>181810</v>
          </cell>
        </row>
        <row r="772">
          <cell r="A772">
            <v>181815</v>
          </cell>
        </row>
        <row r="773">
          <cell r="A773">
            <v>181897</v>
          </cell>
        </row>
        <row r="774">
          <cell r="A774">
            <v>181898</v>
          </cell>
        </row>
        <row r="775">
          <cell r="A775">
            <v>182005</v>
          </cell>
        </row>
        <row r="776">
          <cell r="A776">
            <v>182096</v>
          </cell>
        </row>
        <row r="777">
          <cell r="A777">
            <v>182097</v>
          </cell>
        </row>
        <row r="778">
          <cell r="A778">
            <v>182098</v>
          </cell>
        </row>
        <row r="779">
          <cell r="A779">
            <v>182201</v>
          </cell>
        </row>
        <row r="780">
          <cell r="A780">
            <v>182296</v>
          </cell>
        </row>
        <row r="781">
          <cell r="A781">
            <v>182297</v>
          </cell>
        </row>
        <row r="782">
          <cell r="A782">
            <v>182298</v>
          </cell>
        </row>
        <row r="783">
          <cell r="A783">
            <v>182305</v>
          </cell>
        </row>
        <row r="784">
          <cell r="A784">
            <v>182310</v>
          </cell>
        </row>
        <row r="785">
          <cell r="A785">
            <v>182315</v>
          </cell>
        </row>
        <row r="786">
          <cell r="A786">
            <v>182320</v>
          </cell>
        </row>
        <row r="787">
          <cell r="A787">
            <v>182325</v>
          </cell>
        </row>
        <row r="788">
          <cell r="A788">
            <v>182330</v>
          </cell>
        </row>
        <row r="789">
          <cell r="A789">
            <v>182335</v>
          </cell>
        </row>
        <row r="790">
          <cell r="A790">
            <v>182705</v>
          </cell>
        </row>
        <row r="791">
          <cell r="A791">
            <v>182710</v>
          </cell>
        </row>
        <row r="792">
          <cell r="A792">
            <v>182715</v>
          </cell>
        </row>
        <row r="793">
          <cell r="A793">
            <v>182720</v>
          </cell>
        </row>
        <row r="794">
          <cell r="A794">
            <v>182805</v>
          </cell>
        </row>
        <row r="795">
          <cell r="A795">
            <v>182815</v>
          </cell>
        </row>
        <row r="796">
          <cell r="A796">
            <v>182820</v>
          </cell>
        </row>
        <row r="797">
          <cell r="A797">
            <v>182825</v>
          </cell>
        </row>
        <row r="798">
          <cell r="A798">
            <v>182830</v>
          </cell>
        </row>
        <row r="799">
          <cell r="A799">
            <v>182835</v>
          </cell>
        </row>
        <row r="800">
          <cell r="A800">
            <v>182895</v>
          </cell>
        </row>
        <row r="801">
          <cell r="A801">
            <v>191040</v>
          </cell>
        </row>
        <row r="802">
          <cell r="A802">
            <v>191050</v>
          </cell>
        </row>
        <row r="803">
          <cell r="A803">
            <v>191105</v>
          </cell>
        </row>
        <row r="804">
          <cell r="A804">
            <v>191110</v>
          </cell>
        </row>
        <row r="805">
          <cell r="A805">
            <v>191115</v>
          </cell>
        </row>
        <row r="806">
          <cell r="A806">
            <v>191120</v>
          </cell>
        </row>
        <row r="807">
          <cell r="A807">
            <v>191125</v>
          </cell>
        </row>
        <row r="808">
          <cell r="A808">
            <v>191130</v>
          </cell>
        </row>
        <row r="809">
          <cell r="A809">
            <v>191135</v>
          </cell>
        </row>
        <row r="810">
          <cell r="A810">
            <v>191140</v>
          </cell>
        </row>
        <row r="811">
          <cell r="A811">
            <v>191145</v>
          </cell>
        </row>
        <row r="812">
          <cell r="A812">
            <v>191150</v>
          </cell>
        </row>
        <row r="813">
          <cell r="A813">
            <v>191155</v>
          </cell>
        </row>
        <row r="814">
          <cell r="A814">
            <v>191160</v>
          </cell>
        </row>
        <row r="815">
          <cell r="A815">
            <v>191165</v>
          </cell>
        </row>
        <row r="816">
          <cell r="A816">
            <v>191170</v>
          </cell>
        </row>
        <row r="817">
          <cell r="A817">
            <v>192005</v>
          </cell>
        </row>
        <row r="818">
          <cell r="A818">
            <v>192010</v>
          </cell>
        </row>
        <row r="819">
          <cell r="A819">
            <v>192015</v>
          </cell>
        </row>
        <row r="820">
          <cell r="A820">
            <v>192505</v>
          </cell>
        </row>
        <row r="821">
          <cell r="A821">
            <v>192510</v>
          </cell>
        </row>
        <row r="822">
          <cell r="A822">
            <v>192515</v>
          </cell>
        </row>
        <row r="823">
          <cell r="A823">
            <v>192520</v>
          </cell>
        </row>
        <row r="824">
          <cell r="A824">
            <v>192595</v>
          </cell>
        </row>
        <row r="825">
          <cell r="A825">
            <v>194005</v>
          </cell>
        </row>
        <row r="826">
          <cell r="A826">
            <v>194010</v>
          </cell>
        </row>
        <row r="827">
          <cell r="A827">
            <v>194015</v>
          </cell>
        </row>
        <row r="828">
          <cell r="A828">
            <v>194020</v>
          </cell>
        </row>
        <row r="829">
          <cell r="A829">
            <v>194025</v>
          </cell>
        </row>
        <row r="830">
          <cell r="A830">
            <v>194095</v>
          </cell>
        </row>
        <row r="831">
          <cell r="A831">
            <v>195505</v>
          </cell>
        </row>
        <row r="832">
          <cell r="A832">
            <v>195510</v>
          </cell>
        </row>
        <row r="833">
          <cell r="A833">
            <v>195705</v>
          </cell>
        </row>
        <row r="834">
          <cell r="A834">
            <v>195710</v>
          </cell>
        </row>
        <row r="835">
          <cell r="A835">
            <v>195795</v>
          </cell>
        </row>
        <row r="836">
          <cell r="A836">
            <v>196005</v>
          </cell>
        </row>
        <row r="837">
          <cell r="A837">
            <v>196015</v>
          </cell>
        </row>
        <row r="838">
          <cell r="A838">
            <v>196020</v>
          </cell>
        </row>
        <row r="839">
          <cell r="A839">
            <v>196095</v>
          </cell>
        </row>
        <row r="840">
          <cell r="A840">
            <v>210505</v>
          </cell>
        </row>
        <row r="841">
          <cell r="A841">
            <v>210510</v>
          </cell>
        </row>
        <row r="842">
          <cell r="A842">
            <v>210515</v>
          </cell>
        </row>
        <row r="843">
          <cell r="A843">
            <v>210520</v>
          </cell>
        </row>
        <row r="844">
          <cell r="A844">
            <v>210525</v>
          </cell>
        </row>
        <row r="845">
          <cell r="A845">
            <v>210530</v>
          </cell>
        </row>
        <row r="846">
          <cell r="A846">
            <v>210595</v>
          </cell>
        </row>
        <row r="847">
          <cell r="A847">
            <v>210705</v>
          </cell>
        </row>
        <row r="848">
          <cell r="A848">
            <v>210710</v>
          </cell>
        </row>
        <row r="849">
          <cell r="A849">
            <v>210715</v>
          </cell>
        </row>
        <row r="850">
          <cell r="A850">
            <v>210720</v>
          </cell>
        </row>
        <row r="851">
          <cell r="A851">
            <v>210805</v>
          </cell>
        </row>
        <row r="852">
          <cell r="A852">
            <v>210810</v>
          </cell>
        </row>
        <row r="853">
          <cell r="A853">
            <v>210815</v>
          </cell>
        </row>
        <row r="854">
          <cell r="A854">
            <v>210905</v>
          </cell>
        </row>
        <row r="855">
          <cell r="A855">
            <v>210910</v>
          </cell>
        </row>
        <row r="856">
          <cell r="A856">
            <v>211005</v>
          </cell>
        </row>
        <row r="857">
          <cell r="A857">
            <v>211010</v>
          </cell>
        </row>
        <row r="858">
          <cell r="A858">
            <v>211015</v>
          </cell>
        </row>
        <row r="859">
          <cell r="A859">
            <v>211020</v>
          </cell>
        </row>
        <row r="860">
          <cell r="A860">
            <v>211025</v>
          </cell>
        </row>
        <row r="861">
          <cell r="A861">
            <v>211305</v>
          </cell>
        </row>
        <row r="862">
          <cell r="A862">
            <v>211310</v>
          </cell>
        </row>
        <row r="863">
          <cell r="A863">
            <v>211315</v>
          </cell>
        </row>
        <row r="864">
          <cell r="A864">
            <v>211320</v>
          </cell>
        </row>
        <row r="865">
          <cell r="A865">
            <v>211405</v>
          </cell>
        </row>
        <row r="866">
          <cell r="A866">
            <v>211410</v>
          </cell>
        </row>
        <row r="867">
          <cell r="A867">
            <v>211415</v>
          </cell>
        </row>
        <row r="868">
          <cell r="A868">
            <v>211420</v>
          </cell>
        </row>
        <row r="869">
          <cell r="A869">
            <v>211425</v>
          </cell>
        </row>
        <row r="870">
          <cell r="A870">
            <v>211430</v>
          </cell>
        </row>
        <row r="871">
          <cell r="A871">
            <v>211435</v>
          </cell>
        </row>
        <row r="872">
          <cell r="A872">
            <v>211440</v>
          </cell>
        </row>
        <row r="873">
          <cell r="A873">
            <v>211445</v>
          </cell>
        </row>
        <row r="874">
          <cell r="A874">
            <v>211505</v>
          </cell>
        </row>
        <row r="875">
          <cell r="A875">
            <v>211510</v>
          </cell>
        </row>
        <row r="876">
          <cell r="A876">
            <v>211515</v>
          </cell>
        </row>
        <row r="877">
          <cell r="A877">
            <v>211605</v>
          </cell>
        </row>
        <row r="878">
          <cell r="A878">
            <v>211610</v>
          </cell>
        </row>
        <row r="879">
          <cell r="A879">
            <v>211615</v>
          </cell>
        </row>
        <row r="880">
          <cell r="A880">
            <v>211620</v>
          </cell>
        </row>
        <row r="881">
          <cell r="A881">
            <v>211625</v>
          </cell>
        </row>
        <row r="882">
          <cell r="A882">
            <v>211630</v>
          </cell>
        </row>
        <row r="883">
          <cell r="A883">
            <v>211635</v>
          </cell>
        </row>
        <row r="884">
          <cell r="A884">
            <v>211640</v>
          </cell>
        </row>
        <row r="885">
          <cell r="A885">
            <v>211645</v>
          </cell>
        </row>
        <row r="886">
          <cell r="A886">
            <v>211650</v>
          </cell>
        </row>
        <row r="887">
          <cell r="A887">
            <v>211660</v>
          </cell>
        </row>
        <row r="888">
          <cell r="A888">
            <v>211665</v>
          </cell>
        </row>
        <row r="889">
          <cell r="A889">
            <v>211670</v>
          </cell>
        </row>
        <row r="890">
          <cell r="A890">
            <v>211675</v>
          </cell>
        </row>
        <row r="891">
          <cell r="A891">
            <v>211680</v>
          </cell>
        </row>
        <row r="892">
          <cell r="A892">
            <v>211685</v>
          </cell>
        </row>
        <row r="893">
          <cell r="A893">
            <v>211690</v>
          </cell>
        </row>
        <row r="894">
          <cell r="A894">
            <v>211695</v>
          </cell>
        </row>
        <row r="895">
          <cell r="A895">
            <v>211705</v>
          </cell>
        </row>
        <row r="896">
          <cell r="A896">
            <v>211710</v>
          </cell>
        </row>
        <row r="897">
          <cell r="A897">
            <v>211715</v>
          </cell>
        </row>
        <row r="898">
          <cell r="A898">
            <v>211720</v>
          </cell>
        </row>
        <row r="899">
          <cell r="A899">
            <v>211725</v>
          </cell>
        </row>
        <row r="900">
          <cell r="A900">
            <v>211730</v>
          </cell>
        </row>
        <row r="901">
          <cell r="A901">
            <v>211735</v>
          </cell>
        </row>
        <row r="902">
          <cell r="A902">
            <v>211795</v>
          </cell>
        </row>
        <row r="903">
          <cell r="A903">
            <v>211905</v>
          </cell>
        </row>
        <row r="904">
          <cell r="A904">
            <v>212005</v>
          </cell>
        </row>
        <row r="905">
          <cell r="A905">
            <v>212010</v>
          </cell>
        </row>
        <row r="906">
          <cell r="A906">
            <v>212205</v>
          </cell>
        </row>
        <row r="907">
          <cell r="A907">
            <v>212210</v>
          </cell>
        </row>
        <row r="908">
          <cell r="A908">
            <v>212215</v>
          </cell>
        </row>
        <row r="909">
          <cell r="A909">
            <v>212220</v>
          </cell>
        </row>
        <row r="910">
          <cell r="A910">
            <v>212225</v>
          </cell>
        </row>
        <row r="911">
          <cell r="A911">
            <v>212230</v>
          </cell>
        </row>
        <row r="912">
          <cell r="A912">
            <v>212235</v>
          </cell>
        </row>
        <row r="913">
          <cell r="A913">
            <v>212295</v>
          </cell>
        </row>
        <row r="914">
          <cell r="A914">
            <v>212305</v>
          </cell>
        </row>
        <row r="915">
          <cell r="A915">
            <v>212310</v>
          </cell>
        </row>
        <row r="916">
          <cell r="A916">
            <v>212315</v>
          </cell>
        </row>
        <row r="917">
          <cell r="A917">
            <v>212320</v>
          </cell>
        </row>
        <row r="918">
          <cell r="A918">
            <v>212405</v>
          </cell>
        </row>
        <row r="919">
          <cell r="A919">
            <v>212410</v>
          </cell>
        </row>
        <row r="920">
          <cell r="A920">
            <v>212415</v>
          </cell>
        </row>
        <row r="921">
          <cell r="A921">
            <v>212420</v>
          </cell>
        </row>
        <row r="922">
          <cell r="A922">
            <v>212425</v>
          </cell>
        </row>
        <row r="923">
          <cell r="A923">
            <v>212430</v>
          </cell>
        </row>
        <row r="924">
          <cell r="A924">
            <v>212505</v>
          </cell>
        </row>
        <row r="925">
          <cell r="A925">
            <v>212510</v>
          </cell>
        </row>
        <row r="926">
          <cell r="A926">
            <v>212515</v>
          </cell>
        </row>
        <row r="927">
          <cell r="A927">
            <v>212520</v>
          </cell>
        </row>
        <row r="928">
          <cell r="A928">
            <v>212605</v>
          </cell>
        </row>
        <row r="929">
          <cell r="A929">
            <v>212610</v>
          </cell>
        </row>
        <row r="930">
          <cell r="A930">
            <v>212615</v>
          </cell>
        </row>
        <row r="931">
          <cell r="A931">
            <v>212620</v>
          </cell>
        </row>
        <row r="932">
          <cell r="A932">
            <v>212625</v>
          </cell>
        </row>
        <row r="933">
          <cell r="A933">
            <v>212705</v>
          </cell>
        </row>
        <row r="934">
          <cell r="A934">
            <v>212710</v>
          </cell>
        </row>
        <row r="935">
          <cell r="A935">
            <v>212805</v>
          </cell>
        </row>
        <row r="936">
          <cell r="A936">
            <v>212810</v>
          </cell>
        </row>
        <row r="937">
          <cell r="A937">
            <v>212815</v>
          </cell>
        </row>
        <row r="938">
          <cell r="A938">
            <v>212820</v>
          </cell>
        </row>
        <row r="939">
          <cell r="A939">
            <v>212895</v>
          </cell>
        </row>
        <row r="940">
          <cell r="A940">
            <v>212905</v>
          </cell>
        </row>
        <row r="941">
          <cell r="A941">
            <v>212910</v>
          </cell>
        </row>
        <row r="942">
          <cell r="A942">
            <v>212915</v>
          </cell>
        </row>
        <row r="943">
          <cell r="A943">
            <v>213005</v>
          </cell>
        </row>
        <row r="944">
          <cell r="A944">
            <v>213006</v>
          </cell>
        </row>
        <row r="945">
          <cell r="A945">
            <v>213007</v>
          </cell>
        </row>
        <row r="946">
          <cell r="A946">
            <v>213008</v>
          </cell>
        </row>
        <row r="947">
          <cell r="A947">
            <v>213009</v>
          </cell>
        </row>
        <row r="948">
          <cell r="A948">
            <v>213010</v>
          </cell>
        </row>
        <row r="949">
          <cell r="A949">
            <v>213011</v>
          </cell>
        </row>
        <row r="950">
          <cell r="A950">
            <v>213012</v>
          </cell>
        </row>
        <row r="951">
          <cell r="A951">
            <v>213013</v>
          </cell>
        </row>
        <row r="952">
          <cell r="A952">
            <v>213014</v>
          </cell>
        </row>
        <row r="953">
          <cell r="A953">
            <v>213015</v>
          </cell>
        </row>
        <row r="954">
          <cell r="A954">
            <v>213016</v>
          </cell>
        </row>
        <row r="955">
          <cell r="A955">
            <v>213017</v>
          </cell>
        </row>
        <row r="956">
          <cell r="A956">
            <v>213018</v>
          </cell>
        </row>
        <row r="957">
          <cell r="A957">
            <v>213019</v>
          </cell>
        </row>
        <row r="958">
          <cell r="A958">
            <v>213020</v>
          </cell>
        </row>
        <row r="959">
          <cell r="A959">
            <v>213021</v>
          </cell>
        </row>
        <row r="960">
          <cell r="A960">
            <v>213022</v>
          </cell>
        </row>
        <row r="961">
          <cell r="A961">
            <v>213023</v>
          </cell>
        </row>
        <row r="962">
          <cell r="A962">
            <v>213024</v>
          </cell>
        </row>
        <row r="963">
          <cell r="A963">
            <v>213025</v>
          </cell>
        </row>
        <row r="964">
          <cell r="A964">
            <v>213026</v>
          </cell>
        </row>
        <row r="965">
          <cell r="A965">
            <v>213027</v>
          </cell>
        </row>
        <row r="966">
          <cell r="A966">
            <v>213205</v>
          </cell>
        </row>
        <row r="967">
          <cell r="A967">
            <v>213210</v>
          </cell>
        </row>
        <row r="968">
          <cell r="A968">
            <v>213215</v>
          </cell>
        </row>
        <row r="969">
          <cell r="A969">
            <v>213220</v>
          </cell>
        </row>
        <row r="970">
          <cell r="A970">
            <v>213225</v>
          </cell>
        </row>
        <row r="971">
          <cell r="A971">
            <v>215605</v>
          </cell>
        </row>
        <row r="972">
          <cell r="A972">
            <v>215610</v>
          </cell>
        </row>
        <row r="973">
          <cell r="A973">
            <v>220505</v>
          </cell>
        </row>
        <row r="974">
          <cell r="A974">
            <v>220510</v>
          </cell>
        </row>
        <row r="975">
          <cell r="A975">
            <v>220515</v>
          </cell>
        </row>
        <row r="976">
          <cell r="A976">
            <v>220520</v>
          </cell>
        </row>
        <row r="977">
          <cell r="A977">
            <v>220595</v>
          </cell>
        </row>
        <row r="978">
          <cell r="A978">
            <v>221005</v>
          </cell>
        </row>
        <row r="979">
          <cell r="A979">
            <v>221010</v>
          </cell>
        </row>
        <row r="980">
          <cell r="A980">
            <v>221015</v>
          </cell>
        </row>
        <row r="981">
          <cell r="A981">
            <v>221020</v>
          </cell>
        </row>
        <row r="982">
          <cell r="A982">
            <v>221095</v>
          </cell>
        </row>
        <row r="983">
          <cell r="A983">
            <v>221505</v>
          </cell>
        </row>
        <row r="984">
          <cell r="A984">
            <v>221510</v>
          </cell>
        </row>
        <row r="985">
          <cell r="A985">
            <v>221595</v>
          </cell>
        </row>
        <row r="986">
          <cell r="A986">
            <v>222005</v>
          </cell>
        </row>
        <row r="987">
          <cell r="A987">
            <v>222010</v>
          </cell>
        </row>
        <row r="988">
          <cell r="A988">
            <v>222015</v>
          </cell>
        </row>
        <row r="989">
          <cell r="A989">
            <v>222020</v>
          </cell>
        </row>
        <row r="990">
          <cell r="A990">
            <v>222025</v>
          </cell>
        </row>
        <row r="991">
          <cell r="A991">
            <v>222030</v>
          </cell>
        </row>
        <row r="992">
          <cell r="A992">
            <v>222035</v>
          </cell>
        </row>
        <row r="993">
          <cell r="A993">
            <v>222040</v>
          </cell>
        </row>
        <row r="994">
          <cell r="A994">
            <v>222045</v>
          </cell>
        </row>
        <row r="995">
          <cell r="A995">
            <v>222050</v>
          </cell>
        </row>
        <row r="996">
          <cell r="A996">
            <v>222505</v>
          </cell>
        </row>
        <row r="997">
          <cell r="A997">
            <v>222510</v>
          </cell>
        </row>
        <row r="998">
          <cell r="A998">
            <v>222515</v>
          </cell>
        </row>
        <row r="999">
          <cell r="A999">
            <v>222520</v>
          </cell>
        </row>
        <row r="1000">
          <cell r="A1000">
            <v>222595</v>
          </cell>
        </row>
        <row r="1001">
          <cell r="A1001">
            <v>223005</v>
          </cell>
        </row>
        <row r="1002">
          <cell r="A1002">
            <v>223010</v>
          </cell>
        </row>
        <row r="1003">
          <cell r="A1003">
            <v>223015</v>
          </cell>
        </row>
        <row r="1004">
          <cell r="A1004">
            <v>223020</v>
          </cell>
        </row>
        <row r="1005">
          <cell r="A1005">
            <v>223095</v>
          </cell>
        </row>
        <row r="1006">
          <cell r="A1006">
            <v>223505</v>
          </cell>
        </row>
        <row r="1007">
          <cell r="A1007">
            <v>223510</v>
          </cell>
        </row>
        <row r="1008">
          <cell r="A1008">
            <v>223595</v>
          </cell>
        </row>
        <row r="1009">
          <cell r="A1009">
            <v>224005</v>
          </cell>
        </row>
        <row r="1010">
          <cell r="A1010">
            <v>224010</v>
          </cell>
        </row>
        <row r="1011">
          <cell r="A1011">
            <v>224015</v>
          </cell>
        </row>
        <row r="1012">
          <cell r="A1012">
            <v>224020</v>
          </cell>
        </row>
        <row r="1013">
          <cell r="A1013">
            <v>224025</v>
          </cell>
        </row>
        <row r="1014">
          <cell r="A1014">
            <v>224030</v>
          </cell>
        </row>
        <row r="1015">
          <cell r="A1015">
            <v>224035</v>
          </cell>
        </row>
        <row r="1016">
          <cell r="A1016">
            <v>224040</v>
          </cell>
        </row>
        <row r="1017">
          <cell r="A1017">
            <v>224045</v>
          </cell>
        </row>
        <row r="1018">
          <cell r="A1018">
            <v>224050</v>
          </cell>
        </row>
        <row r="1019">
          <cell r="A1019">
            <v>224505</v>
          </cell>
        </row>
        <row r="1020">
          <cell r="A1020">
            <v>224506</v>
          </cell>
        </row>
        <row r="1021">
          <cell r="A1021">
            <v>224507</v>
          </cell>
        </row>
        <row r="1022">
          <cell r="A1022">
            <v>224508</v>
          </cell>
        </row>
        <row r="1023">
          <cell r="A1023">
            <v>224509</v>
          </cell>
        </row>
        <row r="1024">
          <cell r="A1024">
            <v>224510</v>
          </cell>
        </row>
        <row r="1025">
          <cell r="A1025">
            <v>224511</v>
          </cell>
        </row>
        <row r="1026">
          <cell r="A1026">
            <v>224512</v>
          </cell>
        </row>
        <row r="1027">
          <cell r="A1027">
            <v>224513</v>
          </cell>
        </row>
        <row r="1028">
          <cell r="A1028">
            <v>224514</v>
          </cell>
        </row>
        <row r="1029">
          <cell r="A1029">
            <v>224515</v>
          </cell>
        </row>
        <row r="1030">
          <cell r="A1030">
            <v>224516</v>
          </cell>
        </row>
        <row r="1031">
          <cell r="A1031">
            <v>224517</v>
          </cell>
        </row>
        <row r="1032">
          <cell r="A1032">
            <v>224518</v>
          </cell>
        </row>
        <row r="1033">
          <cell r="A1033">
            <v>224519</v>
          </cell>
        </row>
        <row r="1034">
          <cell r="A1034">
            <v>224520</v>
          </cell>
        </row>
        <row r="1035">
          <cell r="A1035">
            <v>224521</v>
          </cell>
        </row>
        <row r="1036">
          <cell r="A1036">
            <v>224522</v>
          </cell>
        </row>
        <row r="1037">
          <cell r="A1037">
            <v>224523</v>
          </cell>
        </row>
        <row r="1038">
          <cell r="A1038">
            <v>224524</v>
          </cell>
        </row>
        <row r="1039">
          <cell r="A1039">
            <v>224525</v>
          </cell>
        </row>
        <row r="1040">
          <cell r="A1040">
            <v>224526</v>
          </cell>
        </row>
        <row r="1041">
          <cell r="A1041">
            <v>224527</v>
          </cell>
        </row>
        <row r="1042">
          <cell r="A1042">
            <v>225005</v>
          </cell>
        </row>
        <row r="1043">
          <cell r="A1043">
            <v>225010</v>
          </cell>
        </row>
        <row r="1044">
          <cell r="A1044">
            <v>225015</v>
          </cell>
        </row>
        <row r="1045">
          <cell r="A1045">
            <v>225020</v>
          </cell>
        </row>
        <row r="1046">
          <cell r="A1046">
            <v>225025</v>
          </cell>
        </row>
        <row r="1047">
          <cell r="A1047">
            <v>225030</v>
          </cell>
        </row>
        <row r="1048">
          <cell r="A1048">
            <v>225035</v>
          </cell>
        </row>
        <row r="1049">
          <cell r="A1049">
            <v>225040</v>
          </cell>
        </row>
        <row r="1050">
          <cell r="A1050">
            <v>225045</v>
          </cell>
        </row>
        <row r="1051">
          <cell r="A1051">
            <v>225095</v>
          </cell>
        </row>
        <row r="1052">
          <cell r="A1052">
            <v>231005</v>
          </cell>
        </row>
        <row r="1053">
          <cell r="A1053">
            <v>231010</v>
          </cell>
        </row>
        <row r="1054">
          <cell r="A1054">
            <v>231015</v>
          </cell>
        </row>
        <row r="1055">
          <cell r="A1055">
            <v>231020</v>
          </cell>
        </row>
        <row r="1056">
          <cell r="A1056">
            <v>231025</v>
          </cell>
        </row>
        <row r="1057">
          <cell r="A1057">
            <v>231030</v>
          </cell>
        </row>
        <row r="1058">
          <cell r="A1058">
            <v>231035</v>
          </cell>
        </row>
        <row r="1059">
          <cell r="A1059">
            <v>231040</v>
          </cell>
        </row>
        <row r="1060">
          <cell r="A1060">
            <v>231045</v>
          </cell>
        </row>
        <row r="1061">
          <cell r="A1061">
            <v>231050</v>
          </cell>
        </row>
        <row r="1062">
          <cell r="A1062">
            <v>231055</v>
          </cell>
        </row>
        <row r="1063">
          <cell r="A1063">
            <v>235705</v>
          </cell>
        </row>
        <row r="1064">
          <cell r="A1064">
            <v>235710</v>
          </cell>
        </row>
        <row r="1065">
          <cell r="A1065">
            <v>240505</v>
          </cell>
        </row>
        <row r="1066">
          <cell r="A1066">
            <v>240510</v>
          </cell>
        </row>
        <row r="1067">
          <cell r="A1067">
            <v>240515</v>
          </cell>
        </row>
        <row r="1068">
          <cell r="A1068">
            <v>240520</v>
          </cell>
        </row>
        <row r="1069">
          <cell r="A1069">
            <v>240525</v>
          </cell>
        </row>
        <row r="1070">
          <cell r="A1070">
            <v>241005</v>
          </cell>
        </row>
        <row r="1071">
          <cell r="A1071">
            <v>241010</v>
          </cell>
        </row>
        <row r="1072">
          <cell r="A1072">
            <v>241505</v>
          </cell>
        </row>
        <row r="1073">
          <cell r="A1073">
            <v>241595</v>
          </cell>
        </row>
        <row r="1074">
          <cell r="A1074">
            <v>242005</v>
          </cell>
        </row>
        <row r="1075">
          <cell r="A1075">
            <v>242505</v>
          </cell>
        </row>
        <row r="1076">
          <cell r="A1076">
            <v>242515</v>
          </cell>
        </row>
        <row r="1077">
          <cell r="A1077">
            <v>243005</v>
          </cell>
        </row>
        <row r="1078">
          <cell r="A1078">
            <v>243505</v>
          </cell>
        </row>
        <row r="1079">
          <cell r="A1079">
            <v>243510</v>
          </cell>
        </row>
        <row r="1080">
          <cell r="A1080">
            <v>243515</v>
          </cell>
        </row>
        <row r="1081">
          <cell r="A1081">
            <v>243520</v>
          </cell>
        </row>
        <row r="1082">
          <cell r="A1082">
            <v>243525</v>
          </cell>
        </row>
        <row r="1083">
          <cell r="A1083">
            <v>243530</v>
          </cell>
        </row>
        <row r="1084">
          <cell r="A1084">
            <v>243555</v>
          </cell>
        </row>
        <row r="1085">
          <cell r="A1085">
            <v>243560</v>
          </cell>
        </row>
        <row r="1086">
          <cell r="A1086">
            <v>244005</v>
          </cell>
        </row>
        <row r="1087">
          <cell r="A1087">
            <v>244010</v>
          </cell>
        </row>
        <row r="1088">
          <cell r="A1088">
            <v>244015</v>
          </cell>
        </row>
        <row r="1089">
          <cell r="A1089">
            <v>244020</v>
          </cell>
        </row>
        <row r="1090">
          <cell r="A1090">
            <v>244025</v>
          </cell>
        </row>
        <row r="1091">
          <cell r="A1091">
            <v>244030</v>
          </cell>
        </row>
        <row r="1092">
          <cell r="A1092">
            <v>244035</v>
          </cell>
        </row>
        <row r="1093">
          <cell r="A1093">
            <v>244040</v>
          </cell>
        </row>
        <row r="1094">
          <cell r="A1094">
            <v>244045</v>
          </cell>
        </row>
        <row r="1095">
          <cell r="A1095">
            <v>244050</v>
          </cell>
        </row>
        <row r="1096">
          <cell r="A1096">
            <v>244055</v>
          </cell>
        </row>
        <row r="1097">
          <cell r="A1097">
            <v>244095</v>
          </cell>
        </row>
        <row r="1098">
          <cell r="A1098">
            <v>244505</v>
          </cell>
        </row>
        <row r="1099">
          <cell r="A1099">
            <v>244595</v>
          </cell>
        </row>
        <row r="1100">
          <cell r="A1100">
            <v>245005</v>
          </cell>
        </row>
        <row r="1101">
          <cell r="A1101">
            <v>245010</v>
          </cell>
        </row>
        <row r="1102">
          <cell r="A1102">
            <v>245015</v>
          </cell>
        </row>
        <row r="1103">
          <cell r="A1103">
            <v>245020</v>
          </cell>
        </row>
        <row r="1104">
          <cell r="A1104">
            <v>245025</v>
          </cell>
        </row>
        <row r="1105">
          <cell r="A1105">
            <v>245030</v>
          </cell>
        </row>
        <row r="1106">
          <cell r="A1106">
            <v>245035</v>
          </cell>
        </row>
        <row r="1107">
          <cell r="A1107">
            <v>245095</v>
          </cell>
        </row>
        <row r="1108">
          <cell r="A1108">
            <v>245505</v>
          </cell>
        </row>
        <row r="1109">
          <cell r="A1109">
            <v>245510</v>
          </cell>
        </row>
        <row r="1110">
          <cell r="A1110">
            <v>245515</v>
          </cell>
        </row>
        <row r="1111">
          <cell r="A1111">
            <v>245520</v>
          </cell>
        </row>
        <row r="1112">
          <cell r="A1112">
            <v>245525</v>
          </cell>
        </row>
        <row r="1113">
          <cell r="A1113">
            <v>245595</v>
          </cell>
        </row>
        <row r="1114">
          <cell r="A1114">
            <v>249005</v>
          </cell>
        </row>
        <row r="1115">
          <cell r="A1115">
            <v>249010</v>
          </cell>
        </row>
        <row r="1116">
          <cell r="A1116">
            <v>250105</v>
          </cell>
        </row>
        <row r="1117">
          <cell r="A1117">
            <v>250110</v>
          </cell>
        </row>
        <row r="1118">
          <cell r="A1118">
            <v>250115</v>
          </cell>
        </row>
        <row r="1119">
          <cell r="A1119">
            <v>250195</v>
          </cell>
        </row>
        <row r="1120">
          <cell r="A1120">
            <v>250205</v>
          </cell>
        </row>
        <row r="1121">
          <cell r="A1121">
            <v>250210</v>
          </cell>
        </row>
        <row r="1122">
          <cell r="A1122">
            <v>250215</v>
          </cell>
        </row>
        <row r="1123">
          <cell r="A1123">
            <v>250220</v>
          </cell>
        </row>
        <row r="1124">
          <cell r="A1124">
            <v>250225</v>
          </cell>
        </row>
        <row r="1125">
          <cell r="A1125">
            <v>250230</v>
          </cell>
        </row>
        <row r="1126">
          <cell r="A1126">
            <v>250295</v>
          </cell>
        </row>
        <row r="1127">
          <cell r="A1127">
            <v>250305</v>
          </cell>
        </row>
        <row r="1128">
          <cell r="A1128">
            <v>250310</v>
          </cell>
        </row>
        <row r="1129">
          <cell r="A1129">
            <v>250315</v>
          </cell>
        </row>
        <row r="1130">
          <cell r="A1130">
            <v>250320</v>
          </cell>
        </row>
        <row r="1131">
          <cell r="A1131">
            <v>250325</v>
          </cell>
        </row>
        <row r="1132">
          <cell r="A1132">
            <v>250330</v>
          </cell>
        </row>
        <row r="1133">
          <cell r="A1133">
            <v>250335</v>
          </cell>
        </row>
        <row r="1134">
          <cell r="A1134">
            <v>250340</v>
          </cell>
        </row>
        <row r="1135">
          <cell r="A1135">
            <v>250345</v>
          </cell>
        </row>
        <row r="1136">
          <cell r="A1136">
            <v>250405</v>
          </cell>
        </row>
        <row r="1137">
          <cell r="A1137">
            <v>250410</v>
          </cell>
        </row>
        <row r="1138">
          <cell r="A1138">
            <v>250415</v>
          </cell>
        </row>
        <row r="1139">
          <cell r="A1139">
            <v>250605</v>
          </cell>
        </row>
        <row r="1140">
          <cell r="A1140">
            <v>250610</v>
          </cell>
        </row>
        <row r="1141">
          <cell r="A1141">
            <v>250615</v>
          </cell>
        </row>
        <row r="1142">
          <cell r="A1142">
            <v>250620</v>
          </cell>
        </row>
        <row r="1143">
          <cell r="A1143">
            <v>250625</v>
          </cell>
        </row>
        <row r="1144">
          <cell r="A1144">
            <v>250630</v>
          </cell>
        </row>
        <row r="1145">
          <cell r="A1145">
            <v>250635</v>
          </cell>
        </row>
        <row r="1146">
          <cell r="A1146">
            <v>250640</v>
          </cell>
        </row>
        <row r="1147">
          <cell r="A1147">
            <v>250645</v>
          </cell>
        </row>
        <row r="1148">
          <cell r="A1148">
            <v>250705</v>
          </cell>
        </row>
        <row r="1149">
          <cell r="A1149">
            <v>250710</v>
          </cell>
        </row>
        <row r="1150">
          <cell r="A1150">
            <v>250805</v>
          </cell>
        </row>
        <row r="1151">
          <cell r="A1151">
            <v>250810</v>
          </cell>
        </row>
        <row r="1152">
          <cell r="A1152">
            <v>250895</v>
          </cell>
        </row>
        <row r="1153">
          <cell r="A1153">
            <v>251105</v>
          </cell>
        </row>
        <row r="1154">
          <cell r="A1154">
            <v>251110</v>
          </cell>
        </row>
        <row r="1155">
          <cell r="A1155">
            <v>251115</v>
          </cell>
        </row>
        <row r="1156">
          <cell r="A1156">
            <v>251195</v>
          </cell>
        </row>
        <row r="1157">
          <cell r="A1157">
            <v>251405</v>
          </cell>
        </row>
        <row r="1158">
          <cell r="A1158">
            <v>251406</v>
          </cell>
        </row>
        <row r="1159">
          <cell r="A1159">
            <v>251407</v>
          </cell>
        </row>
        <row r="1160">
          <cell r="A1160">
            <v>251408</v>
          </cell>
        </row>
        <row r="1161">
          <cell r="A1161">
            <v>251409</v>
          </cell>
        </row>
        <row r="1162">
          <cell r="A1162">
            <v>251410</v>
          </cell>
        </row>
        <row r="1163">
          <cell r="A1163">
            <v>251411</v>
          </cell>
        </row>
        <row r="1164">
          <cell r="A1164">
            <v>251412</v>
          </cell>
        </row>
        <row r="1165">
          <cell r="A1165">
            <v>251413</v>
          </cell>
        </row>
        <row r="1166">
          <cell r="A1166">
            <v>251414</v>
          </cell>
        </row>
        <row r="1167">
          <cell r="A1167">
            <v>251415</v>
          </cell>
        </row>
        <row r="1168">
          <cell r="A1168">
            <v>251416</v>
          </cell>
        </row>
        <row r="1169">
          <cell r="A1169">
            <v>251417</v>
          </cell>
        </row>
        <row r="1170">
          <cell r="A1170">
            <v>251418</v>
          </cell>
        </row>
        <row r="1171">
          <cell r="A1171">
            <v>251419</v>
          </cell>
        </row>
        <row r="1172">
          <cell r="A1172">
            <v>251420</v>
          </cell>
        </row>
        <row r="1173">
          <cell r="A1173">
            <v>251421</v>
          </cell>
        </row>
        <row r="1174">
          <cell r="A1174">
            <v>251422</v>
          </cell>
        </row>
        <row r="1175">
          <cell r="A1175">
            <v>251423</v>
          </cell>
        </row>
        <row r="1176">
          <cell r="A1176">
            <v>251424</v>
          </cell>
        </row>
        <row r="1177">
          <cell r="A1177">
            <v>251425</v>
          </cell>
        </row>
        <row r="1178">
          <cell r="A1178">
            <v>251426</v>
          </cell>
        </row>
        <row r="1179">
          <cell r="A1179">
            <v>251427</v>
          </cell>
        </row>
        <row r="1180">
          <cell r="A1180">
            <v>251428</v>
          </cell>
        </row>
        <row r="1181">
          <cell r="A1181">
            <v>251429</v>
          </cell>
        </row>
        <row r="1182">
          <cell r="A1182">
            <v>251495</v>
          </cell>
        </row>
        <row r="1183">
          <cell r="A1183">
            <v>251505</v>
          </cell>
        </row>
        <row r="1184">
          <cell r="A1184">
            <v>251510</v>
          </cell>
        </row>
        <row r="1185">
          <cell r="A1185">
            <v>251605</v>
          </cell>
        </row>
        <row r="1186">
          <cell r="A1186">
            <v>251610</v>
          </cell>
        </row>
        <row r="1187">
          <cell r="A1187">
            <v>251615</v>
          </cell>
        </row>
        <row r="1188">
          <cell r="A1188">
            <v>251620</v>
          </cell>
        </row>
        <row r="1189">
          <cell r="A1189">
            <v>251625</v>
          </cell>
        </row>
        <row r="1190">
          <cell r="A1190">
            <v>251630</v>
          </cell>
        </row>
        <row r="1191">
          <cell r="A1191">
            <v>251635</v>
          </cell>
        </row>
        <row r="1192">
          <cell r="A1192">
            <v>251705</v>
          </cell>
        </row>
        <row r="1193">
          <cell r="A1193">
            <v>251710</v>
          </cell>
        </row>
        <row r="1194">
          <cell r="A1194">
            <v>251715</v>
          </cell>
        </row>
        <row r="1195">
          <cell r="A1195">
            <v>251720</v>
          </cell>
        </row>
        <row r="1196">
          <cell r="A1196">
            <v>251725</v>
          </cell>
        </row>
        <row r="1197">
          <cell r="A1197">
            <v>251805</v>
          </cell>
        </row>
        <row r="1198">
          <cell r="A1198">
            <v>251810</v>
          </cell>
        </row>
        <row r="1199">
          <cell r="A1199">
            <v>251905</v>
          </cell>
        </row>
        <row r="1200">
          <cell r="A1200">
            <v>251910</v>
          </cell>
        </row>
        <row r="1201">
          <cell r="A1201">
            <v>251915</v>
          </cell>
        </row>
        <row r="1202">
          <cell r="A1202">
            <v>251920</v>
          </cell>
        </row>
        <row r="1203">
          <cell r="A1203">
            <v>251925</v>
          </cell>
        </row>
        <row r="1204">
          <cell r="A1204">
            <v>251930</v>
          </cell>
        </row>
        <row r="1205">
          <cell r="A1205">
            <v>251935</v>
          </cell>
        </row>
        <row r="1206">
          <cell r="A1206">
            <v>251940</v>
          </cell>
        </row>
        <row r="1207">
          <cell r="A1207">
            <v>251945</v>
          </cell>
        </row>
        <row r="1208">
          <cell r="A1208">
            <v>251995</v>
          </cell>
        </row>
        <row r="1209">
          <cell r="A1209">
            <v>252005</v>
          </cell>
        </row>
        <row r="1210">
          <cell r="A1210">
            <v>252010</v>
          </cell>
        </row>
        <row r="1211">
          <cell r="A1211">
            <v>252015</v>
          </cell>
        </row>
        <row r="1212">
          <cell r="A1212">
            <v>252405</v>
          </cell>
        </row>
        <row r="1213">
          <cell r="A1213">
            <v>252410</v>
          </cell>
        </row>
        <row r="1214">
          <cell r="A1214">
            <v>252905</v>
          </cell>
        </row>
        <row r="1215">
          <cell r="A1215">
            <v>252910</v>
          </cell>
        </row>
        <row r="1216">
          <cell r="A1216">
            <v>252915</v>
          </cell>
        </row>
        <row r="1217">
          <cell r="A1217">
            <v>252920</v>
          </cell>
        </row>
        <row r="1218">
          <cell r="A1218">
            <v>252925</v>
          </cell>
        </row>
        <row r="1219">
          <cell r="A1219">
            <v>252995</v>
          </cell>
        </row>
        <row r="1220">
          <cell r="A1220">
            <v>253080</v>
          </cell>
        </row>
        <row r="1221">
          <cell r="A1221">
            <v>253105</v>
          </cell>
        </row>
        <row r="1222">
          <cell r="A1222">
            <v>253106</v>
          </cell>
        </row>
        <row r="1223">
          <cell r="A1223">
            <v>253110</v>
          </cell>
        </row>
        <row r="1224">
          <cell r="A1224">
            <v>253115</v>
          </cell>
        </row>
        <row r="1225">
          <cell r="A1225">
            <v>253121</v>
          </cell>
        </row>
        <row r="1226">
          <cell r="A1226">
            <v>253140</v>
          </cell>
        </row>
        <row r="1227">
          <cell r="A1227">
            <v>253195</v>
          </cell>
        </row>
        <row r="1228">
          <cell r="A1228">
            <v>253405</v>
          </cell>
        </row>
        <row r="1229">
          <cell r="A1229">
            <v>253410</v>
          </cell>
        </row>
        <row r="1230">
          <cell r="A1230">
            <v>253705</v>
          </cell>
        </row>
        <row r="1231">
          <cell r="A1231">
            <v>253710</v>
          </cell>
        </row>
        <row r="1232">
          <cell r="A1232">
            <v>253715</v>
          </cell>
        </row>
        <row r="1233">
          <cell r="A1233">
            <v>253905</v>
          </cell>
        </row>
        <row r="1234">
          <cell r="A1234">
            <v>254005</v>
          </cell>
        </row>
        <row r="1235">
          <cell r="A1235">
            <v>254010</v>
          </cell>
        </row>
        <row r="1236">
          <cell r="A1236">
            <v>254015</v>
          </cell>
        </row>
        <row r="1237">
          <cell r="A1237">
            <v>254605</v>
          </cell>
        </row>
        <row r="1238">
          <cell r="A1238">
            <v>254610</v>
          </cell>
        </row>
        <row r="1239">
          <cell r="A1239">
            <v>254615</v>
          </cell>
        </row>
        <row r="1240">
          <cell r="A1240">
            <v>254620</v>
          </cell>
        </row>
        <row r="1241">
          <cell r="A1241">
            <v>254805</v>
          </cell>
        </row>
        <row r="1242">
          <cell r="A1242">
            <v>254810</v>
          </cell>
        </row>
        <row r="1243">
          <cell r="A1243">
            <v>255005</v>
          </cell>
        </row>
        <row r="1244">
          <cell r="A1244">
            <v>255305</v>
          </cell>
        </row>
        <row r="1245">
          <cell r="A1245">
            <v>255310</v>
          </cell>
        </row>
        <row r="1246">
          <cell r="A1246">
            <v>255315</v>
          </cell>
        </row>
        <row r="1247">
          <cell r="A1247">
            <v>255320</v>
          </cell>
        </row>
        <row r="1248">
          <cell r="A1248">
            <v>255325</v>
          </cell>
        </row>
        <row r="1249">
          <cell r="A1249">
            <v>255330</v>
          </cell>
        </row>
        <row r="1250">
          <cell r="A1250">
            <v>255395</v>
          </cell>
        </row>
        <row r="1251">
          <cell r="A1251">
            <v>255405</v>
          </cell>
        </row>
        <row r="1252">
          <cell r="A1252">
            <v>255410</v>
          </cell>
        </row>
        <row r="1253">
          <cell r="A1253">
            <v>255505</v>
          </cell>
        </row>
        <row r="1254">
          <cell r="A1254">
            <v>255510</v>
          </cell>
        </row>
        <row r="1255">
          <cell r="A1255">
            <v>255515</v>
          </cell>
        </row>
        <row r="1256">
          <cell r="A1256">
            <v>255520</v>
          </cell>
        </row>
        <row r="1257">
          <cell r="A1257">
            <v>255525</v>
          </cell>
        </row>
        <row r="1258">
          <cell r="A1258">
            <v>255530</v>
          </cell>
        </row>
        <row r="1259">
          <cell r="A1259">
            <v>255535</v>
          </cell>
        </row>
        <row r="1260">
          <cell r="A1260">
            <v>255540</v>
          </cell>
        </row>
        <row r="1261">
          <cell r="A1261">
            <v>255605</v>
          </cell>
        </row>
        <row r="1262">
          <cell r="A1262">
            <v>255610</v>
          </cell>
        </row>
        <row r="1263">
          <cell r="A1263">
            <v>255615</v>
          </cell>
        </row>
        <row r="1264">
          <cell r="A1264">
            <v>255620</v>
          </cell>
        </row>
        <row r="1265">
          <cell r="A1265">
            <v>255625</v>
          </cell>
        </row>
        <row r="1266">
          <cell r="A1266">
            <v>255805</v>
          </cell>
        </row>
        <row r="1267">
          <cell r="A1267">
            <v>255905</v>
          </cell>
        </row>
        <row r="1268">
          <cell r="A1268">
            <v>255910</v>
          </cell>
        </row>
        <row r="1269">
          <cell r="A1269">
            <v>259005</v>
          </cell>
        </row>
        <row r="1270">
          <cell r="A1270">
            <v>259010</v>
          </cell>
        </row>
        <row r="1271">
          <cell r="A1271">
            <v>259015</v>
          </cell>
        </row>
        <row r="1272">
          <cell r="A1272">
            <v>259020</v>
          </cell>
        </row>
        <row r="1273">
          <cell r="A1273">
            <v>259030</v>
          </cell>
        </row>
        <row r="1274">
          <cell r="A1274">
            <v>259040</v>
          </cell>
        </row>
        <row r="1275">
          <cell r="A1275">
            <v>259045</v>
          </cell>
        </row>
        <row r="1276">
          <cell r="A1276">
            <v>259050</v>
          </cell>
        </row>
        <row r="1277">
          <cell r="A1277">
            <v>259055</v>
          </cell>
        </row>
        <row r="1278">
          <cell r="A1278">
            <v>259065</v>
          </cell>
        </row>
        <row r="1279">
          <cell r="A1279">
            <v>259070</v>
          </cell>
        </row>
        <row r="1280">
          <cell r="A1280">
            <v>259075</v>
          </cell>
        </row>
        <row r="1281">
          <cell r="A1281">
            <v>259080</v>
          </cell>
        </row>
        <row r="1282">
          <cell r="A1282">
            <v>259085</v>
          </cell>
        </row>
        <row r="1283">
          <cell r="A1283">
            <v>259090</v>
          </cell>
        </row>
        <row r="1284">
          <cell r="A1284">
            <v>259095</v>
          </cell>
        </row>
        <row r="1285">
          <cell r="A1285">
            <v>259505</v>
          </cell>
        </row>
        <row r="1286">
          <cell r="A1286">
            <v>261005</v>
          </cell>
        </row>
        <row r="1287">
          <cell r="A1287">
            <v>261010</v>
          </cell>
        </row>
        <row r="1288">
          <cell r="A1288">
            <v>261015</v>
          </cell>
        </row>
        <row r="1289">
          <cell r="A1289">
            <v>261505</v>
          </cell>
        </row>
        <row r="1290">
          <cell r="A1290">
            <v>261510</v>
          </cell>
        </row>
        <row r="1291">
          <cell r="A1291">
            <v>261515</v>
          </cell>
        </row>
        <row r="1292">
          <cell r="A1292">
            <v>261520</v>
          </cell>
        </row>
        <row r="1293">
          <cell r="A1293">
            <v>261525</v>
          </cell>
        </row>
        <row r="1294">
          <cell r="A1294">
            <v>261530</v>
          </cell>
        </row>
        <row r="1295">
          <cell r="A1295">
            <v>261595</v>
          </cell>
        </row>
        <row r="1296">
          <cell r="A1296">
            <v>263005</v>
          </cell>
        </row>
        <row r="1297">
          <cell r="A1297">
            <v>263010</v>
          </cell>
        </row>
        <row r="1298">
          <cell r="A1298">
            <v>263505</v>
          </cell>
        </row>
        <row r="1299">
          <cell r="A1299">
            <v>263510</v>
          </cell>
        </row>
        <row r="1300">
          <cell r="A1300">
            <v>263515</v>
          </cell>
        </row>
        <row r="1301">
          <cell r="A1301">
            <v>263520</v>
          </cell>
        </row>
        <row r="1302">
          <cell r="A1302">
            <v>263525</v>
          </cell>
        </row>
        <row r="1303">
          <cell r="A1303">
            <v>263530</v>
          </cell>
        </row>
        <row r="1304">
          <cell r="A1304">
            <v>263595</v>
          </cell>
        </row>
        <row r="1305">
          <cell r="A1305">
            <v>264005</v>
          </cell>
        </row>
        <row r="1306">
          <cell r="A1306">
            <v>264010</v>
          </cell>
        </row>
        <row r="1307">
          <cell r="A1307">
            <v>264015</v>
          </cell>
        </row>
        <row r="1308">
          <cell r="A1308">
            <v>265005</v>
          </cell>
        </row>
        <row r="1309">
          <cell r="A1309">
            <v>265010</v>
          </cell>
        </row>
        <row r="1310">
          <cell r="A1310">
            <v>265015</v>
          </cell>
        </row>
        <row r="1311">
          <cell r="A1311">
            <v>265020</v>
          </cell>
        </row>
        <row r="1312">
          <cell r="A1312">
            <v>265025</v>
          </cell>
        </row>
        <row r="1313">
          <cell r="A1313">
            <v>265030</v>
          </cell>
        </row>
        <row r="1314">
          <cell r="A1314">
            <v>265505</v>
          </cell>
        </row>
        <row r="1315">
          <cell r="A1315">
            <v>265510</v>
          </cell>
        </row>
        <row r="1316">
          <cell r="A1316">
            <v>265515</v>
          </cell>
        </row>
        <row r="1317">
          <cell r="A1317">
            <v>265520</v>
          </cell>
        </row>
        <row r="1318">
          <cell r="A1318">
            <v>265525</v>
          </cell>
        </row>
        <row r="1319">
          <cell r="A1319">
            <v>266005</v>
          </cell>
        </row>
        <row r="1320">
          <cell r="A1320">
            <v>266505</v>
          </cell>
        </row>
        <row r="1321">
          <cell r="A1321">
            <v>266510</v>
          </cell>
        </row>
        <row r="1322">
          <cell r="A1322">
            <v>266515</v>
          </cell>
        </row>
        <row r="1323">
          <cell r="A1323">
            <v>266520</v>
          </cell>
        </row>
        <row r="1324">
          <cell r="A1324">
            <v>266595</v>
          </cell>
        </row>
        <row r="1325">
          <cell r="A1325">
            <v>268005</v>
          </cell>
        </row>
        <row r="1326">
          <cell r="A1326">
            <v>268010</v>
          </cell>
        </row>
        <row r="1327">
          <cell r="A1327">
            <v>268015</v>
          </cell>
        </row>
        <row r="1328">
          <cell r="A1328">
            <v>268020</v>
          </cell>
        </row>
        <row r="1329">
          <cell r="A1329">
            <v>268025</v>
          </cell>
        </row>
        <row r="1330">
          <cell r="A1330">
            <v>268030</v>
          </cell>
        </row>
        <row r="1331">
          <cell r="A1331">
            <v>270510</v>
          </cell>
        </row>
        <row r="1332">
          <cell r="A1332">
            <v>271005</v>
          </cell>
        </row>
        <row r="1333">
          <cell r="A1333">
            <v>271015</v>
          </cell>
        </row>
        <row r="1334">
          <cell r="A1334">
            <v>271510</v>
          </cell>
        </row>
        <row r="1335">
          <cell r="A1335">
            <v>272015</v>
          </cell>
        </row>
        <row r="1336">
          <cell r="A1336">
            <v>272520</v>
          </cell>
        </row>
        <row r="1337">
          <cell r="A1337">
            <v>273025</v>
          </cell>
        </row>
        <row r="1338">
          <cell r="A1338">
            <v>273030</v>
          </cell>
        </row>
        <row r="1339">
          <cell r="A1339">
            <v>273095</v>
          </cell>
        </row>
        <row r="1340">
          <cell r="A1340">
            <v>274510</v>
          </cell>
        </row>
        <row r="1341">
          <cell r="A1341">
            <v>275205</v>
          </cell>
        </row>
        <row r="1342">
          <cell r="A1342">
            <v>275210</v>
          </cell>
        </row>
        <row r="1343">
          <cell r="A1343">
            <v>276010</v>
          </cell>
        </row>
        <row r="1344">
          <cell r="A1344">
            <v>276505</v>
          </cell>
        </row>
        <row r="1345">
          <cell r="A1345">
            <v>279595</v>
          </cell>
        </row>
        <row r="1346">
          <cell r="A1346">
            <v>280505</v>
          </cell>
        </row>
        <row r="1347">
          <cell r="A1347">
            <v>280510</v>
          </cell>
        </row>
        <row r="1348">
          <cell r="A1348">
            <v>280515</v>
          </cell>
        </row>
        <row r="1349">
          <cell r="A1349">
            <v>280520</v>
          </cell>
        </row>
        <row r="1350">
          <cell r="A1350">
            <v>280525</v>
          </cell>
        </row>
        <row r="1351">
          <cell r="A1351">
            <v>280530</v>
          </cell>
        </row>
        <row r="1352">
          <cell r="A1352">
            <v>280535</v>
          </cell>
        </row>
        <row r="1353">
          <cell r="A1353">
            <v>280540</v>
          </cell>
        </row>
        <row r="1354">
          <cell r="A1354">
            <v>280545</v>
          </cell>
        </row>
        <row r="1355">
          <cell r="A1355">
            <v>280550</v>
          </cell>
        </row>
        <row r="1356">
          <cell r="A1356">
            <v>280555</v>
          </cell>
        </row>
        <row r="1357">
          <cell r="A1357">
            <v>280560</v>
          </cell>
        </row>
        <row r="1358">
          <cell r="A1358">
            <v>280565</v>
          </cell>
        </row>
        <row r="1359">
          <cell r="A1359">
            <v>280570</v>
          </cell>
        </row>
        <row r="1360">
          <cell r="A1360">
            <v>280575</v>
          </cell>
        </row>
        <row r="1361">
          <cell r="A1361">
            <v>280580</v>
          </cell>
        </row>
        <row r="1362">
          <cell r="A1362">
            <v>280585</v>
          </cell>
        </row>
        <row r="1363">
          <cell r="A1363">
            <v>280590</v>
          </cell>
        </row>
        <row r="1364">
          <cell r="A1364">
            <v>280591</v>
          </cell>
        </row>
        <row r="1365">
          <cell r="A1365">
            <v>280592</v>
          </cell>
        </row>
        <row r="1366">
          <cell r="A1366">
            <v>280595</v>
          </cell>
        </row>
        <row r="1367">
          <cell r="A1367">
            <v>281305</v>
          </cell>
        </row>
        <row r="1368">
          <cell r="A1368">
            <v>281310</v>
          </cell>
        </row>
        <row r="1369">
          <cell r="A1369">
            <v>281315</v>
          </cell>
        </row>
        <row r="1370">
          <cell r="A1370">
            <v>281320</v>
          </cell>
        </row>
        <row r="1371">
          <cell r="A1371">
            <v>281325</v>
          </cell>
        </row>
        <row r="1372">
          <cell r="A1372">
            <v>281330</v>
          </cell>
        </row>
        <row r="1373">
          <cell r="A1373">
            <v>281335</v>
          </cell>
        </row>
        <row r="1374">
          <cell r="A1374">
            <v>281340</v>
          </cell>
        </row>
        <row r="1375">
          <cell r="A1375">
            <v>281405</v>
          </cell>
        </row>
        <row r="1376">
          <cell r="A1376">
            <v>281410</v>
          </cell>
        </row>
        <row r="1377">
          <cell r="A1377">
            <v>281415</v>
          </cell>
        </row>
        <row r="1378">
          <cell r="A1378">
            <v>281420</v>
          </cell>
        </row>
        <row r="1379">
          <cell r="A1379">
            <v>281425</v>
          </cell>
        </row>
        <row r="1380">
          <cell r="A1380">
            <v>281430</v>
          </cell>
        </row>
        <row r="1381">
          <cell r="A1381">
            <v>281435</v>
          </cell>
        </row>
        <row r="1382">
          <cell r="A1382">
            <v>281495</v>
          </cell>
        </row>
        <row r="1383">
          <cell r="A1383">
            <v>281505</v>
          </cell>
        </row>
        <row r="1384">
          <cell r="A1384">
            <v>281510</v>
          </cell>
        </row>
        <row r="1385">
          <cell r="A1385">
            <v>281995</v>
          </cell>
        </row>
        <row r="1386">
          <cell r="A1386">
            <v>282005</v>
          </cell>
        </row>
        <row r="1387">
          <cell r="A1387">
            <v>282010</v>
          </cell>
        </row>
        <row r="1388">
          <cell r="A1388">
            <v>282105</v>
          </cell>
        </row>
        <row r="1389">
          <cell r="A1389">
            <v>282110</v>
          </cell>
        </row>
        <row r="1390">
          <cell r="A1390">
            <v>282115</v>
          </cell>
        </row>
        <row r="1391">
          <cell r="A1391">
            <v>282120</v>
          </cell>
        </row>
        <row r="1392">
          <cell r="A1392">
            <v>282205</v>
          </cell>
        </row>
        <row r="1393">
          <cell r="A1393">
            <v>282210</v>
          </cell>
        </row>
        <row r="1394">
          <cell r="A1394">
            <v>282215</v>
          </cell>
        </row>
        <row r="1395">
          <cell r="A1395">
            <v>282220</v>
          </cell>
        </row>
        <row r="1396">
          <cell r="A1396">
            <v>282225</v>
          </cell>
        </row>
        <row r="1397">
          <cell r="A1397">
            <v>282305</v>
          </cell>
        </row>
        <row r="1398">
          <cell r="A1398">
            <v>282310</v>
          </cell>
        </row>
        <row r="1399">
          <cell r="A1399">
            <v>282315</v>
          </cell>
        </row>
        <row r="1400">
          <cell r="A1400">
            <v>282395</v>
          </cell>
        </row>
        <row r="1401">
          <cell r="A1401">
            <v>289595</v>
          </cell>
        </row>
        <row r="1402">
          <cell r="A1402">
            <v>290705</v>
          </cell>
        </row>
        <row r="1403">
          <cell r="A1403">
            <v>290710</v>
          </cell>
        </row>
        <row r="1404">
          <cell r="A1404">
            <v>290715</v>
          </cell>
        </row>
        <row r="1405">
          <cell r="A1405">
            <v>290720</v>
          </cell>
        </row>
        <row r="1406">
          <cell r="A1406">
            <v>290725</v>
          </cell>
        </row>
        <row r="1407">
          <cell r="A1407">
            <v>290730</v>
          </cell>
        </row>
        <row r="1408">
          <cell r="A1408">
            <v>290735</v>
          </cell>
        </row>
        <row r="1409">
          <cell r="A1409">
            <v>290740</v>
          </cell>
        </row>
        <row r="1410">
          <cell r="A1410">
            <v>290745</v>
          </cell>
        </row>
        <row r="1411">
          <cell r="A1411">
            <v>290795</v>
          </cell>
        </row>
        <row r="1412">
          <cell r="A1412">
            <v>290835</v>
          </cell>
        </row>
        <row r="1413">
          <cell r="A1413">
            <v>291905</v>
          </cell>
        </row>
        <row r="1414">
          <cell r="A1414">
            <v>291910</v>
          </cell>
        </row>
        <row r="1415">
          <cell r="A1415">
            <v>291915</v>
          </cell>
        </row>
        <row r="1416">
          <cell r="A1416">
            <v>291920</v>
          </cell>
        </row>
        <row r="1417">
          <cell r="A1417">
            <v>291925</v>
          </cell>
        </row>
        <row r="1418">
          <cell r="A1418">
            <v>291930</v>
          </cell>
        </row>
        <row r="1419">
          <cell r="A1419">
            <v>291995</v>
          </cell>
        </row>
        <row r="1420">
          <cell r="A1420">
            <v>293105</v>
          </cell>
        </row>
        <row r="1421">
          <cell r="A1421">
            <v>293110</v>
          </cell>
        </row>
        <row r="1422">
          <cell r="A1422">
            <v>293115</v>
          </cell>
        </row>
        <row r="1423">
          <cell r="A1423">
            <v>293120</v>
          </cell>
        </row>
        <row r="1424">
          <cell r="A1424">
            <v>293125</v>
          </cell>
        </row>
        <row r="1425">
          <cell r="A1425">
            <v>293130</v>
          </cell>
        </row>
        <row r="1426">
          <cell r="A1426">
            <v>293135</v>
          </cell>
        </row>
        <row r="1427">
          <cell r="A1427">
            <v>293140</v>
          </cell>
        </row>
        <row r="1428">
          <cell r="A1428">
            <v>293195</v>
          </cell>
        </row>
        <row r="1429">
          <cell r="A1429">
            <v>294095</v>
          </cell>
        </row>
        <row r="1430">
          <cell r="A1430">
            <v>297005</v>
          </cell>
        </row>
        <row r="1431">
          <cell r="A1431">
            <v>297010</v>
          </cell>
        </row>
        <row r="1432">
          <cell r="A1432">
            <v>297015</v>
          </cell>
        </row>
        <row r="1433">
          <cell r="A1433">
            <v>299005</v>
          </cell>
        </row>
        <row r="1434">
          <cell r="A1434">
            <v>299010</v>
          </cell>
        </row>
        <row r="1435">
          <cell r="A1435">
            <v>299015</v>
          </cell>
        </row>
        <row r="1436">
          <cell r="A1436">
            <v>299020</v>
          </cell>
        </row>
        <row r="1437">
          <cell r="A1437">
            <v>299025</v>
          </cell>
        </row>
        <row r="1438">
          <cell r="A1438">
            <v>299030</v>
          </cell>
        </row>
        <row r="1439">
          <cell r="A1439">
            <v>299035</v>
          </cell>
        </row>
        <row r="1440">
          <cell r="A1440">
            <v>299040</v>
          </cell>
        </row>
        <row r="1441">
          <cell r="A1441">
            <v>299095</v>
          </cell>
        </row>
        <row r="1442">
          <cell r="A1442">
            <v>310505</v>
          </cell>
        </row>
        <row r="1443">
          <cell r="A1443">
            <v>310510</v>
          </cell>
        </row>
        <row r="1444">
          <cell r="A1444">
            <v>310515</v>
          </cell>
        </row>
        <row r="1445">
          <cell r="A1445">
            <v>310520</v>
          </cell>
        </row>
        <row r="1446">
          <cell r="A1446">
            <v>311505</v>
          </cell>
        </row>
        <row r="1447">
          <cell r="A1447">
            <v>313005</v>
          </cell>
        </row>
        <row r="1448">
          <cell r="A1448">
            <v>313010</v>
          </cell>
        </row>
        <row r="1449">
          <cell r="A1449">
            <v>313015</v>
          </cell>
        </row>
        <row r="1450">
          <cell r="A1450">
            <v>320505</v>
          </cell>
        </row>
        <row r="1451">
          <cell r="A1451">
            <v>320510</v>
          </cell>
        </row>
        <row r="1452">
          <cell r="A1452">
            <v>321005</v>
          </cell>
        </row>
        <row r="1453">
          <cell r="A1453">
            <v>321010</v>
          </cell>
        </row>
        <row r="1454">
          <cell r="A1454">
            <v>321015</v>
          </cell>
        </row>
        <row r="1455">
          <cell r="A1455">
            <v>321020</v>
          </cell>
        </row>
        <row r="1456">
          <cell r="A1456">
            <v>321025</v>
          </cell>
        </row>
        <row r="1457">
          <cell r="A1457">
            <v>321030</v>
          </cell>
        </row>
        <row r="1458">
          <cell r="A1458">
            <v>321095</v>
          </cell>
        </row>
        <row r="1459">
          <cell r="A1459">
            <v>321505</v>
          </cell>
        </row>
        <row r="1460">
          <cell r="A1460">
            <v>321510</v>
          </cell>
        </row>
        <row r="1461">
          <cell r="A1461">
            <v>321520</v>
          </cell>
        </row>
        <row r="1462">
          <cell r="A1462">
            <v>321525</v>
          </cell>
        </row>
        <row r="1463">
          <cell r="A1463">
            <v>321530</v>
          </cell>
        </row>
        <row r="1464">
          <cell r="A1464">
            <v>321535</v>
          </cell>
        </row>
        <row r="1465">
          <cell r="A1465">
            <v>321540</v>
          </cell>
        </row>
        <row r="1466">
          <cell r="A1466">
            <v>321545</v>
          </cell>
        </row>
        <row r="1467">
          <cell r="A1467">
            <v>321550</v>
          </cell>
        </row>
        <row r="1468">
          <cell r="A1468">
            <v>321555</v>
          </cell>
        </row>
        <row r="1469">
          <cell r="A1469">
            <v>321595</v>
          </cell>
        </row>
        <row r="1470">
          <cell r="A1470">
            <v>322505</v>
          </cell>
        </row>
        <row r="1471">
          <cell r="A1471">
            <v>322510</v>
          </cell>
        </row>
        <row r="1472">
          <cell r="A1472">
            <v>322515</v>
          </cell>
        </row>
        <row r="1473">
          <cell r="A1473">
            <v>322520</v>
          </cell>
        </row>
        <row r="1474">
          <cell r="A1474">
            <v>322595</v>
          </cell>
        </row>
        <row r="1475">
          <cell r="A1475">
            <v>323005</v>
          </cell>
        </row>
        <row r="1476">
          <cell r="A1476">
            <v>330505</v>
          </cell>
        </row>
        <row r="1477">
          <cell r="A1477">
            <v>330510</v>
          </cell>
        </row>
        <row r="1478">
          <cell r="A1478">
            <v>330515</v>
          </cell>
        </row>
        <row r="1479">
          <cell r="A1479">
            <v>330520</v>
          </cell>
        </row>
        <row r="1480">
          <cell r="A1480">
            <v>331005</v>
          </cell>
        </row>
        <row r="1481">
          <cell r="A1481">
            <v>331505</v>
          </cell>
        </row>
        <row r="1482">
          <cell r="A1482">
            <v>331510</v>
          </cell>
        </row>
        <row r="1483">
          <cell r="A1483">
            <v>331515</v>
          </cell>
        </row>
        <row r="1484">
          <cell r="A1484">
            <v>331520</v>
          </cell>
        </row>
        <row r="1485">
          <cell r="A1485">
            <v>332005</v>
          </cell>
        </row>
        <row r="1486">
          <cell r="A1486">
            <v>333005</v>
          </cell>
        </row>
        <row r="1487">
          <cell r="A1487">
            <v>333505</v>
          </cell>
        </row>
        <row r="1488">
          <cell r="A1488">
            <v>333510</v>
          </cell>
        </row>
        <row r="1489">
          <cell r="A1489">
            <v>334005</v>
          </cell>
        </row>
        <row r="1490">
          <cell r="A1490">
            <v>334010</v>
          </cell>
        </row>
        <row r="1491">
          <cell r="A1491">
            <v>334015</v>
          </cell>
        </row>
        <row r="1492">
          <cell r="A1492">
            <v>334020</v>
          </cell>
        </row>
        <row r="1493">
          <cell r="A1493">
            <v>340505</v>
          </cell>
        </row>
        <row r="1494">
          <cell r="A1494">
            <v>340510</v>
          </cell>
        </row>
        <row r="1495">
          <cell r="A1495">
            <v>340515</v>
          </cell>
        </row>
        <row r="1496">
          <cell r="A1496">
            <v>340520</v>
          </cell>
        </row>
        <row r="1497">
          <cell r="A1497">
            <v>340525</v>
          </cell>
        </row>
        <row r="1498">
          <cell r="A1498">
            <v>340530</v>
          </cell>
        </row>
        <row r="1499">
          <cell r="A1499">
            <v>341005</v>
          </cell>
        </row>
        <row r="1500">
          <cell r="A1500">
            <v>341505</v>
          </cell>
        </row>
        <row r="1501">
          <cell r="A1501">
            <v>341510</v>
          </cell>
        </row>
        <row r="1502">
          <cell r="A1502">
            <v>341515</v>
          </cell>
        </row>
        <row r="1503">
          <cell r="A1503">
            <v>341520</v>
          </cell>
        </row>
        <row r="1504">
          <cell r="A1504">
            <v>342005</v>
          </cell>
        </row>
        <row r="1505">
          <cell r="A1505">
            <v>342010</v>
          </cell>
        </row>
        <row r="1506">
          <cell r="A1506">
            <v>350505</v>
          </cell>
        </row>
        <row r="1507">
          <cell r="A1507">
            <v>350510</v>
          </cell>
        </row>
        <row r="1508">
          <cell r="A1508">
            <v>350515</v>
          </cell>
        </row>
        <row r="1509">
          <cell r="A1509">
            <v>350520</v>
          </cell>
        </row>
        <row r="1510">
          <cell r="A1510">
            <v>351005</v>
          </cell>
        </row>
        <row r="1511">
          <cell r="A1511">
            <v>351010</v>
          </cell>
        </row>
        <row r="1512">
          <cell r="A1512">
            <v>351505</v>
          </cell>
        </row>
        <row r="1513">
          <cell r="A1513">
            <v>351510</v>
          </cell>
        </row>
        <row r="1514">
          <cell r="A1514">
            <v>352505</v>
          </cell>
        </row>
        <row r="1515">
          <cell r="A1515">
            <v>352510</v>
          </cell>
        </row>
        <row r="1516">
          <cell r="A1516">
            <v>360505</v>
          </cell>
        </row>
        <row r="1517">
          <cell r="A1517">
            <v>360510</v>
          </cell>
        </row>
        <row r="1518">
          <cell r="A1518">
            <v>360515</v>
          </cell>
        </row>
        <row r="1519">
          <cell r="A1519">
            <v>360520</v>
          </cell>
        </row>
        <row r="1520">
          <cell r="A1520">
            <v>360530</v>
          </cell>
        </row>
        <row r="1521">
          <cell r="A1521">
            <v>360535</v>
          </cell>
        </row>
        <row r="1522">
          <cell r="A1522">
            <v>360540</v>
          </cell>
        </row>
        <row r="1523">
          <cell r="A1523">
            <v>360545</v>
          </cell>
        </row>
        <row r="1524">
          <cell r="A1524">
            <v>360550</v>
          </cell>
        </row>
        <row r="1525">
          <cell r="A1525">
            <v>360555</v>
          </cell>
        </row>
        <row r="1526">
          <cell r="A1526">
            <v>360570</v>
          </cell>
        </row>
        <row r="1527">
          <cell r="A1527">
            <v>360575</v>
          </cell>
        </row>
        <row r="1528">
          <cell r="A1528">
            <v>360580</v>
          </cell>
        </row>
        <row r="1529">
          <cell r="A1529">
            <v>360585</v>
          </cell>
        </row>
        <row r="1530">
          <cell r="A1530">
            <v>372005</v>
          </cell>
        </row>
        <row r="1531">
          <cell r="A1531">
            <v>380505</v>
          </cell>
        </row>
        <row r="1532">
          <cell r="A1532">
            <v>380510</v>
          </cell>
        </row>
        <row r="1533">
          <cell r="A1533">
            <v>380515</v>
          </cell>
        </row>
        <row r="1534">
          <cell r="A1534">
            <v>380520</v>
          </cell>
        </row>
        <row r="1535">
          <cell r="A1535">
            <v>381505</v>
          </cell>
        </row>
        <row r="1536">
          <cell r="A1536">
            <v>381510</v>
          </cell>
        </row>
        <row r="1537">
          <cell r="A1537">
            <v>381515</v>
          </cell>
        </row>
        <row r="1538">
          <cell r="A1538">
            <v>381520</v>
          </cell>
        </row>
        <row r="1539">
          <cell r="A1539">
            <v>381525</v>
          </cell>
        </row>
        <row r="1540">
          <cell r="A1540">
            <v>381530</v>
          </cell>
        </row>
        <row r="1541">
          <cell r="A1541">
            <v>381535</v>
          </cell>
        </row>
        <row r="1542">
          <cell r="A1542">
            <v>381540</v>
          </cell>
        </row>
        <row r="1543">
          <cell r="A1543">
            <v>381545</v>
          </cell>
        </row>
        <row r="1544">
          <cell r="A1544">
            <v>381550</v>
          </cell>
        </row>
        <row r="1545">
          <cell r="A1545">
            <v>381555</v>
          </cell>
        </row>
        <row r="1546">
          <cell r="A1546">
            <v>381560</v>
          </cell>
        </row>
        <row r="1547">
          <cell r="A1547">
            <v>381565</v>
          </cell>
        </row>
        <row r="1548">
          <cell r="A1548">
            <v>381595</v>
          </cell>
        </row>
        <row r="1549">
          <cell r="A1549">
            <v>382005</v>
          </cell>
        </row>
        <row r="1550">
          <cell r="A1550">
            <v>382505</v>
          </cell>
        </row>
        <row r="1551">
          <cell r="A1551">
            <v>382510</v>
          </cell>
        </row>
        <row r="1552">
          <cell r="A1552">
            <v>383505</v>
          </cell>
        </row>
        <row r="1553">
          <cell r="A1553">
            <v>390505</v>
          </cell>
        </row>
        <row r="1554">
          <cell r="A1554">
            <v>391505</v>
          </cell>
        </row>
        <row r="1555">
          <cell r="A1555">
            <v>393005</v>
          </cell>
        </row>
        <row r="1556">
          <cell r="A1556">
            <v>393010</v>
          </cell>
        </row>
        <row r="1557">
          <cell r="A1557">
            <v>410105</v>
          </cell>
        </row>
        <row r="1558">
          <cell r="A1558">
            <v>410110</v>
          </cell>
        </row>
        <row r="1559">
          <cell r="A1559">
            <v>410115</v>
          </cell>
        </row>
        <row r="1560">
          <cell r="A1560">
            <v>410120</v>
          </cell>
        </row>
        <row r="1561">
          <cell r="A1561">
            <v>410125</v>
          </cell>
        </row>
        <row r="1562">
          <cell r="A1562">
            <v>410130</v>
          </cell>
        </row>
        <row r="1563">
          <cell r="A1563">
            <v>410135</v>
          </cell>
        </row>
        <row r="1564">
          <cell r="A1564">
            <v>410140</v>
          </cell>
        </row>
        <row r="1565">
          <cell r="A1565">
            <v>410150</v>
          </cell>
        </row>
        <row r="1566">
          <cell r="A1566">
            <v>410152</v>
          </cell>
        </row>
        <row r="1567">
          <cell r="A1567">
            <v>410154</v>
          </cell>
        </row>
        <row r="1568">
          <cell r="A1568">
            <v>410156</v>
          </cell>
        </row>
        <row r="1569">
          <cell r="A1569">
            <v>410160</v>
          </cell>
        </row>
        <row r="1570">
          <cell r="A1570">
            <v>410165</v>
          </cell>
        </row>
        <row r="1571">
          <cell r="A1571">
            <v>410170</v>
          </cell>
        </row>
        <row r="1572">
          <cell r="A1572">
            <v>410175</v>
          </cell>
        </row>
        <row r="1573">
          <cell r="A1573">
            <v>410180</v>
          </cell>
        </row>
        <row r="1574">
          <cell r="A1574">
            <v>410185</v>
          </cell>
        </row>
        <row r="1575">
          <cell r="A1575">
            <v>410190</v>
          </cell>
        </row>
        <row r="1576">
          <cell r="A1576">
            <v>410195</v>
          </cell>
        </row>
        <row r="1577">
          <cell r="A1577">
            <v>410202</v>
          </cell>
        </row>
        <row r="1578">
          <cell r="A1578">
            <v>410204</v>
          </cell>
        </row>
        <row r="1579">
          <cell r="A1579">
            <v>410206</v>
          </cell>
        </row>
        <row r="1580">
          <cell r="A1580">
            <v>410208</v>
          </cell>
        </row>
        <row r="1581">
          <cell r="A1581">
            <v>410210</v>
          </cell>
        </row>
        <row r="1582">
          <cell r="A1582">
            <v>410212</v>
          </cell>
        </row>
        <row r="1583">
          <cell r="A1583">
            <v>410214</v>
          </cell>
        </row>
        <row r="1584">
          <cell r="A1584">
            <v>410216</v>
          </cell>
        </row>
        <row r="1585">
          <cell r="A1585">
            <v>410218</v>
          </cell>
        </row>
        <row r="1586">
          <cell r="A1586">
            <v>410220</v>
          </cell>
        </row>
        <row r="1587">
          <cell r="A1587">
            <v>410222</v>
          </cell>
        </row>
        <row r="1588">
          <cell r="A1588">
            <v>410224</v>
          </cell>
        </row>
        <row r="1589">
          <cell r="A1589">
            <v>410228</v>
          </cell>
        </row>
        <row r="1590">
          <cell r="A1590">
            <v>410230</v>
          </cell>
        </row>
        <row r="1591">
          <cell r="A1591">
            <v>410232</v>
          </cell>
        </row>
        <row r="1592">
          <cell r="A1592">
            <v>410234</v>
          </cell>
        </row>
        <row r="1593">
          <cell r="A1593">
            <v>410236</v>
          </cell>
        </row>
        <row r="1594">
          <cell r="A1594">
            <v>410238</v>
          </cell>
        </row>
        <row r="1595">
          <cell r="A1595">
            <v>410240</v>
          </cell>
        </row>
        <row r="1596">
          <cell r="A1596">
            <v>410242</v>
          </cell>
        </row>
        <row r="1597">
          <cell r="A1597">
            <v>410244</v>
          </cell>
        </row>
        <row r="1598">
          <cell r="A1598">
            <v>410246</v>
          </cell>
        </row>
        <row r="1599">
          <cell r="A1599">
            <v>410248</v>
          </cell>
        </row>
        <row r="1600">
          <cell r="A1600">
            <v>410250</v>
          </cell>
        </row>
        <row r="1601">
          <cell r="A1601">
            <v>410295</v>
          </cell>
        </row>
        <row r="1602">
          <cell r="A1602">
            <v>410305</v>
          </cell>
        </row>
        <row r="1603">
          <cell r="A1603">
            <v>410310</v>
          </cell>
        </row>
        <row r="1604">
          <cell r="A1604">
            <v>410315</v>
          </cell>
        </row>
        <row r="1605">
          <cell r="A1605">
            <v>410320</v>
          </cell>
        </row>
        <row r="1606">
          <cell r="A1606">
            <v>410325</v>
          </cell>
        </row>
        <row r="1607">
          <cell r="A1607">
            <v>410330</v>
          </cell>
        </row>
        <row r="1608">
          <cell r="A1608">
            <v>410335</v>
          </cell>
        </row>
        <row r="1609">
          <cell r="A1609">
            <v>410340</v>
          </cell>
        </row>
        <row r="1610">
          <cell r="A1610">
            <v>410345</v>
          </cell>
        </row>
        <row r="1611">
          <cell r="A1611">
            <v>410350</v>
          </cell>
        </row>
        <row r="1612">
          <cell r="A1612">
            <v>410355</v>
          </cell>
        </row>
        <row r="1613">
          <cell r="A1613">
            <v>410360</v>
          </cell>
        </row>
        <row r="1614">
          <cell r="A1614">
            <v>410365</v>
          </cell>
        </row>
        <row r="1615">
          <cell r="A1615">
            <v>410370</v>
          </cell>
        </row>
        <row r="1616">
          <cell r="A1616">
            <v>410375</v>
          </cell>
        </row>
        <row r="1617">
          <cell r="A1617">
            <v>410380</v>
          </cell>
        </row>
        <row r="1618">
          <cell r="A1618">
            <v>410385</v>
          </cell>
        </row>
        <row r="1619">
          <cell r="A1619">
            <v>410390</v>
          </cell>
        </row>
        <row r="1620">
          <cell r="A1620">
            <v>410395</v>
          </cell>
        </row>
        <row r="1621">
          <cell r="A1621">
            <v>410405</v>
          </cell>
        </row>
        <row r="1622">
          <cell r="A1622">
            <v>410410</v>
          </cell>
        </row>
        <row r="1623">
          <cell r="A1623">
            <v>410415</v>
          </cell>
        </row>
        <row r="1624">
          <cell r="A1624">
            <v>410420</v>
          </cell>
        </row>
        <row r="1625">
          <cell r="A1625">
            <v>410425</v>
          </cell>
        </row>
        <row r="1626">
          <cell r="A1626">
            <v>410430</v>
          </cell>
        </row>
        <row r="1627">
          <cell r="A1627">
            <v>410495</v>
          </cell>
        </row>
        <row r="1628">
          <cell r="A1628">
            <v>410505</v>
          </cell>
        </row>
        <row r="1629">
          <cell r="A1629">
            <v>410510</v>
          </cell>
        </row>
        <row r="1630">
          <cell r="A1630">
            <v>410515</v>
          </cell>
        </row>
        <row r="1631">
          <cell r="A1631">
            <v>410520</v>
          </cell>
        </row>
        <row r="1632">
          <cell r="A1632">
            <v>410595</v>
          </cell>
        </row>
        <row r="1633">
          <cell r="A1633">
            <v>410605</v>
          </cell>
        </row>
        <row r="1634">
          <cell r="A1634">
            <v>410610</v>
          </cell>
        </row>
        <row r="1635">
          <cell r="A1635">
            <v>410705</v>
          </cell>
        </row>
        <row r="1636">
          <cell r="A1636">
            <v>410805</v>
          </cell>
        </row>
        <row r="1637">
          <cell r="A1637">
            <v>410905</v>
          </cell>
        </row>
        <row r="1638">
          <cell r="A1638">
            <v>411005</v>
          </cell>
        </row>
        <row r="1639">
          <cell r="A1639">
            <v>411010</v>
          </cell>
        </row>
        <row r="1640">
          <cell r="A1640">
            <v>411015</v>
          </cell>
        </row>
        <row r="1641">
          <cell r="A1641">
            <v>411105</v>
          </cell>
        </row>
        <row r="1642">
          <cell r="A1642">
            <v>411205</v>
          </cell>
        </row>
        <row r="1643">
          <cell r="A1643">
            <v>411210</v>
          </cell>
        </row>
        <row r="1644">
          <cell r="A1644">
            <v>411305</v>
          </cell>
        </row>
        <row r="1645">
          <cell r="A1645">
            <v>411310</v>
          </cell>
        </row>
        <row r="1646">
          <cell r="A1646">
            <v>411315</v>
          </cell>
        </row>
        <row r="1647">
          <cell r="A1647">
            <v>411320</v>
          </cell>
        </row>
        <row r="1648">
          <cell r="A1648">
            <v>411325</v>
          </cell>
        </row>
        <row r="1649">
          <cell r="A1649">
            <v>411330</v>
          </cell>
        </row>
        <row r="1650">
          <cell r="A1650">
            <v>411335</v>
          </cell>
        </row>
        <row r="1651">
          <cell r="A1651">
            <v>411340</v>
          </cell>
        </row>
        <row r="1652">
          <cell r="A1652">
            <v>411345</v>
          </cell>
        </row>
        <row r="1653">
          <cell r="A1653">
            <v>411350</v>
          </cell>
        </row>
        <row r="1654">
          <cell r="A1654">
            <v>411355</v>
          </cell>
        </row>
        <row r="1655">
          <cell r="A1655">
            <v>411360</v>
          </cell>
        </row>
        <row r="1656">
          <cell r="A1656">
            <v>411365</v>
          </cell>
        </row>
        <row r="1657">
          <cell r="A1657">
            <v>411370</v>
          </cell>
        </row>
        <row r="1658">
          <cell r="A1658">
            <v>411375</v>
          </cell>
        </row>
        <row r="1659">
          <cell r="A1659">
            <v>411380</v>
          </cell>
        </row>
        <row r="1660">
          <cell r="A1660">
            <v>411382</v>
          </cell>
        </row>
        <row r="1661">
          <cell r="A1661">
            <v>411385</v>
          </cell>
        </row>
        <row r="1662">
          <cell r="A1662">
            <v>411387</v>
          </cell>
        </row>
        <row r="1663">
          <cell r="A1663">
            <v>411390</v>
          </cell>
        </row>
        <row r="1664">
          <cell r="A1664">
            <v>411392</v>
          </cell>
        </row>
        <row r="1665">
          <cell r="A1665">
            <v>411395</v>
          </cell>
        </row>
        <row r="1666">
          <cell r="A1666">
            <v>411405</v>
          </cell>
        </row>
        <row r="1667">
          <cell r="A1667">
            <v>411410</v>
          </cell>
        </row>
        <row r="1668">
          <cell r="A1668">
            <v>411415</v>
          </cell>
        </row>
        <row r="1669">
          <cell r="A1669">
            <v>411420</v>
          </cell>
        </row>
        <row r="1670">
          <cell r="A1670">
            <v>411495</v>
          </cell>
        </row>
        <row r="1671">
          <cell r="A1671">
            <v>411502</v>
          </cell>
        </row>
        <row r="1672">
          <cell r="A1672">
            <v>411504</v>
          </cell>
        </row>
        <row r="1673">
          <cell r="A1673">
            <v>411506</v>
          </cell>
        </row>
        <row r="1674">
          <cell r="A1674">
            <v>411508</v>
          </cell>
        </row>
        <row r="1675">
          <cell r="A1675">
            <v>411510</v>
          </cell>
        </row>
        <row r="1676">
          <cell r="A1676">
            <v>411512</v>
          </cell>
        </row>
        <row r="1677">
          <cell r="A1677">
            <v>411514</v>
          </cell>
        </row>
        <row r="1678">
          <cell r="A1678">
            <v>411516</v>
          </cell>
        </row>
        <row r="1679">
          <cell r="A1679">
            <v>411518</v>
          </cell>
        </row>
        <row r="1680">
          <cell r="A1680">
            <v>411520</v>
          </cell>
        </row>
        <row r="1681">
          <cell r="A1681">
            <v>411522</v>
          </cell>
        </row>
        <row r="1682">
          <cell r="A1682">
            <v>411524</v>
          </cell>
        </row>
        <row r="1683">
          <cell r="A1683">
            <v>411526</v>
          </cell>
        </row>
        <row r="1684">
          <cell r="A1684">
            <v>411528</v>
          </cell>
        </row>
        <row r="1685">
          <cell r="A1685">
            <v>411530</v>
          </cell>
        </row>
        <row r="1686">
          <cell r="A1686">
            <v>411532</v>
          </cell>
        </row>
        <row r="1687">
          <cell r="A1687">
            <v>411534</v>
          </cell>
        </row>
        <row r="1688">
          <cell r="A1688">
            <v>411536</v>
          </cell>
        </row>
        <row r="1689">
          <cell r="A1689">
            <v>411538</v>
          </cell>
        </row>
        <row r="1690">
          <cell r="A1690">
            <v>411540</v>
          </cell>
        </row>
        <row r="1691">
          <cell r="A1691">
            <v>411542</v>
          </cell>
        </row>
        <row r="1692">
          <cell r="A1692">
            <v>411544</v>
          </cell>
        </row>
        <row r="1693">
          <cell r="A1693">
            <v>411546</v>
          </cell>
        </row>
        <row r="1694">
          <cell r="A1694">
            <v>411548</v>
          </cell>
        </row>
        <row r="1695">
          <cell r="A1695">
            <v>411550</v>
          </cell>
        </row>
        <row r="1696">
          <cell r="A1696">
            <v>411552</v>
          </cell>
        </row>
        <row r="1697">
          <cell r="A1697">
            <v>411554</v>
          </cell>
        </row>
        <row r="1698">
          <cell r="A1698">
            <v>411556</v>
          </cell>
        </row>
        <row r="1699">
          <cell r="A1699">
            <v>411558</v>
          </cell>
        </row>
        <row r="1700">
          <cell r="A1700">
            <v>411560</v>
          </cell>
        </row>
        <row r="1701">
          <cell r="A1701">
            <v>411561</v>
          </cell>
        </row>
        <row r="1702">
          <cell r="A1702">
            <v>411562</v>
          </cell>
        </row>
        <row r="1703">
          <cell r="A1703">
            <v>411563</v>
          </cell>
        </row>
        <row r="1704">
          <cell r="A1704">
            <v>411564</v>
          </cell>
        </row>
        <row r="1705">
          <cell r="A1705">
            <v>411565</v>
          </cell>
        </row>
        <row r="1706">
          <cell r="A1706">
            <v>411566</v>
          </cell>
        </row>
        <row r="1707">
          <cell r="A1707">
            <v>411567</v>
          </cell>
        </row>
        <row r="1708">
          <cell r="A1708">
            <v>411568</v>
          </cell>
        </row>
        <row r="1709">
          <cell r="A1709">
            <v>411569</v>
          </cell>
        </row>
        <row r="1710">
          <cell r="A1710">
            <v>411570</v>
          </cell>
        </row>
        <row r="1711">
          <cell r="A1711">
            <v>411571</v>
          </cell>
        </row>
        <row r="1712">
          <cell r="A1712">
            <v>411572</v>
          </cell>
        </row>
        <row r="1713">
          <cell r="A1713">
            <v>411573</v>
          </cell>
        </row>
        <row r="1714">
          <cell r="A1714">
            <v>411574</v>
          </cell>
        </row>
        <row r="1715">
          <cell r="A1715">
            <v>411575</v>
          </cell>
        </row>
        <row r="1716">
          <cell r="A1716">
            <v>411576</v>
          </cell>
        </row>
        <row r="1717">
          <cell r="A1717">
            <v>411577</v>
          </cell>
        </row>
        <row r="1718">
          <cell r="A1718">
            <v>411578</v>
          </cell>
        </row>
        <row r="1719">
          <cell r="A1719">
            <v>411579</v>
          </cell>
        </row>
        <row r="1720">
          <cell r="A1720">
            <v>411580</v>
          </cell>
        </row>
        <row r="1721">
          <cell r="A1721">
            <v>411595</v>
          </cell>
        </row>
        <row r="1722">
          <cell r="A1722">
            <v>411605</v>
          </cell>
        </row>
        <row r="1723">
          <cell r="A1723">
            <v>411610</v>
          </cell>
        </row>
        <row r="1724">
          <cell r="A1724">
            <v>411615</v>
          </cell>
        </row>
        <row r="1725">
          <cell r="A1725">
            <v>411620</v>
          </cell>
        </row>
        <row r="1726">
          <cell r="A1726">
            <v>411805</v>
          </cell>
        </row>
        <row r="1727">
          <cell r="A1727">
            <v>411810</v>
          </cell>
        </row>
        <row r="1728">
          <cell r="A1728">
            <v>411815</v>
          </cell>
        </row>
        <row r="1729">
          <cell r="A1729">
            <v>411820</v>
          </cell>
        </row>
        <row r="1730">
          <cell r="A1730">
            <v>411905</v>
          </cell>
        </row>
        <row r="1731">
          <cell r="A1731">
            <v>411910</v>
          </cell>
        </row>
        <row r="1732">
          <cell r="A1732">
            <v>412005</v>
          </cell>
        </row>
        <row r="1733">
          <cell r="A1733">
            <v>412010</v>
          </cell>
        </row>
        <row r="1734">
          <cell r="A1734">
            <v>412015</v>
          </cell>
        </row>
        <row r="1735">
          <cell r="A1735">
            <v>412020</v>
          </cell>
        </row>
        <row r="1736">
          <cell r="A1736">
            <v>412025</v>
          </cell>
        </row>
        <row r="1737">
          <cell r="A1737">
            <v>412030</v>
          </cell>
        </row>
        <row r="1738">
          <cell r="A1738">
            <v>412035</v>
          </cell>
        </row>
        <row r="1739">
          <cell r="A1739">
            <v>412040</v>
          </cell>
        </row>
        <row r="1740">
          <cell r="A1740">
            <v>412045</v>
          </cell>
        </row>
        <row r="1741">
          <cell r="A1741">
            <v>412050</v>
          </cell>
        </row>
        <row r="1742">
          <cell r="A1742">
            <v>412095</v>
          </cell>
        </row>
        <row r="1743">
          <cell r="A1743">
            <v>412105</v>
          </cell>
        </row>
        <row r="1744">
          <cell r="A1744">
            <v>412110</v>
          </cell>
        </row>
        <row r="1745">
          <cell r="A1745">
            <v>412115</v>
          </cell>
        </row>
        <row r="1746">
          <cell r="A1746">
            <v>412120</v>
          </cell>
        </row>
        <row r="1747">
          <cell r="A1747">
            <v>412122</v>
          </cell>
        </row>
        <row r="1748">
          <cell r="A1748">
            <v>412125</v>
          </cell>
        </row>
        <row r="1749">
          <cell r="A1749">
            <v>412130</v>
          </cell>
        </row>
        <row r="1750">
          <cell r="A1750">
            <v>412135</v>
          </cell>
        </row>
        <row r="1751">
          <cell r="A1751">
            <v>412140</v>
          </cell>
        </row>
        <row r="1752">
          <cell r="A1752">
            <v>412145</v>
          </cell>
        </row>
        <row r="1753">
          <cell r="A1753">
            <v>412150</v>
          </cell>
        </row>
        <row r="1754">
          <cell r="A1754">
            <v>412155</v>
          </cell>
        </row>
        <row r="1755">
          <cell r="A1755">
            <v>412205</v>
          </cell>
        </row>
        <row r="1756">
          <cell r="A1756">
            <v>412210</v>
          </cell>
        </row>
        <row r="1757">
          <cell r="A1757">
            <v>412215</v>
          </cell>
        </row>
        <row r="1758">
          <cell r="A1758">
            <v>412305</v>
          </cell>
        </row>
        <row r="1759">
          <cell r="A1759">
            <v>412310</v>
          </cell>
        </row>
        <row r="1760">
          <cell r="A1760">
            <v>412315</v>
          </cell>
        </row>
        <row r="1761">
          <cell r="A1761">
            <v>412405</v>
          </cell>
        </row>
        <row r="1762">
          <cell r="A1762">
            <v>412410</v>
          </cell>
        </row>
        <row r="1763">
          <cell r="A1763">
            <v>412415</v>
          </cell>
        </row>
        <row r="1764">
          <cell r="A1764">
            <v>412420</v>
          </cell>
        </row>
        <row r="1765">
          <cell r="A1765">
            <v>412422</v>
          </cell>
        </row>
        <row r="1766">
          <cell r="A1766">
            <v>412425</v>
          </cell>
        </row>
        <row r="1767">
          <cell r="A1767">
            <v>412495</v>
          </cell>
        </row>
        <row r="1768">
          <cell r="A1768">
            <v>412505</v>
          </cell>
        </row>
        <row r="1769">
          <cell r="A1769">
            <v>412510</v>
          </cell>
        </row>
        <row r="1770">
          <cell r="A1770">
            <v>412515</v>
          </cell>
        </row>
        <row r="1771">
          <cell r="A1771">
            <v>412520</v>
          </cell>
        </row>
        <row r="1772">
          <cell r="A1772">
            <v>412525</v>
          </cell>
        </row>
        <row r="1773">
          <cell r="A1773">
            <v>412530</v>
          </cell>
        </row>
        <row r="1774">
          <cell r="A1774">
            <v>412535</v>
          </cell>
        </row>
        <row r="1775">
          <cell r="A1775">
            <v>412540</v>
          </cell>
        </row>
        <row r="1776">
          <cell r="A1776">
            <v>412545</v>
          </cell>
        </row>
        <row r="1777">
          <cell r="A1777">
            <v>412595</v>
          </cell>
        </row>
        <row r="1778">
          <cell r="A1778">
            <v>412605</v>
          </cell>
        </row>
        <row r="1779">
          <cell r="A1779">
            <v>412805</v>
          </cell>
        </row>
        <row r="1780">
          <cell r="A1780">
            <v>412810</v>
          </cell>
        </row>
        <row r="1781">
          <cell r="A1781">
            <v>412815</v>
          </cell>
        </row>
        <row r="1782">
          <cell r="A1782">
            <v>412820</v>
          </cell>
        </row>
        <row r="1783">
          <cell r="A1783">
            <v>412895</v>
          </cell>
        </row>
        <row r="1784">
          <cell r="A1784">
            <v>412905</v>
          </cell>
        </row>
        <row r="1785">
          <cell r="A1785">
            <v>412907</v>
          </cell>
        </row>
        <row r="1786">
          <cell r="A1786">
            <v>412910</v>
          </cell>
        </row>
        <row r="1787">
          <cell r="A1787">
            <v>412912</v>
          </cell>
        </row>
        <row r="1788">
          <cell r="A1788">
            <v>412915</v>
          </cell>
        </row>
        <row r="1789">
          <cell r="A1789">
            <v>412917</v>
          </cell>
        </row>
        <row r="1790">
          <cell r="A1790">
            <v>412920</v>
          </cell>
        </row>
        <row r="1791">
          <cell r="A1791">
            <v>412922</v>
          </cell>
        </row>
        <row r="1792">
          <cell r="A1792">
            <v>412925</v>
          </cell>
        </row>
        <row r="1793">
          <cell r="A1793">
            <v>412927</v>
          </cell>
        </row>
        <row r="1794">
          <cell r="A1794">
            <v>412930</v>
          </cell>
        </row>
        <row r="1795">
          <cell r="A1795">
            <v>412932</v>
          </cell>
        </row>
        <row r="1796">
          <cell r="A1796">
            <v>412935</v>
          </cell>
        </row>
        <row r="1797">
          <cell r="A1797">
            <v>412937</v>
          </cell>
        </row>
        <row r="1798">
          <cell r="A1798">
            <v>412940</v>
          </cell>
        </row>
        <row r="1799">
          <cell r="A1799">
            <v>412942</v>
          </cell>
        </row>
        <row r="1800">
          <cell r="A1800">
            <v>412945</v>
          </cell>
        </row>
        <row r="1801">
          <cell r="A1801">
            <v>412947</v>
          </cell>
        </row>
        <row r="1802">
          <cell r="A1802">
            <v>412950</v>
          </cell>
        </row>
        <row r="1803">
          <cell r="A1803">
            <v>412952</v>
          </cell>
        </row>
        <row r="1804">
          <cell r="A1804">
            <v>412955</v>
          </cell>
        </row>
        <row r="1805">
          <cell r="A1805">
            <v>412957</v>
          </cell>
        </row>
        <row r="1806">
          <cell r="A1806">
            <v>412960</v>
          </cell>
        </row>
        <row r="1807">
          <cell r="A1807">
            <v>413005</v>
          </cell>
        </row>
        <row r="1808">
          <cell r="A1808">
            <v>413010</v>
          </cell>
        </row>
        <row r="1809">
          <cell r="A1809">
            <v>413015</v>
          </cell>
        </row>
        <row r="1810">
          <cell r="A1810">
            <v>413020</v>
          </cell>
        </row>
        <row r="1811">
          <cell r="A1811">
            <v>413095</v>
          </cell>
        </row>
        <row r="1812">
          <cell r="A1812">
            <v>413105</v>
          </cell>
        </row>
        <row r="1813">
          <cell r="A1813">
            <v>413110</v>
          </cell>
        </row>
        <row r="1814">
          <cell r="A1814">
            <v>413115</v>
          </cell>
        </row>
        <row r="1815">
          <cell r="A1815">
            <v>413120</v>
          </cell>
        </row>
        <row r="1816">
          <cell r="A1816">
            <v>413125</v>
          </cell>
        </row>
        <row r="1817">
          <cell r="A1817">
            <v>413130</v>
          </cell>
        </row>
        <row r="1818">
          <cell r="A1818">
            <v>413135</v>
          </cell>
        </row>
        <row r="1819">
          <cell r="A1819">
            <v>413140</v>
          </cell>
        </row>
        <row r="1820">
          <cell r="A1820">
            <v>413145</v>
          </cell>
        </row>
        <row r="1821">
          <cell r="A1821">
            <v>413150</v>
          </cell>
        </row>
        <row r="1822">
          <cell r="A1822">
            <v>413195</v>
          </cell>
        </row>
        <row r="1823">
          <cell r="A1823">
            <v>413205</v>
          </cell>
        </row>
        <row r="1824">
          <cell r="A1824">
            <v>413305</v>
          </cell>
        </row>
        <row r="1825">
          <cell r="A1825">
            <v>413310</v>
          </cell>
        </row>
        <row r="1826">
          <cell r="A1826">
            <v>413315</v>
          </cell>
        </row>
        <row r="1827">
          <cell r="A1827">
            <v>413320</v>
          </cell>
        </row>
        <row r="1828">
          <cell r="A1828">
            <v>413325</v>
          </cell>
        </row>
        <row r="1829">
          <cell r="A1829">
            <v>413330</v>
          </cell>
        </row>
        <row r="1830">
          <cell r="A1830">
            <v>413395</v>
          </cell>
        </row>
        <row r="1831">
          <cell r="A1831">
            <v>413405</v>
          </cell>
        </row>
        <row r="1832">
          <cell r="A1832">
            <v>413410</v>
          </cell>
        </row>
        <row r="1833">
          <cell r="A1833">
            <v>413415</v>
          </cell>
        </row>
        <row r="1834">
          <cell r="A1834">
            <v>413505</v>
          </cell>
        </row>
        <row r="1835">
          <cell r="A1835">
            <v>413510</v>
          </cell>
        </row>
        <row r="1836">
          <cell r="A1836">
            <v>413515</v>
          </cell>
        </row>
        <row r="1837">
          <cell r="A1837">
            <v>413520</v>
          </cell>
        </row>
        <row r="1838">
          <cell r="A1838">
            <v>413525</v>
          </cell>
        </row>
        <row r="1839">
          <cell r="A1839">
            <v>413530</v>
          </cell>
        </row>
        <row r="1840">
          <cell r="A1840">
            <v>413535</v>
          </cell>
        </row>
        <row r="1841">
          <cell r="A1841">
            <v>413540</v>
          </cell>
        </row>
        <row r="1842">
          <cell r="A1842">
            <v>413605</v>
          </cell>
        </row>
        <row r="1843">
          <cell r="A1843">
            <v>413610</v>
          </cell>
        </row>
        <row r="1844">
          <cell r="A1844">
            <v>413615</v>
          </cell>
        </row>
        <row r="1845">
          <cell r="A1845">
            <v>413620</v>
          </cell>
        </row>
        <row r="1846">
          <cell r="A1846">
            <v>413625</v>
          </cell>
        </row>
        <row r="1847">
          <cell r="A1847">
            <v>413705</v>
          </cell>
        </row>
        <row r="1848">
          <cell r="A1848">
            <v>413710</v>
          </cell>
        </row>
        <row r="1849">
          <cell r="A1849">
            <v>413715</v>
          </cell>
        </row>
        <row r="1850">
          <cell r="A1850">
            <v>413720</v>
          </cell>
        </row>
        <row r="1851">
          <cell r="A1851">
            <v>413725</v>
          </cell>
        </row>
        <row r="1852">
          <cell r="A1852">
            <v>413805</v>
          </cell>
        </row>
        <row r="1853">
          <cell r="A1853">
            <v>413810</v>
          </cell>
        </row>
        <row r="1854">
          <cell r="A1854">
            <v>413820</v>
          </cell>
        </row>
        <row r="1855">
          <cell r="A1855">
            <v>413895</v>
          </cell>
        </row>
        <row r="1856">
          <cell r="A1856">
            <v>413905</v>
          </cell>
        </row>
        <row r="1857">
          <cell r="A1857">
            <v>413907</v>
          </cell>
        </row>
        <row r="1858">
          <cell r="A1858">
            <v>413910</v>
          </cell>
        </row>
        <row r="1859">
          <cell r="A1859">
            <v>413912</v>
          </cell>
        </row>
        <row r="1860">
          <cell r="A1860">
            <v>413915</v>
          </cell>
        </row>
        <row r="1861">
          <cell r="A1861">
            <v>413917</v>
          </cell>
        </row>
        <row r="1862">
          <cell r="A1862">
            <v>413920</v>
          </cell>
        </row>
        <row r="1863">
          <cell r="A1863">
            <v>413922</v>
          </cell>
        </row>
        <row r="1864">
          <cell r="A1864">
            <v>413925</v>
          </cell>
        </row>
        <row r="1865">
          <cell r="A1865">
            <v>413927</v>
          </cell>
        </row>
        <row r="1866">
          <cell r="A1866">
            <v>413930</v>
          </cell>
        </row>
        <row r="1867">
          <cell r="A1867">
            <v>413932</v>
          </cell>
        </row>
        <row r="1868">
          <cell r="A1868">
            <v>413935</v>
          </cell>
        </row>
        <row r="1869">
          <cell r="A1869">
            <v>413937</v>
          </cell>
        </row>
        <row r="1870">
          <cell r="A1870">
            <v>413940</v>
          </cell>
        </row>
        <row r="1871">
          <cell r="A1871">
            <v>413942</v>
          </cell>
        </row>
        <row r="1872">
          <cell r="A1872">
            <v>413945</v>
          </cell>
        </row>
        <row r="1873">
          <cell r="A1873">
            <v>413947</v>
          </cell>
        </row>
        <row r="1874">
          <cell r="A1874">
            <v>413950</v>
          </cell>
        </row>
        <row r="1875">
          <cell r="A1875">
            <v>413952</v>
          </cell>
        </row>
        <row r="1876">
          <cell r="A1876">
            <v>413955</v>
          </cell>
        </row>
        <row r="1877">
          <cell r="A1877">
            <v>413957</v>
          </cell>
        </row>
        <row r="1878">
          <cell r="A1878">
            <v>413960</v>
          </cell>
        </row>
        <row r="1879">
          <cell r="A1879">
            <v>414005</v>
          </cell>
        </row>
        <row r="1880">
          <cell r="A1880">
            <v>414010</v>
          </cell>
        </row>
        <row r="1881">
          <cell r="A1881">
            <v>414105</v>
          </cell>
        </row>
        <row r="1882">
          <cell r="A1882">
            <v>414110</v>
          </cell>
        </row>
        <row r="1883">
          <cell r="A1883">
            <v>414205</v>
          </cell>
        </row>
        <row r="1884">
          <cell r="A1884">
            <v>414210</v>
          </cell>
        </row>
        <row r="1885">
          <cell r="A1885">
            <v>414215</v>
          </cell>
        </row>
        <row r="1886">
          <cell r="A1886">
            <v>414220</v>
          </cell>
        </row>
        <row r="1887">
          <cell r="A1887">
            <v>414225</v>
          </cell>
        </row>
        <row r="1888">
          <cell r="A1888">
            <v>414230</v>
          </cell>
        </row>
        <row r="1889">
          <cell r="A1889">
            <v>414235</v>
          </cell>
        </row>
        <row r="1890">
          <cell r="A1890">
            <v>414240</v>
          </cell>
        </row>
        <row r="1891">
          <cell r="A1891">
            <v>414245</v>
          </cell>
        </row>
        <row r="1892">
          <cell r="A1892">
            <v>414250</v>
          </cell>
        </row>
        <row r="1893">
          <cell r="A1893">
            <v>414255</v>
          </cell>
        </row>
        <row r="1894">
          <cell r="A1894">
            <v>414260</v>
          </cell>
        </row>
        <row r="1895">
          <cell r="A1895">
            <v>414265</v>
          </cell>
        </row>
        <row r="1896">
          <cell r="A1896">
            <v>414270</v>
          </cell>
        </row>
        <row r="1897">
          <cell r="A1897">
            <v>414275</v>
          </cell>
        </row>
        <row r="1898">
          <cell r="A1898">
            <v>414280</v>
          </cell>
        </row>
        <row r="1899">
          <cell r="A1899">
            <v>414285</v>
          </cell>
        </row>
        <row r="1900">
          <cell r="A1900">
            <v>414305</v>
          </cell>
        </row>
        <row r="1901">
          <cell r="A1901">
            <v>414310</v>
          </cell>
        </row>
        <row r="1902">
          <cell r="A1902">
            <v>414315</v>
          </cell>
        </row>
        <row r="1903">
          <cell r="A1903">
            <v>414320</v>
          </cell>
        </row>
        <row r="1904">
          <cell r="A1904">
            <v>414395</v>
          </cell>
        </row>
        <row r="1905">
          <cell r="A1905">
            <v>414405</v>
          </cell>
        </row>
        <row r="1906">
          <cell r="A1906">
            <v>414410</v>
          </cell>
        </row>
        <row r="1907">
          <cell r="A1907">
            <v>414415</v>
          </cell>
        </row>
        <row r="1908">
          <cell r="A1908">
            <v>414420</v>
          </cell>
        </row>
        <row r="1909">
          <cell r="A1909">
            <v>414425</v>
          </cell>
        </row>
        <row r="1910">
          <cell r="A1910">
            <v>414430</v>
          </cell>
        </row>
        <row r="1911">
          <cell r="A1911">
            <v>414435</v>
          </cell>
        </row>
        <row r="1912">
          <cell r="A1912">
            <v>414440</v>
          </cell>
        </row>
        <row r="1913">
          <cell r="A1913">
            <v>414445</v>
          </cell>
        </row>
        <row r="1914">
          <cell r="A1914">
            <v>414450</v>
          </cell>
        </row>
        <row r="1915">
          <cell r="A1915">
            <v>414455</v>
          </cell>
        </row>
        <row r="1916">
          <cell r="A1916">
            <v>414460</v>
          </cell>
        </row>
        <row r="1917">
          <cell r="A1917">
            <v>414465</v>
          </cell>
        </row>
        <row r="1918">
          <cell r="A1918">
            <v>414470</v>
          </cell>
        </row>
        <row r="1919">
          <cell r="A1919">
            <v>414475</v>
          </cell>
        </row>
        <row r="1920">
          <cell r="A1920">
            <v>414505</v>
          </cell>
        </row>
        <row r="1921">
          <cell r="A1921">
            <v>414510</v>
          </cell>
        </row>
        <row r="1922">
          <cell r="A1922">
            <v>414515</v>
          </cell>
        </row>
        <row r="1923">
          <cell r="A1923">
            <v>414595</v>
          </cell>
        </row>
        <row r="1924">
          <cell r="A1924">
            <v>415005</v>
          </cell>
        </row>
        <row r="1925">
          <cell r="A1925">
            <v>415010</v>
          </cell>
        </row>
        <row r="1926">
          <cell r="A1926">
            <v>415015</v>
          </cell>
        </row>
        <row r="1927">
          <cell r="A1927">
            <v>415020</v>
          </cell>
        </row>
        <row r="1928">
          <cell r="A1928">
            <v>416505</v>
          </cell>
        </row>
        <row r="1929">
          <cell r="A1929">
            <v>416510</v>
          </cell>
        </row>
        <row r="1930">
          <cell r="A1930">
            <v>417005</v>
          </cell>
        </row>
        <row r="1931">
          <cell r="A1931">
            <v>417010</v>
          </cell>
        </row>
        <row r="1932">
          <cell r="A1932">
            <v>417205</v>
          </cell>
        </row>
        <row r="1933">
          <cell r="A1933">
            <v>417210</v>
          </cell>
        </row>
        <row r="1934">
          <cell r="A1934">
            <v>418005</v>
          </cell>
        </row>
        <row r="1935">
          <cell r="A1935">
            <v>418010</v>
          </cell>
        </row>
        <row r="1936">
          <cell r="A1936">
            <v>418015</v>
          </cell>
        </row>
        <row r="1937">
          <cell r="A1937">
            <v>418020</v>
          </cell>
        </row>
        <row r="1938">
          <cell r="A1938">
            <v>418025</v>
          </cell>
        </row>
        <row r="1939">
          <cell r="A1939">
            <v>418030</v>
          </cell>
        </row>
        <row r="1940">
          <cell r="A1940">
            <v>418035</v>
          </cell>
        </row>
        <row r="1941">
          <cell r="A1941">
            <v>418040</v>
          </cell>
        </row>
        <row r="1942">
          <cell r="A1942">
            <v>418045</v>
          </cell>
        </row>
        <row r="1943">
          <cell r="A1943">
            <v>418050</v>
          </cell>
        </row>
        <row r="1944">
          <cell r="A1944">
            <v>418055</v>
          </cell>
        </row>
        <row r="1945">
          <cell r="A1945">
            <v>418060</v>
          </cell>
        </row>
        <row r="1946">
          <cell r="A1946">
            <v>418070</v>
          </cell>
        </row>
        <row r="1947">
          <cell r="A1947">
            <v>418075</v>
          </cell>
        </row>
        <row r="1948">
          <cell r="A1948">
            <v>418095</v>
          </cell>
        </row>
        <row r="1949">
          <cell r="A1949">
            <v>418505</v>
          </cell>
        </row>
        <row r="1950">
          <cell r="A1950">
            <v>418510</v>
          </cell>
        </row>
        <row r="1951">
          <cell r="A1951">
            <v>418515</v>
          </cell>
        </row>
        <row r="1952">
          <cell r="A1952">
            <v>418520</v>
          </cell>
        </row>
        <row r="1953">
          <cell r="A1953">
            <v>419005</v>
          </cell>
        </row>
        <row r="1954">
          <cell r="A1954">
            <v>419010</v>
          </cell>
        </row>
        <row r="1955">
          <cell r="A1955">
            <v>419105</v>
          </cell>
        </row>
        <row r="1956">
          <cell r="A1956">
            <v>419110</v>
          </cell>
        </row>
        <row r="1957">
          <cell r="A1957">
            <v>419205</v>
          </cell>
        </row>
        <row r="1958">
          <cell r="A1958">
            <v>419210</v>
          </cell>
        </row>
        <row r="1959">
          <cell r="A1959">
            <v>419215</v>
          </cell>
        </row>
        <row r="1960">
          <cell r="A1960">
            <v>419220</v>
          </cell>
        </row>
        <row r="1961">
          <cell r="A1961">
            <v>419225</v>
          </cell>
        </row>
        <row r="1962">
          <cell r="A1962">
            <v>419230</v>
          </cell>
        </row>
        <row r="1963">
          <cell r="A1963">
            <v>419235</v>
          </cell>
        </row>
        <row r="1964">
          <cell r="A1964">
            <v>419295</v>
          </cell>
        </row>
        <row r="1965">
          <cell r="A1965">
            <v>419505</v>
          </cell>
        </row>
        <row r="1966">
          <cell r="A1966">
            <v>419510</v>
          </cell>
        </row>
        <row r="1967">
          <cell r="A1967">
            <v>419515</v>
          </cell>
        </row>
        <row r="1968">
          <cell r="A1968">
            <v>419520</v>
          </cell>
        </row>
        <row r="1969">
          <cell r="A1969">
            <v>419525</v>
          </cell>
        </row>
        <row r="1970">
          <cell r="A1970">
            <v>419530</v>
          </cell>
        </row>
        <row r="1971">
          <cell r="A1971">
            <v>419535</v>
          </cell>
        </row>
        <row r="1972">
          <cell r="A1972">
            <v>419540</v>
          </cell>
        </row>
        <row r="1973">
          <cell r="A1973">
            <v>419545</v>
          </cell>
        </row>
        <row r="1974">
          <cell r="A1974">
            <v>419550</v>
          </cell>
        </row>
        <row r="1975">
          <cell r="A1975">
            <v>419555</v>
          </cell>
        </row>
        <row r="1976">
          <cell r="A1976">
            <v>419560</v>
          </cell>
        </row>
        <row r="1977">
          <cell r="A1977">
            <v>419565</v>
          </cell>
        </row>
        <row r="1978">
          <cell r="A1978">
            <v>419570</v>
          </cell>
        </row>
        <row r="1979">
          <cell r="A1979">
            <v>419575</v>
          </cell>
        </row>
        <row r="1980">
          <cell r="A1980">
            <v>419595</v>
          </cell>
        </row>
        <row r="1981">
          <cell r="A1981">
            <v>419605</v>
          </cell>
        </row>
        <row r="1982">
          <cell r="A1982">
            <v>419610</v>
          </cell>
        </row>
        <row r="1983">
          <cell r="A1983">
            <v>419615</v>
          </cell>
        </row>
        <row r="1984">
          <cell r="A1984">
            <v>419620</v>
          </cell>
        </row>
        <row r="1985">
          <cell r="A1985">
            <v>419625</v>
          </cell>
        </row>
        <row r="1986">
          <cell r="A1986">
            <v>419630</v>
          </cell>
        </row>
        <row r="1987">
          <cell r="A1987">
            <v>419635</v>
          </cell>
        </row>
        <row r="1988">
          <cell r="A1988">
            <v>419640</v>
          </cell>
        </row>
        <row r="1989">
          <cell r="A1989">
            <v>419805</v>
          </cell>
        </row>
        <row r="1990">
          <cell r="A1990">
            <v>419810</v>
          </cell>
        </row>
        <row r="1991">
          <cell r="A1991">
            <v>419815</v>
          </cell>
        </row>
        <row r="1992">
          <cell r="A1992">
            <v>419820</v>
          </cell>
        </row>
        <row r="1993">
          <cell r="A1993">
            <v>419825</v>
          </cell>
        </row>
        <row r="1994">
          <cell r="A1994">
            <v>419830</v>
          </cell>
        </row>
        <row r="1995">
          <cell r="A1995">
            <v>419835</v>
          </cell>
        </row>
        <row r="1996">
          <cell r="A1996">
            <v>419840</v>
          </cell>
        </row>
        <row r="1997">
          <cell r="A1997">
            <v>419850</v>
          </cell>
        </row>
        <row r="1998">
          <cell r="A1998">
            <v>419855</v>
          </cell>
        </row>
        <row r="1999">
          <cell r="A1999">
            <v>510105</v>
          </cell>
        </row>
        <row r="2000">
          <cell r="A2000">
            <v>510110</v>
          </cell>
        </row>
        <row r="2001">
          <cell r="A2001">
            <v>510115</v>
          </cell>
        </row>
        <row r="2002">
          <cell r="A2002">
            <v>510195</v>
          </cell>
        </row>
        <row r="2003">
          <cell r="A2003">
            <v>510205</v>
          </cell>
        </row>
        <row r="2004">
          <cell r="A2004">
            <v>510210</v>
          </cell>
        </row>
        <row r="2005">
          <cell r="A2005">
            <v>510215</v>
          </cell>
        </row>
        <row r="2006">
          <cell r="A2006">
            <v>510220</v>
          </cell>
        </row>
        <row r="2007">
          <cell r="A2007">
            <v>510225</v>
          </cell>
        </row>
        <row r="2008">
          <cell r="A2008">
            <v>510230</v>
          </cell>
        </row>
        <row r="2009">
          <cell r="A2009">
            <v>510235</v>
          </cell>
        </row>
        <row r="2010">
          <cell r="A2010">
            <v>510240</v>
          </cell>
        </row>
        <row r="2011">
          <cell r="A2011">
            <v>510295</v>
          </cell>
        </row>
        <row r="2012">
          <cell r="A2012">
            <v>510297</v>
          </cell>
        </row>
        <row r="2013">
          <cell r="A2013">
            <v>510305</v>
          </cell>
        </row>
        <row r="2014">
          <cell r="A2014">
            <v>510310</v>
          </cell>
        </row>
        <row r="2015">
          <cell r="A2015">
            <v>510315</v>
          </cell>
        </row>
        <row r="2016">
          <cell r="A2016">
            <v>510320</v>
          </cell>
        </row>
        <row r="2017">
          <cell r="A2017">
            <v>510325</v>
          </cell>
        </row>
        <row r="2018">
          <cell r="A2018">
            <v>510330</v>
          </cell>
        </row>
        <row r="2019">
          <cell r="A2019">
            <v>510335</v>
          </cell>
        </row>
        <row r="2020">
          <cell r="A2020">
            <v>510340</v>
          </cell>
        </row>
        <row r="2021">
          <cell r="A2021">
            <v>510345</v>
          </cell>
        </row>
        <row r="2022">
          <cell r="A2022">
            <v>510350</v>
          </cell>
        </row>
        <row r="2023">
          <cell r="A2023">
            <v>510395</v>
          </cell>
        </row>
        <row r="2024">
          <cell r="A2024">
            <v>510397</v>
          </cell>
        </row>
        <row r="2025">
          <cell r="A2025">
            <v>510405</v>
          </cell>
        </row>
        <row r="2026">
          <cell r="A2026">
            <v>510410</v>
          </cell>
        </row>
        <row r="2027">
          <cell r="A2027">
            <v>510415</v>
          </cell>
        </row>
        <row r="2028">
          <cell r="A2028">
            <v>510420</v>
          </cell>
        </row>
        <row r="2029">
          <cell r="A2029">
            <v>510425</v>
          </cell>
        </row>
        <row r="2030">
          <cell r="A2030">
            <v>510430</v>
          </cell>
        </row>
        <row r="2031">
          <cell r="A2031">
            <v>510435</v>
          </cell>
        </row>
        <row r="2032">
          <cell r="A2032">
            <v>510440</v>
          </cell>
        </row>
        <row r="2033">
          <cell r="A2033">
            <v>510445</v>
          </cell>
        </row>
        <row r="2034">
          <cell r="A2034">
            <v>510450</v>
          </cell>
        </row>
        <row r="2035">
          <cell r="A2035">
            <v>510460</v>
          </cell>
        </row>
        <row r="2036">
          <cell r="A2036">
            <v>510465</v>
          </cell>
        </row>
        <row r="2037">
          <cell r="A2037">
            <v>510470</v>
          </cell>
        </row>
        <row r="2038">
          <cell r="A2038">
            <v>510475</v>
          </cell>
        </row>
        <row r="2039">
          <cell r="A2039">
            <v>510495</v>
          </cell>
        </row>
        <row r="2040">
          <cell r="A2040">
            <v>510497</v>
          </cell>
        </row>
        <row r="2041">
          <cell r="A2041">
            <v>510505</v>
          </cell>
        </row>
        <row r="2042">
          <cell r="A2042">
            <v>510510</v>
          </cell>
        </row>
        <row r="2043">
          <cell r="A2043">
            <v>510597</v>
          </cell>
        </row>
        <row r="2044">
          <cell r="A2044">
            <v>510605</v>
          </cell>
        </row>
        <row r="2045">
          <cell r="A2045">
            <v>510705</v>
          </cell>
        </row>
        <row r="2046">
          <cell r="A2046">
            <v>510805</v>
          </cell>
        </row>
        <row r="2047">
          <cell r="A2047">
            <v>511005</v>
          </cell>
        </row>
        <row r="2048">
          <cell r="A2048">
            <v>511010</v>
          </cell>
        </row>
        <row r="2049">
          <cell r="A2049">
            <v>511015</v>
          </cell>
        </row>
        <row r="2050">
          <cell r="A2050">
            <v>511020</v>
          </cell>
        </row>
        <row r="2051">
          <cell r="A2051">
            <v>511025</v>
          </cell>
        </row>
        <row r="2052">
          <cell r="A2052">
            <v>511030</v>
          </cell>
        </row>
        <row r="2053">
          <cell r="A2053">
            <v>511035</v>
          </cell>
        </row>
        <row r="2054">
          <cell r="A2054">
            <v>511095</v>
          </cell>
        </row>
        <row r="2055">
          <cell r="A2055">
            <v>511105</v>
          </cell>
        </row>
        <row r="2056">
          <cell r="A2056">
            <v>511110</v>
          </cell>
        </row>
        <row r="2057">
          <cell r="A2057">
            <v>511115</v>
          </cell>
        </row>
        <row r="2058">
          <cell r="A2058">
            <v>511120</v>
          </cell>
        </row>
        <row r="2059">
          <cell r="A2059">
            <v>511205</v>
          </cell>
        </row>
        <row r="2060">
          <cell r="A2060">
            <v>511210</v>
          </cell>
        </row>
        <row r="2061">
          <cell r="A2061">
            <v>511305</v>
          </cell>
        </row>
        <row r="2062">
          <cell r="A2062">
            <v>511310</v>
          </cell>
        </row>
        <row r="2063">
          <cell r="A2063">
            <v>511315</v>
          </cell>
        </row>
        <row r="2064">
          <cell r="A2064">
            <v>511320</v>
          </cell>
        </row>
        <row r="2065">
          <cell r="A2065">
            <v>511325</v>
          </cell>
        </row>
        <row r="2066">
          <cell r="A2066">
            <v>511330</v>
          </cell>
        </row>
        <row r="2067">
          <cell r="A2067">
            <v>511335</v>
          </cell>
        </row>
        <row r="2068">
          <cell r="A2068">
            <v>511340</v>
          </cell>
        </row>
        <row r="2069">
          <cell r="A2069">
            <v>511345</v>
          </cell>
        </row>
        <row r="2070">
          <cell r="A2070">
            <v>511395</v>
          </cell>
        </row>
        <row r="2071">
          <cell r="A2071">
            <v>511397</v>
          </cell>
        </row>
        <row r="2072">
          <cell r="A2072">
            <v>511405</v>
          </cell>
        </row>
        <row r="2073">
          <cell r="A2073">
            <v>511497</v>
          </cell>
        </row>
        <row r="2074">
          <cell r="A2074">
            <v>511503</v>
          </cell>
        </row>
        <row r="2075">
          <cell r="A2075">
            <v>511506</v>
          </cell>
        </row>
        <row r="2076">
          <cell r="A2076">
            <v>511509</v>
          </cell>
        </row>
        <row r="2077">
          <cell r="A2077">
            <v>511512</v>
          </cell>
        </row>
        <row r="2078">
          <cell r="A2078">
            <v>511515</v>
          </cell>
        </row>
        <row r="2079">
          <cell r="A2079">
            <v>511518</v>
          </cell>
        </row>
        <row r="2080">
          <cell r="A2080">
            <v>511521</v>
          </cell>
        </row>
        <row r="2081">
          <cell r="A2081">
            <v>511524</v>
          </cell>
        </row>
        <row r="2082">
          <cell r="A2082">
            <v>511527</v>
          </cell>
        </row>
        <row r="2083">
          <cell r="A2083">
            <v>511530</v>
          </cell>
        </row>
        <row r="2084">
          <cell r="A2084">
            <v>511533</v>
          </cell>
        </row>
        <row r="2085">
          <cell r="A2085">
            <v>511536</v>
          </cell>
        </row>
        <row r="2086">
          <cell r="A2086">
            <v>511539</v>
          </cell>
        </row>
        <row r="2087">
          <cell r="A2087">
            <v>511542</v>
          </cell>
        </row>
        <row r="2088">
          <cell r="A2088">
            <v>511545</v>
          </cell>
        </row>
        <row r="2089">
          <cell r="A2089">
            <v>511548</v>
          </cell>
        </row>
        <row r="2090">
          <cell r="A2090">
            <v>511551</v>
          </cell>
        </row>
        <row r="2091">
          <cell r="A2091">
            <v>511554</v>
          </cell>
        </row>
        <row r="2092">
          <cell r="A2092">
            <v>511557</v>
          </cell>
        </row>
        <row r="2093">
          <cell r="A2093">
            <v>511560</v>
          </cell>
        </row>
        <row r="2094">
          <cell r="A2094">
            <v>511563</v>
          </cell>
        </row>
        <row r="2095">
          <cell r="A2095">
            <v>511566</v>
          </cell>
        </row>
        <row r="2096">
          <cell r="A2096">
            <v>511569</v>
          </cell>
        </row>
        <row r="2097">
          <cell r="A2097">
            <v>511595</v>
          </cell>
        </row>
        <row r="2098">
          <cell r="A2098">
            <v>511597</v>
          </cell>
        </row>
        <row r="2099">
          <cell r="A2099">
            <v>511605</v>
          </cell>
        </row>
        <row r="2100">
          <cell r="A2100">
            <v>511697</v>
          </cell>
        </row>
        <row r="2101">
          <cell r="A2101">
            <v>511705</v>
          </cell>
        </row>
        <row r="2102">
          <cell r="A2102">
            <v>511797</v>
          </cell>
        </row>
        <row r="2103">
          <cell r="A2103">
            <v>511805</v>
          </cell>
        </row>
        <row r="2104">
          <cell r="A2104">
            <v>511810</v>
          </cell>
        </row>
        <row r="2105">
          <cell r="A2105">
            <v>511815</v>
          </cell>
        </row>
        <row r="2106">
          <cell r="A2106">
            <v>511895</v>
          </cell>
        </row>
        <row r="2107">
          <cell r="A2107">
            <v>511897</v>
          </cell>
        </row>
        <row r="2108">
          <cell r="A2108">
            <v>511905</v>
          </cell>
        </row>
        <row r="2109">
          <cell r="A2109">
            <v>511910</v>
          </cell>
        </row>
        <row r="2110">
          <cell r="A2110">
            <v>512001</v>
          </cell>
        </row>
        <row r="2111">
          <cell r="A2111">
            <v>512002</v>
          </cell>
        </row>
        <row r="2112">
          <cell r="A2112">
            <v>512003</v>
          </cell>
        </row>
        <row r="2113">
          <cell r="A2113">
            <v>512004</v>
          </cell>
        </row>
        <row r="2114">
          <cell r="A2114">
            <v>512005</v>
          </cell>
        </row>
        <row r="2115">
          <cell r="A2115">
            <v>512006</v>
          </cell>
        </row>
        <row r="2116">
          <cell r="A2116">
            <v>512007</v>
          </cell>
        </row>
        <row r="2117">
          <cell r="A2117">
            <v>512008</v>
          </cell>
        </row>
        <row r="2118">
          <cell r="A2118">
            <v>512009</v>
          </cell>
        </row>
        <row r="2119">
          <cell r="A2119">
            <v>512010</v>
          </cell>
        </row>
        <row r="2120">
          <cell r="A2120">
            <v>512011</v>
          </cell>
        </row>
        <row r="2121">
          <cell r="A2121">
            <v>512012</v>
          </cell>
        </row>
        <row r="2122">
          <cell r="A2122">
            <v>512013</v>
          </cell>
        </row>
        <row r="2123">
          <cell r="A2123">
            <v>512015</v>
          </cell>
        </row>
        <row r="2124">
          <cell r="A2124">
            <v>512016</v>
          </cell>
        </row>
        <row r="2125">
          <cell r="A2125">
            <v>512017</v>
          </cell>
        </row>
        <row r="2126">
          <cell r="A2126">
            <v>512019</v>
          </cell>
        </row>
        <row r="2127">
          <cell r="A2127">
            <v>512024</v>
          </cell>
        </row>
        <row r="2128">
          <cell r="A2128">
            <v>512025</v>
          </cell>
        </row>
        <row r="2129">
          <cell r="A2129">
            <v>512026</v>
          </cell>
        </row>
        <row r="2130">
          <cell r="A2130">
            <v>512027</v>
          </cell>
        </row>
        <row r="2131">
          <cell r="A2131">
            <v>512028</v>
          </cell>
        </row>
        <row r="2132">
          <cell r="A2132">
            <v>512029</v>
          </cell>
        </row>
        <row r="2133">
          <cell r="A2133">
            <v>512030</v>
          </cell>
        </row>
        <row r="2134">
          <cell r="A2134">
            <v>512031</v>
          </cell>
        </row>
        <row r="2135">
          <cell r="A2135">
            <v>512032</v>
          </cell>
        </row>
        <row r="2136">
          <cell r="A2136">
            <v>512033</v>
          </cell>
        </row>
        <row r="2137">
          <cell r="A2137">
            <v>512034</v>
          </cell>
        </row>
        <row r="2138">
          <cell r="A2138">
            <v>512035</v>
          </cell>
        </row>
        <row r="2139">
          <cell r="A2139">
            <v>512036</v>
          </cell>
        </row>
        <row r="2140">
          <cell r="A2140">
            <v>512037</v>
          </cell>
        </row>
        <row r="2141">
          <cell r="A2141">
            <v>512043</v>
          </cell>
        </row>
        <row r="2142">
          <cell r="A2142">
            <v>512097</v>
          </cell>
        </row>
        <row r="2143">
          <cell r="A2143">
            <v>512105</v>
          </cell>
        </row>
        <row r="2144">
          <cell r="A2144">
            <v>512110</v>
          </cell>
        </row>
        <row r="2145">
          <cell r="A2145">
            <v>512115</v>
          </cell>
        </row>
        <row r="2146">
          <cell r="A2146">
            <v>512120</v>
          </cell>
        </row>
        <row r="2147">
          <cell r="A2147">
            <v>512122</v>
          </cell>
        </row>
        <row r="2148">
          <cell r="A2148">
            <v>512125</v>
          </cell>
        </row>
        <row r="2149">
          <cell r="A2149">
            <v>512130</v>
          </cell>
        </row>
        <row r="2150">
          <cell r="A2150">
            <v>512135</v>
          </cell>
        </row>
        <row r="2151">
          <cell r="A2151">
            <v>512197</v>
          </cell>
        </row>
        <row r="2152">
          <cell r="A2152">
            <v>512205</v>
          </cell>
        </row>
        <row r="2153">
          <cell r="A2153">
            <v>512295</v>
          </cell>
        </row>
        <row r="2154">
          <cell r="A2154">
            <v>512297</v>
          </cell>
        </row>
        <row r="2155">
          <cell r="A2155">
            <v>512305</v>
          </cell>
        </row>
        <row r="2156">
          <cell r="A2156">
            <v>512310</v>
          </cell>
        </row>
        <row r="2157">
          <cell r="A2157">
            <v>512315</v>
          </cell>
        </row>
        <row r="2158">
          <cell r="A2158">
            <v>512405</v>
          </cell>
        </row>
        <row r="2159">
          <cell r="A2159">
            <v>512410</v>
          </cell>
        </row>
        <row r="2160">
          <cell r="A2160">
            <v>512415</v>
          </cell>
        </row>
        <row r="2161">
          <cell r="A2161">
            <v>512420</v>
          </cell>
        </row>
        <row r="2162">
          <cell r="A2162">
            <v>512425</v>
          </cell>
        </row>
        <row r="2163">
          <cell r="A2163">
            <v>512430</v>
          </cell>
        </row>
        <row r="2164">
          <cell r="A2164">
            <v>512435</v>
          </cell>
        </row>
        <row r="2165">
          <cell r="A2165">
            <v>512440</v>
          </cell>
        </row>
        <row r="2166">
          <cell r="A2166">
            <v>512445</v>
          </cell>
        </row>
        <row r="2167">
          <cell r="A2167">
            <v>512450</v>
          </cell>
        </row>
        <row r="2168">
          <cell r="A2168">
            <v>512497</v>
          </cell>
        </row>
        <row r="2169">
          <cell r="A2169">
            <v>512505</v>
          </cell>
        </row>
        <row r="2170">
          <cell r="A2170">
            <v>512510</v>
          </cell>
        </row>
        <row r="2171">
          <cell r="A2171">
            <v>512515</v>
          </cell>
        </row>
        <row r="2172">
          <cell r="A2172">
            <v>512520</v>
          </cell>
        </row>
        <row r="2173">
          <cell r="A2173">
            <v>512525</v>
          </cell>
        </row>
        <row r="2174">
          <cell r="A2174">
            <v>512530</v>
          </cell>
        </row>
        <row r="2175">
          <cell r="A2175">
            <v>512535</v>
          </cell>
        </row>
        <row r="2176">
          <cell r="A2176">
            <v>512540</v>
          </cell>
        </row>
        <row r="2177">
          <cell r="A2177">
            <v>512545</v>
          </cell>
        </row>
        <row r="2178">
          <cell r="A2178">
            <v>512595</v>
          </cell>
        </row>
        <row r="2179">
          <cell r="A2179">
            <v>512597</v>
          </cell>
        </row>
        <row r="2180">
          <cell r="A2180">
            <v>512605</v>
          </cell>
        </row>
        <row r="2181">
          <cell r="A2181">
            <v>512610</v>
          </cell>
        </row>
        <row r="2182">
          <cell r="A2182">
            <v>512697</v>
          </cell>
        </row>
        <row r="2183">
          <cell r="A2183">
            <v>512705</v>
          </cell>
        </row>
        <row r="2184">
          <cell r="A2184">
            <v>512797</v>
          </cell>
        </row>
        <row r="2185">
          <cell r="A2185">
            <v>512805</v>
          </cell>
        </row>
        <row r="2186">
          <cell r="A2186">
            <v>512810</v>
          </cell>
        </row>
        <row r="2187">
          <cell r="A2187">
            <v>512815</v>
          </cell>
        </row>
        <row r="2188">
          <cell r="A2188">
            <v>512820</v>
          </cell>
        </row>
        <row r="2189">
          <cell r="A2189">
            <v>512895</v>
          </cell>
        </row>
        <row r="2190">
          <cell r="A2190">
            <v>512905</v>
          </cell>
        </row>
        <row r="2191">
          <cell r="A2191">
            <v>512906</v>
          </cell>
        </row>
        <row r="2192">
          <cell r="A2192">
            <v>512907</v>
          </cell>
        </row>
        <row r="2193">
          <cell r="A2193">
            <v>512910</v>
          </cell>
        </row>
        <row r="2194">
          <cell r="A2194">
            <v>512912</v>
          </cell>
        </row>
        <row r="2195">
          <cell r="A2195">
            <v>512915</v>
          </cell>
        </row>
        <row r="2196">
          <cell r="A2196">
            <v>512916</v>
          </cell>
        </row>
        <row r="2197">
          <cell r="A2197">
            <v>512917</v>
          </cell>
        </row>
        <row r="2198">
          <cell r="A2198">
            <v>512920</v>
          </cell>
        </row>
        <row r="2199">
          <cell r="A2199">
            <v>512922</v>
          </cell>
        </row>
        <row r="2200">
          <cell r="A2200">
            <v>512925</v>
          </cell>
        </row>
        <row r="2201">
          <cell r="A2201">
            <v>512927</v>
          </cell>
        </row>
        <row r="2202">
          <cell r="A2202">
            <v>512930</v>
          </cell>
        </row>
        <row r="2203">
          <cell r="A2203">
            <v>512932</v>
          </cell>
        </row>
        <row r="2204">
          <cell r="A2204">
            <v>512935</v>
          </cell>
        </row>
        <row r="2205">
          <cell r="A2205">
            <v>512937</v>
          </cell>
        </row>
        <row r="2206">
          <cell r="A2206">
            <v>512940</v>
          </cell>
        </row>
        <row r="2207">
          <cell r="A2207">
            <v>512942</v>
          </cell>
        </row>
        <row r="2208">
          <cell r="A2208">
            <v>512945</v>
          </cell>
        </row>
        <row r="2209">
          <cell r="A2209">
            <v>512947</v>
          </cell>
        </row>
        <row r="2210">
          <cell r="A2210">
            <v>512950</v>
          </cell>
        </row>
        <row r="2211">
          <cell r="A2211">
            <v>512952</v>
          </cell>
        </row>
        <row r="2212">
          <cell r="A2212">
            <v>512955</v>
          </cell>
        </row>
        <row r="2213">
          <cell r="A2213">
            <v>512957</v>
          </cell>
        </row>
        <row r="2214">
          <cell r="A2214">
            <v>512960</v>
          </cell>
        </row>
        <row r="2215">
          <cell r="A2215">
            <v>512961</v>
          </cell>
        </row>
        <row r="2216">
          <cell r="A2216">
            <v>512963</v>
          </cell>
        </row>
        <row r="2217">
          <cell r="A2217">
            <v>513005</v>
          </cell>
        </row>
        <row r="2218">
          <cell r="A2218">
            <v>513010</v>
          </cell>
        </row>
        <row r="2219">
          <cell r="A2219">
            <v>513015</v>
          </cell>
        </row>
        <row r="2220">
          <cell r="A2220">
            <v>513020</v>
          </cell>
        </row>
        <row r="2221">
          <cell r="A2221">
            <v>513025</v>
          </cell>
        </row>
        <row r="2222">
          <cell r="A2222">
            <v>513030</v>
          </cell>
        </row>
        <row r="2223">
          <cell r="A2223">
            <v>513035</v>
          </cell>
        </row>
        <row r="2224">
          <cell r="A2224">
            <v>513040</v>
          </cell>
        </row>
        <row r="2225">
          <cell r="A2225">
            <v>513045</v>
          </cell>
        </row>
        <row r="2226">
          <cell r="A2226">
            <v>513050</v>
          </cell>
        </row>
        <row r="2227">
          <cell r="A2227">
            <v>513095</v>
          </cell>
        </row>
        <row r="2228">
          <cell r="A2228">
            <v>513097</v>
          </cell>
        </row>
        <row r="2229">
          <cell r="A2229">
            <v>513105</v>
          </cell>
        </row>
        <row r="2230">
          <cell r="A2230">
            <v>513110</v>
          </cell>
        </row>
        <row r="2231">
          <cell r="A2231">
            <v>513115</v>
          </cell>
        </row>
        <row r="2232">
          <cell r="A2232">
            <v>513197</v>
          </cell>
        </row>
        <row r="2233">
          <cell r="A2233">
            <v>513305</v>
          </cell>
        </row>
        <row r="2234">
          <cell r="A2234">
            <v>513310</v>
          </cell>
        </row>
        <row r="2235">
          <cell r="A2235">
            <v>513315</v>
          </cell>
        </row>
        <row r="2236">
          <cell r="A2236">
            <v>513320</v>
          </cell>
        </row>
        <row r="2237">
          <cell r="A2237">
            <v>513325</v>
          </cell>
        </row>
        <row r="2238">
          <cell r="A2238">
            <v>513330</v>
          </cell>
        </row>
        <row r="2239">
          <cell r="A2239">
            <v>513335</v>
          </cell>
        </row>
        <row r="2240">
          <cell r="A2240">
            <v>513340</v>
          </cell>
        </row>
        <row r="2241">
          <cell r="A2241">
            <v>513345</v>
          </cell>
        </row>
        <row r="2242">
          <cell r="A2242">
            <v>513395</v>
          </cell>
        </row>
        <row r="2243">
          <cell r="A2243">
            <v>513505</v>
          </cell>
        </row>
        <row r="2244">
          <cell r="A2244">
            <v>513510</v>
          </cell>
        </row>
        <row r="2245">
          <cell r="A2245">
            <v>513515</v>
          </cell>
        </row>
        <row r="2246">
          <cell r="A2246">
            <v>513520</v>
          </cell>
        </row>
        <row r="2247">
          <cell r="A2247">
            <v>513525</v>
          </cell>
        </row>
        <row r="2248">
          <cell r="A2248">
            <v>513530</v>
          </cell>
        </row>
        <row r="2249">
          <cell r="A2249">
            <v>513535</v>
          </cell>
        </row>
        <row r="2250">
          <cell r="A2250">
            <v>513540</v>
          </cell>
        </row>
        <row r="2251">
          <cell r="A2251">
            <v>513605</v>
          </cell>
        </row>
        <row r="2252">
          <cell r="A2252">
            <v>513610</v>
          </cell>
        </row>
        <row r="2253">
          <cell r="A2253">
            <v>513615</v>
          </cell>
        </row>
        <row r="2254">
          <cell r="A2254">
            <v>513705</v>
          </cell>
        </row>
        <row r="2255">
          <cell r="A2255">
            <v>513710</v>
          </cell>
        </row>
        <row r="2256">
          <cell r="A2256">
            <v>513715</v>
          </cell>
        </row>
        <row r="2257">
          <cell r="A2257">
            <v>513720</v>
          </cell>
        </row>
        <row r="2258">
          <cell r="A2258">
            <v>513722</v>
          </cell>
        </row>
        <row r="2259">
          <cell r="A2259">
            <v>513725</v>
          </cell>
        </row>
        <row r="2260">
          <cell r="A2260">
            <v>513795</v>
          </cell>
        </row>
        <row r="2261">
          <cell r="A2261">
            <v>513805</v>
          </cell>
        </row>
        <row r="2262">
          <cell r="A2262">
            <v>513905</v>
          </cell>
        </row>
        <row r="2263">
          <cell r="A2263">
            <v>513907</v>
          </cell>
        </row>
        <row r="2264">
          <cell r="A2264">
            <v>513910</v>
          </cell>
        </row>
        <row r="2265">
          <cell r="A2265">
            <v>513912</v>
          </cell>
        </row>
        <row r="2266">
          <cell r="A2266">
            <v>513915</v>
          </cell>
        </row>
        <row r="2267">
          <cell r="A2267">
            <v>513917</v>
          </cell>
        </row>
        <row r="2268">
          <cell r="A2268">
            <v>513920</v>
          </cell>
        </row>
        <row r="2269">
          <cell r="A2269">
            <v>513922</v>
          </cell>
        </row>
        <row r="2270">
          <cell r="A2270">
            <v>513925</v>
          </cell>
        </row>
        <row r="2271">
          <cell r="A2271">
            <v>513927</v>
          </cell>
        </row>
        <row r="2272">
          <cell r="A2272">
            <v>513930</v>
          </cell>
        </row>
        <row r="2273">
          <cell r="A2273">
            <v>513932</v>
          </cell>
        </row>
        <row r="2274">
          <cell r="A2274">
            <v>513935</v>
          </cell>
        </row>
        <row r="2275">
          <cell r="A2275">
            <v>513937</v>
          </cell>
        </row>
        <row r="2276">
          <cell r="A2276">
            <v>513940</v>
          </cell>
        </row>
        <row r="2277">
          <cell r="A2277">
            <v>513942</v>
          </cell>
        </row>
        <row r="2278">
          <cell r="A2278">
            <v>513945</v>
          </cell>
        </row>
        <row r="2279">
          <cell r="A2279">
            <v>513947</v>
          </cell>
        </row>
        <row r="2280">
          <cell r="A2280">
            <v>513950</v>
          </cell>
        </row>
        <row r="2281">
          <cell r="A2281">
            <v>513952</v>
          </cell>
        </row>
        <row r="2282">
          <cell r="A2282">
            <v>513955</v>
          </cell>
        </row>
        <row r="2283">
          <cell r="A2283">
            <v>513957</v>
          </cell>
        </row>
        <row r="2284">
          <cell r="A2284">
            <v>513960</v>
          </cell>
        </row>
        <row r="2285">
          <cell r="A2285">
            <v>514005</v>
          </cell>
        </row>
        <row r="2286">
          <cell r="A2286">
            <v>514097</v>
          </cell>
        </row>
        <row r="2287">
          <cell r="A2287">
            <v>514105</v>
          </cell>
        </row>
        <row r="2288">
          <cell r="A2288">
            <v>514195</v>
          </cell>
        </row>
        <row r="2289">
          <cell r="A2289">
            <v>514205</v>
          </cell>
        </row>
        <row r="2290">
          <cell r="A2290">
            <v>514210</v>
          </cell>
        </row>
        <row r="2291">
          <cell r="A2291">
            <v>514215</v>
          </cell>
        </row>
        <row r="2292">
          <cell r="A2292">
            <v>514220</v>
          </cell>
        </row>
        <row r="2293">
          <cell r="A2293">
            <v>514225</v>
          </cell>
        </row>
        <row r="2294">
          <cell r="A2294">
            <v>514230</v>
          </cell>
        </row>
        <row r="2295">
          <cell r="A2295">
            <v>514295</v>
          </cell>
        </row>
        <row r="2296">
          <cell r="A2296">
            <v>514305</v>
          </cell>
        </row>
        <row r="2297">
          <cell r="A2297">
            <v>514310</v>
          </cell>
        </row>
        <row r="2298">
          <cell r="A2298">
            <v>514315</v>
          </cell>
        </row>
        <row r="2299">
          <cell r="A2299">
            <v>514405</v>
          </cell>
        </row>
        <row r="2300">
          <cell r="A2300">
            <v>514410</v>
          </cell>
        </row>
        <row r="2301">
          <cell r="A2301">
            <v>514415</v>
          </cell>
        </row>
        <row r="2302">
          <cell r="A2302">
            <v>514420</v>
          </cell>
        </row>
        <row r="2303">
          <cell r="A2303">
            <v>514425</v>
          </cell>
        </row>
        <row r="2304">
          <cell r="A2304">
            <v>514505</v>
          </cell>
        </row>
        <row r="2305">
          <cell r="A2305">
            <v>514510</v>
          </cell>
        </row>
        <row r="2306">
          <cell r="A2306">
            <v>514515</v>
          </cell>
        </row>
        <row r="2307">
          <cell r="A2307">
            <v>514525</v>
          </cell>
        </row>
        <row r="2308">
          <cell r="A2308">
            <v>514535</v>
          </cell>
        </row>
        <row r="2309">
          <cell r="A2309">
            <v>514540</v>
          </cell>
        </row>
        <row r="2310">
          <cell r="A2310">
            <v>514545</v>
          </cell>
        </row>
        <row r="2311">
          <cell r="A2311">
            <v>514550</v>
          </cell>
        </row>
        <row r="2312">
          <cell r="A2312">
            <v>514555</v>
          </cell>
        </row>
        <row r="2313">
          <cell r="A2313">
            <v>514560</v>
          </cell>
        </row>
        <row r="2314">
          <cell r="A2314">
            <v>514565</v>
          </cell>
        </row>
        <row r="2315">
          <cell r="A2315">
            <v>514570</v>
          </cell>
        </row>
        <row r="2316">
          <cell r="A2316">
            <v>514575</v>
          </cell>
        </row>
        <row r="2317">
          <cell r="A2317">
            <v>514595</v>
          </cell>
        </row>
        <row r="2318">
          <cell r="A2318">
            <v>514597</v>
          </cell>
        </row>
        <row r="2319">
          <cell r="A2319">
            <v>514605</v>
          </cell>
        </row>
        <row r="2320">
          <cell r="A2320">
            <v>514610</v>
          </cell>
        </row>
        <row r="2321">
          <cell r="A2321">
            <v>514615</v>
          </cell>
        </row>
        <row r="2322">
          <cell r="A2322">
            <v>514620</v>
          </cell>
        </row>
        <row r="2323">
          <cell r="A2323">
            <v>514625</v>
          </cell>
        </row>
        <row r="2324">
          <cell r="A2324">
            <v>514805</v>
          </cell>
        </row>
        <row r="2325">
          <cell r="A2325">
            <v>514810</v>
          </cell>
        </row>
        <row r="2326">
          <cell r="A2326">
            <v>514820</v>
          </cell>
        </row>
        <row r="2327">
          <cell r="A2327">
            <v>514895</v>
          </cell>
        </row>
        <row r="2328">
          <cell r="A2328">
            <v>514905</v>
          </cell>
        </row>
        <row r="2329">
          <cell r="A2329">
            <v>514910</v>
          </cell>
        </row>
        <row r="2330">
          <cell r="A2330">
            <v>514915</v>
          </cell>
        </row>
        <row r="2331">
          <cell r="A2331">
            <v>514920</v>
          </cell>
        </row>
        <row r="2332">
          <cell r="A2332">
            <v>514925</v>
          </cell>
        </row>
        <row r="2333">
          <cell r="A2333">
            <v>514930</v>
          </cell>
        </row>
        <row r="2334">
          <cell r="A2334">
            <v>514997</v>
          </cell>
        </row>
        <row r="2335">
          <cell r="A2335">
            <v>515005</v>
          </cell>
        </row>
        <row r="2336">
          <cell r="A2336">
            <v>515008</v>
          </cell>
        </row>
        <row r="2337">
          <cell r="A2337">
            <v>515010</v>
          </cell>
        </row>
        <row r="2338">
          <cell r="A2338">
            <v>515013</v>
          </cell>
        </row>
        <row r="2339">
          <cell r="A2339">
            <v>515014</v>
          </cell>
        </row>
        <row r="2340">
          <cell r="A2340">
            <v>515015</v>
          </cell>
        </row>
        <row r="2341">
          <cell r="A2341">
            <v>515020</v>
          </cell>
        </row>
        <row r="2342">
          <cell r="A2342">
            <v>515025</v>
          </cell>
        </row>
        <row r="2343">
          <cell r="A2343">
            <v>515028</v>
          </cell>
        </row>
        <row r="2344">
          <cell r="A2344">
            <v>515030</v>
          </cell>
        </row>
        <row r="2345">
          <cell r="A2345">
            <v>515035</v>
          </cell>
        </row>
        <row r="2346">
          <cell r="A2346">
            <v>515037</v>
          </cell>
        </row>
        <row r="2347">
          <cell r="A2347">
            <v>515045</v>
          </cell>
        </row>
        <row r="2348">
          <cell r="A2348">
            <v>515050</v>
          </cell>
        </row>
        <row r="2349">
          <cell r="A2349">
            <v>515053</v>
          </cell>
        </row>
        <row r="2350">
          <cell r="A2350">
            <v>515055</v>
          </cell>
        </row>
        <row r="2351">
          <cell r="A2351">
            <v>515060</v>
          </cell>
        </row>
        <row r="2352">
          <cell r="A2352">
            <v>515063</v>
          </cell>
        </row>
        <row r="2353">
          <cell r="A2353">
            <v>515065</v>
          </cell>
        </row>
        <row r="2354">
          <cell r="A2354">
            <v>515070</v>
          </cell>
        </row>
        <row r="2355">
          <cell r="A2355">
            <v>515082</v>
          </cell>
        </row>
        <row r="2356">
          <cell r="A2356">
            <v>515083</v>
          </cell>
        </row>
        <row r="2357">
          <cell r="A2357">
            <v>515085</v>
          </cell>
        </row>
        <row r="2358">
          <cell r="A2358">
            <v>515095</v>
          </cell>
        </row>
        <row r="2359">
          <cell r="A2359">
            <v>515097</v>
          </cell>
        </row>
        <row r="2360">
          <cell r="A2360">
            <v>515105</v>
          </cell>
        </row>
        <row r="2361">
          <cell r="A2361">
            <v>515110</v>
          </cell>
        </row>
        <row r="2362">
          <cell r="A2362">
            <v>515115</v>
          </cell>
        </row>
        <row r="2363">
          <cell r="A2363">
            <v>515120</v>
          </cell>
        </row>
        <row r="2364">
          <cell r="A2364">
            <v>515125</v>
          </cell>
        </row>
        <row r="2365">
          <cell r="A2365">
            <v>515130</v>
          </cell>
        </row>
        <row r="2366">
          <cell r="A2366">
            <v>515135</v>
          </cell>
        </row>
        <row r="2367">
          <cell r="A2367">
            <v>515140</v>
          </cell>
        </row>
        <row r="2368">
          <cell r="A2368">
            <v>515145</v>
          </cell>
        </row>
        <row r="2369">
          <cell r="A2369">
            <v>515150</v>
          </cell>
        </row>
        <row r="2370">
          <cell r="A2370">
            <v>515155</v>
          </cell>
        </row>
        <row r="2371">
          <cell r="A2371">
            <v>515160</v>
          </cell>
        </row>
        <row r="2372">
          <cell r="A2372">
            <v>515165</v>
          </cell>
        </row>
        <row r="2373">
          <cell r="A2373">
            <v>515170</v>
          </cell>
        </row>
        <row r="2374">
          <cell r="A2374">
            <v>515175</v>
          </cell>
        </row>
        <row r="2375">
          <cell r="A2375">
            <v>515180</v>
          </cell>
        </row>
        <row r="2376">
          <cell r="A2376">
            <v>515185</v>
          </cell>
        </row>
        <row r="2377">
          <cell r="A2377">
            <v>515197</v>
          </cell>
        </row>
        <row r="2378">
          <cell r="A2378">
            <v>515205</v>
          </cell>
        </row>
        <row r="2379">
          <cell r="A2379">
            <v>515210</v>
          </cell>
        </row>
        <row r="2380">
          <cell r="A2380">
            <v>515215</v>
          </cell>
        </row>
        <row r="2381">
          <cell r="A2381">
            <v>515220</v>
          </cell>
        </row>
        <row r="2382">
          <cell r="A2382">
            <v>515225</v>
          </cell>
        </row>
        <row r="2383">
          <cell r="A2383">
            <v>515230</v>
          </cell>
        </row>
        <row r="2384">
          <cell r="A2384">
            <v>515297</v>
          </cell>
        </row>
        <row r="2385">
          <cell r="A2385">
            <v>515305</v>
          </cell>
        </row>
        <row r="2386">
          <cell r="A2386">
            <v>515310</v>
          </cell>
        </row>
        <row r="2387">
          <cell r="A2387">
            <v>515397</v>
          </cell>
        </row>
        <row r="2388">
          <cell r="A2388">
            <v>515405</v>
          </cell>
        </row>
        <row r="2389">
          <cell r="A2389">
            <v>515410</v>
          </cell>
        </row>
        <row r="2390">
          <cell r="A2390">
            <v>515415</v>
          </cell>
        </row>
        <row r="2391">
          <cell r="A2391">
            <v>515420</v>
          </cell>
        </row>
        <row r="2392">
          <cell r="A2392">
            <v>515425</v>
          </cell>
        </row>
        <row r="2393">
          <cell r="A2393">
            <v>515430</v>
          </cell>
        </row>
        <row r="2394">
          <cell r="A2394">
            <v>515435</v>
          </cell>
        </row>
        <row r="2395">
          <cell r="A2395">
            <v>515440</v>
          </cell>
        </row>
        <row r="2396">
          <cell r="A2396">
            <v>515445</v>
          </cell>
        </row>
        <row r="2397">
          <cell r="A2397">
            <v>515450</v>
          </cell>
        </row>
        <row r="2398">
          <cell r="A2398">
            <v>515455</v>
          </cell>
        </row>
        <row r="2399">
          <cell r="A2399">
            <v>515460</v>
          </cell>
        </row>
        <row r="2400">
          <cell r="A2400">
            <v>515465</v>
          </cell>
        </row>
        <row r="2401">
          <cell r="A2401">
            <v>515470</v>
          </cell>
        </row>
        <row r="2402">
          <cell r="A2402">
            <v>515475</v>
          </cell>
        </row>
        <row r="2403">
          <cell r="A2403">
            <v>515480</v>
          </cell>
        </row>
        <row r="2404">
          <cell r="A2404">
            <v>515497</v>
          </cell>
        </row>
        <row r="2405">
          <cell r="A2405">
            <v>515505</v>
          </cell>
        </row>
        <row r="2406">
          <cell r="A2406">
            <v>515510</v>
          </cell>
        </row>
        <row r="2407">
          <cell r="A2407">
            <v>515515</v>
          </cell>
        </row>
        <row r="2408">
          <cell r="A2408">
            <v>515520</v>
          </cell>
        </row>
        <row r="2409">
          <cell r="A2409">
            <v>515525</v>
          </cell>
        </row>
        <row r="2410">
          <cell r="A2410">
            <v>515530</v>
          </cell>
        </row>
        <row r="2411">
          <cell r="A2411">
            <v>515535</v>
          </cell>
        </row>
        <row r="2412">
          <cell r="A2412">
            <v>515540</v>
          </cell>
        </row>
        <row r="2413">
          <cell r="A2413">
            <v>515545</v>
          </cell>
        </row>
        <row r="2414">
          <cell r="A2414">
            <v>515550</v>
          </cell>
        </row>
        <row r="2415">
          <cell r="A2415">
            <v>515555</v>
          </cell>
        </row>
        <row r="2416">
          <cell r="A2416">
            <v>515560</v>
          </cell>
        </row>
        <row r="2417">
          <cell r="A2417">
            <v>515565</v>
          </cell>
        </row>
        <row r="2418">
          <cell r="A2418">
            <v>515570</v>
          </cell>
        </row>
        <row r="2419">
          <cell r="A2419">
            <v>515575</v>
          </cell>
        </row>
        <row r="2420">
          <cell r="A2420">
            <v>515580</v>
          </cell>
        </row>
        <row r="2421">
          <cell r="A2421">
            <v>515585</v>
          </cell>
        </row>
        <row r="2422">
          <cell r="A2422">
            <v>515588</v>
          </cell>
        </row>
        <row r="2423">
          <cell r="A2423">
            <v>515590</v>
          </cell>
        </row>
        <row r="2424">
          <cell r="A2424">
            <v>515592</v>
          </cell>
        </row>
        <row r="2425">
          <cell r="A2425">
            <v>515595</v>
          </cell>
        </row>
        <row r="2426">
          <cell r="A2426">
            <v>515597</v>
          </cell>
        </row>
        <row r="2427">
          <cell r="A2427">
            <v>515605</v>
          </cell>
        </row>
        <row r="2428">
          <cell r="A2428">
            <v>515610</v>
          </cell>
        </row>
        <row r="2429">
          <cell r="A2429">
            <v>515695</v>
          </cell>
        </row>
        <row r="2430">
          <cell r="A2430">
            <v>515697</v>
          </cell>
        </row>
        <row r="2431">
          <cell r="A2431">
            <v>515705</v>
          </cell>
        </row>
        <row r="2432">
          <cell r="A2432">
            <v>515797</v>
          </cell>
        </row>
        <row r="2433">
          <cell r="A2433">
            <v>516005</v>
          </cell>
        </row>
        <row r="2434">
          <cell r="A2434">
            <v>516010</v>
          </cell>
        </row>
        <row r="2435">
          <cell r="A2435">
            <v>516015</v>
          </cell>
        </row>
        <row r="2436">
          <cell r="A2436">
            <v>516020</v>
          </cell>
        </row>
        <row r="2437">
          <cell r="A2437">
            <v>516025</v>
          </cell>
        </row>
        <row r="2438">
          <cell r="A2438">
            <v>516030</v>
          </cell>
        </row>
        <row r="2439">
          <cell r="A2439">
            <v>516035</v>
          </cell>
        </row>
        <row r="2440">
          <cell r="A2440">
            <v>516040</v>
          </cell>
        </row>
        <row r="2441">
          <cell r="A2441">
            <v>516045</v>
          </cell>
        </row>
        <row r="2442">
          <cell r="A2442">
            <v>516050</v>
          </cell>
        </row>
        <row r="2443">
          <cell r="A2443">
            <v>516055</v>
          </cell>
        </row>
        <row r="2444">
          <cell r="A2444">
            <v>516060</v>
          </cell>
        </row>
        <row r="2445">
          <cell r="A2445">
            <v>516065</v>
          </cell>
        </row>
        <row r="2446">
          <cell r="A2446">
            <v>516070</v>
          </cell>
        </row>
        <row r="2447">
          <cell r="A2447">
            <v>516075</v>
          </cell>
        </row>
        <row r="2448">
          <cell r="A2448">
            <v>516095</v>
          </cell>
        </row>
        <row r="2449">
          <cell r="A2449">
            <v>516097</v>
          </cell>
        </row>
        <row r="2450">
          <cell r="A2450">
            <v>516306</v>
          </cell>
        </row>
        <row r="2451">
          <cell r="A2451">
            <v>516309</v>
          </cell>
        </row>
        <row r="2452">
          <cell r="A2452">
            <v>516312</v>
          </cell>
        </row>
        <row r="2453">
          <cell r="A2453">
            <v>516315</v>
          </cell>
        </row>
        <row r="2454">
          <cell r="A2454">
            <v>516318</v>
          </cell>
        </row>
        <row r="2455">
          <cell r="A2455">
            <v>516321</v>
          </cell>
        </row>
        <row r="2456">
          <cell r="A2456">
            <v>516324</v>
          </cell>
        </row>
        <row r="2457">
          <cell r="A2457">
            <v>516327</v>
          </cell>
        </row>
        <row r="2458">
          <cell r="A2458">
            <v>516330</v>
          </cell>
        </row>
        <row r="2459">
          <cell r="A2459">
            <v>516333</v>
          </cell>
        </row>
        <row r="2460">
          <cell r="A2460">
            <v>516336</v>
          </cell>
        </row>
        <row r="2461">
          <cell r="A2461">
            <v>516339</v>
          </cell>
        </row>
        <row r="2462">
          <cell r="A2462">
            <v>516342</v>
          </cell>
        </row>
        <row r="2463">
          <cell r="A2463">
            <v>516345</v>
          </cell>
        </row>
        <row r="2464">
          <cell r="A2464">
            <v>516348</v>
          </cell>
        </row>
        <row r="2465">
          <cell r="A2465">
            <v>516351</v>
          </cell>
        </row>
        <row r="2466">
          <cell r="A2466">
            <v>516354</v>
          </cell>
        </row>
        <row r="2467">
          <cell r="A2467">
            <v>516357</v>
          </cell>
        </row>
        <row r="2468">
          <cell r="A2468">
            <v>516360</v>
          </cell>
        </row>
        <row r="2469">
          <cell r="A2469">
            <v>516363</v>
          </cell>
        </row>
        <row r="2470">
          <cell r="A2470">
            <v>516366</v>
          </cell>
        </row>
        <row r="2471">
          <cell r="A2471">
            <v>516369</v>
          </cell>
        </row>
        <row r="2472">
          <cell r="A2472">
            <v>516372</v>
          </cell>
        </row>
        <row r="2473">
          <cell r="A2473">
            <v>516375</v>
          </cell>
        </row>
        <row r="2474">
          <cell r="A2474">
            <v>516378</v>
          </cell>
        </row>
        <row r="2475">
          <cell r="A2475">
            <v>516381</v>
          </cell>
        </row>
        <row r="2476">
          <cell r="A2476">
            <v>516397</v>
          </cell>
        </row>
        <row r="2477">
          <cell r="A2477">
            <v>516405</v>
          </cell>
        </row>
        <row r="2478">
          <cell r="A2478">
            <v>516410</v>
          </cell>
        </row>
        <row r="2479">
          <cell r="A2479">
            <v>516415</v>
          </cell>
        </row>
        <row r="2480">
          <cell r="A2480">
            <v>516420</v>
          </cell>
        </row>
        <row r="2481">
          <cell r="A2481">
            <v>516425</v>
          </cell>
        </row>
        <row r="2482">
          <cell r="A2482">
            <v>516430</v>
          </cell>
        </row>
        <row r="2483">
          <cell r="A2483">
            <v>516435</v>
          </cell>
        </row>
        <row r="2484">
          <cell r="A2484">
            <v>516440</v>
          </cell>
        </row>
        <row r="2485">
          <cell r="A2485">
            <v>516445</v>
          </cell>
        </row>
        <row r="2486">
          <cell r="A2486">
            <v>516450</v>
          </cell>
        </row>
        <row r="2487">
          <cell r="A2487">
            <v>516455</v>
          </cell>
        </row>
        <row r="2488">
          <cell r="A2488">
            <v>516495</v>
          </cell>
        </row>
        <row r="2489">
          <cell r="A2489">
            <v>516505</v>
          </cell>
        </row>
        <row r="2490">
          <cell r="A2490">
            <v>516510</v>
          </cell>
        </row>
        <row r="2491">
          <cell r="A2491">
            <v>516515</v>
          </cell>
        </row>
        <row r="2492">
          <cell r="A2492">
            <v>516520</v>
          </cell>
        </row>
        <row r="2493">
          <cell r="A2493">
            <v>516525</v>
          </cell>
        </row>
        <row r="2494">
          <cell r="A2494">
            <v>516530</v>
          </cell>
        </row>
        <row r="2495">
          <cell r="A2495">
            <v>516595</v>
          </cell>
        </row>
        <row r="2496">
          <cell r="A2496">
            <v>516597</v>
          </cell>
        </row>
        <row r="2497">
          <cell r="A2497">
            <v>516805</v>
          </cell>
        </row>
        <row r="2498">
          <cell r="A2498">
            <v>516810</v>
          </cell>
        </row>
        <row r="2499">
          <cell r="A2499">
            <v>516815</v>
          </cell>
        </row>
        <row r="2500">
          <cell r="A2500">
            <v>516820</v>
          </cell>
        </row>
        <row r="2501">
          <cell r="A2501">
            <v>516906</v>
          </cell>
        </row>
        <row r="2502">
          <cell r="A2502">
            <v>516909</v>
          </cell>
        </row>
        <row r="2503">
          <cell r="A2503">
            <v>516912</v>
          </cell>
        </row>
        <row r="2504">
          <cell r="A2504">
            <v>516915</v>
          </cell>
        </row>
        <row r="2505">
          <cell r="A2505">
            <v>516918</v>
          </cell>
        </row>
        <row r="2506">
          <cell r="A2506">
            <v>516921</v>
          </cell>
        </row>
        <row r="2507">
          <cell r="A2507">
            <v>516924</v>
          </cell>
        </row>
        <row r="2508">
          <cell r="A2508">
            <v>516927</v>
          </cell>
        </row>
        <row r="2509">
          <cell r="A2509">
            <v>516930</v>
          </cell>
        </row>
        <row r="2510">
          <cell r="A2510">
            <v>516933</v>
          </cell>
        </row>
        <row r="2511">
          <cell r="A2511">
            <v>516936</v>
          </cell>
        </row>
        <row r="2512">
          <cell r="A2512">
            <v>516939</v>
          </cell>
        </row>
        <row r="2513">
          <cell r="A2513">
            <v>516942</v>
          </cell>
        </row>
        <row r="2514">
          <cell r="A2514">
            <v>516945</v>
          </cell>
        </row>
        <row r="2515">
          <cell r="A2515">
            <v>516948</v>
          </cell>
        </row>
        <row r="2516">
          <cell r="A2516">
            <v>516951</v>
          </cell>
        </row>
        <row r="2517">
          <cell r="A2517">
            <v>516954</v>
          </cell>
        </row>
        <row r="2518">
          <cell r="A2518">
            <v>516957</v>
          </cell>
        </row>
        <row r="2519">
          <cell r="A2519">
            <v>516960</v>
          </cell>
        </row>
        <row r="2520">
          <cell r="A2520">
            <v>516963</v>
          </cell>
        </row>
        <row r="2521">
          <cell r="A2521">
            <v>516966</v>
          </cell>
        </row>
        <row r="2522">
          <cell r="A2522">
            <v>516969</v>
          </cell>
        </row>
        <row r="2523">
          <cell r="A2523">
            <v>516972</v>
          </cell>
        </row>
        <row r="2524">
          <cell r="A2524">
            <v>516975</v>
          </cell>
        </row>
        <row r="2525">
          <cell r="A2525">
            <v>516978</v>
          </cell>
        </row>
        <row r="2526">
          <cell r="A2526">
            <v>516981</v>
          </cell>
        </row>
        <row r="2527">
          <cell r="A2527">
            <v>516997</v>
          </cell>
        </row>
        <row r="2528">
          <cell r="A2528">
            <v>517005</v>
          </cell>
        </row>
        <row r="2529">
          <cell r="A2529">
            <v>517010</v>
          </cell>
        </row>
        <row r="2530">
          <cell r="A2530">
            <v>517015</v>
          </cell>
        </row>
        <row r="2531">
          <cell r="A2531">
            <v>517020</v>
          </cell>
        </row>
        <row r="2532">
          <cell r="A2532">
            <v>517025</v>
          </cell>
        </row>
        <row r="2533">
          <cell r="A2533">
            <v>517030</v>
          </cell>
        </row>
        <row r="2534">
          <cell r="A2534">
            <v>517035</v>
          </cell>
        </row>
        <row r="2535">
          <cell r="A2535">
            <v>517040</v>
          </cell>
        </row>
        <row r="2536">
          <cell r="A2536">
            <v>517045</v>
          </cell>
        </row>
        <row r="2537">
          <cell r="A2537">
            <v>517050</v>
          </cell>
        </row>
        <row r="2538">
          <cell r="A2538">
            <v>517055</v>
          </cell>
        </row>
        <row r="2539">
          <cell r="A2539">
            <v>517060</v>
          </cell>
        </row>
        <row r="2540">
          <cell r="A2540">
            <v>517065</v>
          </cell>
        </row>
        <row r="2541">
          <cell r="A2541">
            <v>517070</v>
          </cell>
        </row>
        <row r="2542">
          <cell r="A2542">
            <v>517075</v>
          </cell>
        </row>
        <row r="2543">
          <cell r="A2543">
            <v>517080</v>
          </cell>
        </row>
        <row r="2544">
          <cell r="A2544">
            <v>517085</v>
          </cell>
        </row>
        <row r="2545">
          <cell r="A2545">
            <v>517095</v>
          </cell>
        </row>
        <row r="2546">
          <cell r="A2546">
            <v>517105</v>
          </cell>
        </row>
        <row r="2547">
          <cell r="A2547">
            <v>517110</v>
          </cell>
        </row>
        <row r="2548">
          <cell r="A2548">
            <v>517115</v>
          </cell>
        </row>
        <row r="2549">
          <cell r="A2549">
            <v>517120</v>
          </cell>
        </row>
        <row r="2550">
          <cell r="A2550">
            <v>517125</v>
          </cell>
        </row>
        <row r="2551">
          <cell r="A2551">
            <v>517130</v>
          </cell>
        </row>
        <row r="2552">
          <cell r="A2552">
            <v>517205</v>
          </cell>
        </row>
        <row r="2553">
          <cell r="A2553">
            <v>517210</v>
          </cell>
        </row>
        <row r="2554">
          <cell r="A2554">
            <v>517215</v>
          </cell>
        </row>
        <row r="2555">
          <cell r="A2555">
            <v>517220</v>
          </cell>
        </row>
        <row r="2556">
          <cell r="A2556">
            <v>517225</v>
          </cell>
        </row>
        <row r="2557">
          <cell r="A2557">
            <v>517230</v>
          </cell>
        </row>
        <row r="2558">
          <cell r="A2558">
            <v>517235</v>
          </cell>
        </row>
        <row r="2559">
          <cell r="A2559">
            <v>517240</v>
          </cell>
        </row>
        <row r="2560">
          <cell r="A2560">
            <v>517245</v>
          </cell>
        </row>
        <row r="2561">
          <cell r="A2561">
            <v>517250</v>
          </cell>
        </row>
        <row r="2562">
          <cell r="A2562">
            <v>517255</v>
          </cell>
        </row>
        <row r="2563">
          <cell r="A2563">
            <v>517295</v>
          </cell>
        </row>
        <row r="2564">
          <cell r="A2564">
            <v>517305</v>
          </cell>
        </row>
        <row r="2565">
          <cell r="A2565">
            <v>517310</v>
          </cell>
        </row>
        <row r="2566">
          <cell r="A2566">
            <v>517315</v>
          </cell>
        </row>
        <row r="2567">
          <cell r="A2567">
            <v>517320</v>
          </cell>
        </row>
        <row r="2568">
          <cell r="A2568">
            <v>517325</v>
          </cell>
        </row>
        <row r="2569">
          <cell r="A2569">
            <v>517330</v>
          </cell>
        </row>
        <row r="2570">
          <cell r="A2570">
            <v>517405</v>
          </cell>
        </row>
        <row r="2571">
          <cell r="A2571">
            <v>517497</v>
          </cell>
        </row>
        <row r="2572">
          <cell r="A2572">
            <v>517502</v>
          </cell>
        </row>
        <row r="2573">
          <cell r="A2573">
            <v>517504</v>
          </cell>
        </row>
        <row r="2574">
          <cell r="A2574">
            <v>517506</v>
          </cell>
        </row>
        <row r="2575">
          <cell r="A2575">
            <v>517507</v>
          </cell>
        </row>
        <row r="2576">
          <cell r="A2576">
            <v>517508</v>
          </cell>
        </row>
        <row r="2577">
          <cell r="A2577">
            <v>517510</v>
          </cell>
        </row>
        <row r="2578">
          <cell r="A2578">
            <v>517512</v>
          </cell>
        </row>
        <row r="2579">
          <cell r="A2579">
            <v>517514</v>
          </cell>
        </row>
        <row r="2580">
          <cell r="A2580">
            <v>517516</v>
          </cell>
        </row>
        <row r="2581">
          <cell r="A2581">
            <v>517518</v>
          </cell>
        </row>
        <row r="2582">
          <cell r="A2582">
            <v>517520</v>
          </cell>
        </row>
        <row r="2583">
          <cell r="A2583">
            <v>517522</v>
          </cell>
        </row>
        <row r="2584">
          <cell r="A2584">
            <v>517524</v>
          </cell>
        </row>
        <row r="2585">
          <cell r="A2585">
            <v>517525</v>
          </cell>
        </row>
        <row r="2586">
          <cell r="A2586">
            <v>517526</v>
          </cell>
        </row>
        <row r="2587">
          <cell r="A2587">
            <v>517527</v>
          </cell>
        </row>
        <row r="2588">
          <cell r="A2588">
            <v>517528</v>
          </cell>
        </row>
        <row r="2589">
          <cell r="A2589">
            <v>517529</v>
          </cell>
        </row>
        <row r="2590">
          <cell r="A2590">
            <v>517531</v>
          </cell>
        </row>
        <row r="2591">
          <cell r="A2591">
            <v>517532</v>
          </cell>
        </row>
        <row r="2592">
          <cell r="A2592">
            <v>517533</v>
          </cell>
        </row>
        <row r="2593">
          <cell r="A2593">
            <v>517605</v>
          </cell>
        </row>
        <row r="2594">
          <cell r="A2594">
            <v>517610</v>
          </cell>
        </row>
        <row r="2595">
          <cell r="A2595">
            <v>517615</v>
          </cell>
        </row>
        <row r="2596">
          <cell r="A2596">
            <v>517620</v>
          </cell>
        </row>
        <row r="2597">
          <cell r="A2597">
            <v>517695</v>
          </cell>
        </row>
        <row r="2598">
          <cell r="A2598">
            <v>518010</v>
          </cell>
        </row>
        <row r="2599">
          <cell r="A2599">
            <v>518015</v>
          </cell>
        </row>
        <row r="2600">
          <cell r="A2600">
            <v>518020</v>
          </cell>
        </row>
        <row r="2601">
          <cell r="A2601">
            <v>518025</v>
          </cell>
        </row>
        <row r="2602">
          <cell r="A2602">
            <v>518030</v>
          </cell>
        </row>
        <row r="2603">
          <cell r="A2603">
            <v>518035</v>
          </cell>
        </row>
        <row r="2604">
          <cell r="A2604">
            <v>518040</v>
          </cell>
        </row>
        <row r="2605">
          <cell r="A2605">
            <v>518045</v>
          </cell>
        </row>
        <row r="2606">
          <cell r="A2606">
            <v>518050</v>
          </cell>
        </row>
        <row r="2607">
          <cell r="A2607">
            <v>518055</v>
          </cell>
        </row>
        <row r="2608">
          <cell r="A2608">
            <v>518060</v>
          </cell>
        </row>
        <row r="2609">
          <cell r="A2609">
            <v>518065</v>
          </cell>
        </row>
        <row r="2610">
          <cell r="A2610">
            <v>518070</v>
          </cell>
        </row>
        <row r="2611">
          <cell r="A2611">
            <v>518075</v>
          </cell>
        </row>
        <row r="2612">
          <cell r="A2612">
            <v>518205</v>
          </cell>
        </row>
        <row r="2613">
          <cell r="A2613">
            <v>518210</v>
          </cell>
        </row>
        <row r="2614">
          <cell r="A2614">
            <v>518215</v>
          </cell>
        </row>
        <row r="2615">
          <cell r="A2615">
            <v>518220</v>
          </cell>
        </row>
        <row r="2616">
          <cell r="A2616">
            <v>518295</v>
          </cell>
        </row>
        <row r="2617">
          <cell r="A2617">
            <v>518305</v>
          </cell>
        </row>
        <row r="2618">
          <cell r="A2618">
            <v>518310</v>
          </cell>
        </row>
        <row r="2619">
          <cell r="A2619">
            <v>518315</v>
          </cell>
        </row>
        <row r="2620">
          <cell r="A2620">
            <v>519005</v>
          </cell>
        </row>
        <row r="2621">
          <cell r="A2621">
            <v>519010</v>
          </cell>
        </row>
        <row r="2622">
          <cell r="A2622">
            <v>519015</v>
          </cell>
        </row>
        <row r="2623">
          <cell r="A2623">
            <v>519020</v>
          </cell>
        </row>
        <row r="2624">
          <cell r="A2624">
            <v>519025</v>
          </cell>
        </row>
        <row r="2625">
          <cell r="A2625">
            <v>519030</v>
          </cell>
        </row>
        <row r="2626">
          <cell r="A2626">
            <v>519035</v>
          </cell>
        </row>
        <row r="2627">
          <cell r="A2627">
            <v>519040</v>
          </cell>
        </row>
        <row r="2628">
          <cell r="A2628">
            <v>519045</v>
          </cell>
        </row>
        <row r="2629">
          <cell r="A2629">
            <v>519050</v>
          </cell>
        </row>
        <row r="2630">
          <cell r="A2630">
            <v>519055</v>
          </cell>
        </row>
        <row r="2631">
          <cell r="A2631">
            <v>519060</v>
          </cell>
        </row>
        <row r="2632">
          <cell r="A2632">
            <v>519065</v>
          </cell>
        </row>
        <row r="2633">
          <cell r="A2633">
            <v>519070</v>
          </cell>
        </row>
        <row r="2634">
          <cell r="A2634">
            <v>519075</v>
          </cell>
        </row>
        <row r="2635">
          <cell r="A2635">
            <v>519085</v>
          </cell>
        </row>
        <row r="2636">
          <cell r="A2636">
            <v>519090</v>
          </cell>
        </row>
        <row r="2637">
          <cell r="A2637">
            <v>519092</v>
          </cell>
        </row>
        <row r="2638">
          <cell r="A2638">
            <v>519095</v>
          </cell>
        </row>
        <row r="2639">
          <cell r="A2639">
            <v>519097</v>
          </cell>
        </row>
        <row r="2640">
          <cell r="A2640">
            <v>550505</v>
          </cell>
        </row>
        <row r="2641">
          <cell r="A2641">
            <v>550510</v>
          </cell>
        </row>
        <row r="2642">
          <cell r="A2642">
            <v>550515</v>
          </cell>
        </row>
        <row r="2643">
          <cell r="A2643">
            <v>550520</v>
          </cell>
        </row>
        <row r="2644">
          <cell r="A2644">
            <v>550525</v>
          </cell>
        </row>
        <row r="2645">
          <cell r="A2645">
            <v>550530</v>
          </cell>
        </row>
        <row r="2646">
          <cell r="A2646">
            <v>550535</v>
          </cell>
        </row>
        <row r="2647">
          <cell r="A2647">
            <v>550540</v>
          </cell>
        </row>
        <row r="2648">
          <cell r="A2648">
            <v>550545</v>
          </cell>
        </row>
        <row r="2649">
          <cell r="A2649">
            <v>550550</v>
          </cell>
        </row>
        <row r="2650">
          <cell r="A2650">
            <v>550555</v>
          </cell>
        </row>
        <row r="2651">
          <cell r="A2651">
            <v>550560</v>
          </cell>
        </row>
        <row r="2652">
          <cell r="A2652">
            <v>550565</v>
          </cell>
        </row>
        <row r="2653">
          <cell r="A2653">
            <v>550570</v>
          </cell>
        </row>
        <row r="2654">
          <cell r="A2654">
            <v>550595</v>
          </cell>
        </row>
        <row r="2655">
          <cell r="A2655">
            <v>551005</v>
          </cell>
        </row>
        <row r="2656">
          <cell r="A2656">
            <v>551010</v>
          </cell>
        </row>
        <row r="2657">
          <cell r="A2657">
            <v>551015</v>
          </cell>
        </row>
        <row r="2658">
          <cell r="A2658">
            <v>551020</v>
          </cell>
        </row>
        <row r="2659">
          <cell r="A2659">
            <v>551025</v>
          </cell>
        </row>
        <row r="2660">
          <cell r="A2660">
            <v>551030</v>
          </cell>
        </row>
        <row r="2661">
          <cell r="A2661">
            <v>551035</v>
          </cell>
        </row>
        <row r="2662">
          <cell r="A2662">
            <v>551040</v>
          </cell>
        </row>
        <row r="2663">
          <cell r="A2663">
            <v>551045</v>
          </cell>
        </row>
        <row r="2664">
          <cell r="A2664">
            <v>551050</v>
          </cell>
        </row>
        <row r="2665">
          <cell r="A2665">
            <v>551055</v>
          </cell>
        </row>
        <row r="2666">
          <cell r="A2666">
            <v>551060</v>
          </cell>
        </row>
        <row r="2667">
          <cell r="A2667">
            <v>551065</v>
          </cell>
        </row>
        <row r="2668">
          <cell r="A2668">
            <v>551070</v>
          </cell>
        </row>
        <row r="2669">
          <cell r="A2669">
            <v>551075</v>
          </cell>
        </row>
        <row r="2670">
          <cell r="A2670">
            <v>551080</v>
          </cell>
        </row>
        <row r="2671">
          <cell r="A2671">
            <v>551095</v>
          </cell>
        </row>
        <row r="2672">
          <cell r="A2672">
            <v>560502</v>
          </cell>
        </row>
        <row r="2673">
          <cell r="A2673">
            <v>560504</v>
          </cell>
        </row>
        <row r="2674">
          <cell r="A2674">
            <v>560506</v>
          </cell>
        </row>
        <row r="2675">
          <cell r="A2675">
            <v>560508</v>
          </cell>
        </row>
        <row r="2676">
          <cell r="A2676">
            <v>560510</v>
          </cell>
        </row>
        <row r="2677">
          <cell r="A2677">
            <v>560512</v>
          </cell>
        </row>
        <row r="2678">
          <cell r="A2678">
            <v>560514</v>
          </cell>
        </row>
        <row r="2679">
          <cell r="A2679">
            <v>560516</v>
          </cell>
        </row>
        <row r="2680">
          <cell r="A2680">
            <v>560518</v>
          </cell>
        </row>
        <row r="2681">
          <cell r="A2681">
            <v>560520</v>
          </cell>
        </row>
        <row r="2682">
          <cell r="A2682">
            <v>560522</v>
          </cell>
        </row>
        <row r="2683">
          <cell r="A2683">
            <v>560524</v>
          </cell>
        </row>
        <row r="2684">
          <cell r="A2684">
            <v>560526</v>
          </cell>
        </row>
        <row r="2685">
          <cell r="A2685">
            <v>560528</v>
          </cell>
        </row>
        <row r="2686">
          <cell r="A2686">
            <v>560530</v>
          </cell>
        </row>
        <row r="2687">
          <cell r="A2687">
            <v>560532</v>
          </cell>
        </row>
        <row r="2688">
          <cell r="A2688">
            <v>560534</v>
          </cell>
        </row>
        <row r="2689">
          <cell r="A2689">
            <v>560536</v>
          </cell>
        </row>
        <row r="2690">
          <cell r="A2690">
            <v>560538</v>
          </cell>
        </row>
        <row r="2691">
          <cell r="A2691">
            <v>560540</v>
          </cell>
        </row>
        <row r="2692">
          <cell r="A2692">
            <v>560542</v>
          </cell>
        </row>
        <row r="2693">
          <cell r="A2693">
            <v>560544</v>
          </cell>
        </row>
        <row r="2694">
          <cell r="A2694">
            <v>560546</v>
          </cell>
        </row>
        <row r="2695">
          <cell r="A2695">
            <v>560548</v>
          </cell>
        </row>
        <row r="2696">
          <cell r="A2696">
            <v>560550</v>
          </cell>
        </row>
        <row r="2697">
          <cell r="A2697">
            <v>560552</v>
          </cell>
        </row>
        <row r="2698">
          <cell r="A2698">
            <v>560554</v>
          </cell>
        </row>
        <row r="2699">
          <cell r="A2699">
            <v>560556</v>
          </cell>
        </row>
        <row r="2700">
          <cell r="A2700">
            <v>560558</v>
          </cell>
        </row>
        <row r="2701">
          <cell r="A2701">
            <v>560560</v>
          </cell>
        </row>
        <row r="2702">
          <cell r="A2702">
            <v>560562</v>
          </cell>
        </row>
        <row r="2703">
          <cell r="A2703">
            <v>560564</v>
          </cell>
        </row>
        <row r="2704">
          <cell r="A2704">
            <v>560566</v>
          </cell>
        </row>
        <row r="2705">
          <cell r="A2705">
            <v>560568</v>
          </cell>
        </row>
        <row r="2706">
          <cell r="A2706">
            <v>560570</v>
          </cell>
        </row>
        <row r="2707">
          <cell r="A2707">
            <v>560572</v>
          </cell>
        </row>
        <row r="2708">
          <cell r="A2708">
            <v>560574</v>
          </cell>
        </row>
        <row r="2709">
          <cell r="A2709">
            <v>560576</v>
          </cell>
        </row>
        <row r="2710">
          <cell r="A2710">
            <v>560578</v>
          </cell>
        </row>
        <row r="2711">
          <cell r="A2711">
            <v>560580</v>
          </cell>
        </row>
        <row r="2712">
          <cell r="A2712">
            <v>560582</v>
          </cell>
        </row>
        <row r="2713">
          <cell r="A2713">
            <v>560584</v>
          </cell>
        </row>
        <row r="2714">
          <cell r="A2714">
            <v>560586</v>
          </cell>
        </row>
        <row r="2715">
          <cell r="A2715">
            <v>560588</v>
          </cell>
        </row>
        <row r="2716">
          <cell r="A2716">
            <v>570505</v>
          </cell>
        </row>
        <row r="2717">
          <cell r="A2717">
            <v>570597</v>
          </cell>
        </row>
        <row r="2718">
          <cell r="A2718">
            <v>590505</v>
          </cell>
        </row>
        <row r="2719">
          <cell r="A2719">
            <v>610505</v>
          </cell>
        </row>
        <row r="2720">
          <cell r="A2720">
            <v>610507</v>
          </cell>
        </row>
        <row r="2721">
          <cell r="A2721">
            <v>610510</v>
          </cell>
        </row>
        <row r="2722">
          <cell r="A2722">
            <v>610595</v>
          </cell>
        </row>
        <row r="2723">
          <cell r="A2723">
            <v>620705</v>
          </cell>
        </row>
        <row r="2724">
          <cell r="A2724">
            <v>620710</v>
          </cell>
        </row>
        <row r="2725">
          <cell r="A2725">
            <v>621205</v>
          </cell>
        </row>
        <row r="2726">
          <cell r="A2726">
            <v>622005</v>
          </cell>
        </row>
        <row r="2727">
          <cell r="A2727">
            <v>622505</v>
          </cell>
        </row>
        <row r="2728">
          <cell r="A2728">
            <v>622510</v>
          </cell>
        </row>
        <row r="2729">
          <cell r="A2729">
            <v>629505</v>
          </cell>
        </row>
        <row r="2730">
          <cell r="A2730">
            <v>629508</v>
          </cell>
        </row>
        <row r="2731">
          <cell r="A2731">
            <v>629510</v>
          </cell>
        </row>
        <row r="2732">
          <cell r="A2732">
            <v>629530</v>
          </cell>
        </row>
        <row r="2733">
          <cell r="A2733">
            <v>629532</v>
          </cell>
        </row>
        <row r="2734">
          <cell r="A2734">
            <v>629548</v>
          </cell>
        </row>
        <row r="2735">
          <cell r="A2735">
            <v>629552</v>
          </cell>
        </row>
        <row r="2736">
          <cell r="A2736">
            <v>629568</v>
          </cell>
        </row>
        <row r="2737">
          <cell r="A2737">
            <v>629595</v>
          </cell>
        </row>
        <row r="2738">
          <cell r="A2738">
            <v>630505</v>
          </cell>
        </row>
        <row r="2739">
          <cell r="A2739">
            <v>630507</v>
          </cell>
        </row>
        <row r="2740">
          <cell r="A2740">
            <v>630510</v>
          </cell>
        </row>
        <row r="2741">
          <cell r="A2741">
            <v>630515</v>
          </cell>
        </row>
        <row r="2742">
          <cell r="A2742">
            <v>630519</v>
          </cell>
        </row>
        <row r="2743">
          <cell r="A2743">
            <v>641005</v>
          </cell>
        </row>
        <row r="2744">
          <cell r="A2744">
            <v>643020</v>
          </cell>
        </row>
        <row r="2745">
          <cell r="A2745">
            <v>643022</v>
          </cell>
        </row>
        <row r="2746">
          <cell r="A2746">
            <v>643024</v>
          </cell>
        </row>
        <row r="2747">
          <cell r="A2747">
            <v>643026</v>
          </cell>
        </row>
        <row r="2748">
          <cell r="A2748">
            <v>643028</v>
          </cell>
        </row>
        <row r="2749">
          <cell r="A2749">
            <v>643030</v>
          </cell>
        </row>
        <row r="2750">
          <cell r="A2750">
            <v>643032</v>
          </cell>
        </row>
        <row r="2751">
          <cell r="A2751">
            <v>643034</v>
          </cell>
        </row>
        <row r="2752">
          <cell r="A2752">
            <v>643036</v>
          </cell>
        </row>
        <row r="2753">
          <cell r="A2753">
            <v>643038</v>
          </cell>
        </row>
        <row r="2754">
          <cell r="A2754">
            <v>643040</v>
          </cell>
        </row>
        <row r="2755">
          <cell r="A2755">
            <v>643042</v>
          </cell>
        </row>
        <row r="2756">
          <cell r="A2756">
            <v>643044</v>
          </cell>
        </row>
        <row r="2757">
          <cell r="A2757">
            <v>643046</v>
          </cell>
        </row>
        <row r="2758">
          <cell r="A2758">
            <v>643048</v>
          </cell>
        </row>
        <row r="2759">
          <cell r="A2759">
            <v>643050</v>
          </cell>
        </row>
        <row r="2760">
          <cell r="A2760">
            <v>643052</v>
          </cell>
        </row>
        <row r="2761">
          <cell r="A2761">
            <v>643054</v>
          </cell>
        </row>
        <row r="2762">
          <cell r="A2762">
            <v>643056</v>
          </cell>
        </row>
        <row r="2763">
          <cell r="A2763">
            <v>643058</v>
          </cell>
        </row>
        <row r="2764">
          <cell r="A2764">
            <v>643105</v>
          </cell>
        </row>
        <row r="2765">
          <cell r="A2765">
            <v>643230</v>
          </cell>
        </row>
        <row r="2766">
          <cell r="A2766">
            <v>643232</v>
          </cell>
        </row>
        <row r="2767">
          <cell r="A2767">
            <v>643234</v>
          </cell>
        </row>
        <row r="2768">
          <cell r="A2768">
            <v>643236</v>
          </cell>
        </row>
        <row r="2769">
          <cell r="A2769">
            <v>643238</v>
          </cell>
        </row>
        <row r="2770">
          <cell r="A2770">
            <v>643240</v>
          </cell>
        </row>
        <row r="2771">
          <cell r="A2771">
            <v>643242</v>
          </cell>
        </row>
        <row r="2772">
          <cell r="A2772">
            <v>643244</v>
          </cell>
        </row>
        <row r="2773">
          <cell r="A2773">
            <v>643246</v>
          </cell>
        </row>
        <row r="2774">
          <cell r="A2774">
            <v>643248</v>
          </cell>
        </row>
        <row r="2775">
          <cell r="A2775">
            <v>643250</v>
          </cell>
        </row>
        <row r="2776">
          <cell r="A2776">
            <v>643252</v>
          </cell>
        </row>
        <row r="2777">
          <cell r="A2777">
            <v>643254</v>
          </cell>
        </row>
        <row r="2778">
          <cell r="A2778">
            <v>643256</v>
          </cell>
        </row>
        <row r="2779">
          <cell r="A2779">
            <v>643258</v>
          </cell>
        </row>
        <row r="2780">
          <cell r="A2780">
            <v>643505</v>
          </cell>
        </row>
        <row r="2781">
          <cell r="A2781">
            <v>643515</v>
          </cell>
        </row>
        <row r="2782">
          <cell r="A2782">
            <v>643605</v>
          </cell>
        </row>
        <row r="2783">
          <cell r="A2783">
            <v>643615</v>
          </cell>
        </row>
        <row r="2784">
          <cell r="A2784">
            <v>643710</v>
          </cell>
        </row>
        <row r="2785">
          <cell r="A2785">
            <v>643722</v>
          </cell>
        </row>
        <row r="2786">
          <cell r="A2786">
            <v>643724</v>
          </cell>
        </row>
        <row r="2787">
          <cell r="A2787">
            <v>643726</v>
          </cell>
        </row>
        <row r="2788">
          <cell r="A2788">
            <v>643732</v>
          </cell>
        </row>
        <row r="2789">
          <cell r="A2789">
            <v>643734</v>
          </cell>
        </row>
        <row r="2790">
          <cell r="A2790">
            <v>643736</v>
          </cell>
        </row>
        <row r="2791">
          <cell r="A2791">
            <v>643738</v>
          </cell>
        </row>
        <row r="2792">
          <cell r="A2792">
            <v>643742</v>
          </cell>
        </row>
        <row r="2793">
          <cell r="A2793">
            <v>643744</v>
          </cell>
        </row>
        <row r="2794">
          <cell r="A2794">
            <v>643746</v>
          </cell>
        </row>
        <row r="2795">
          <cell r="A2795">
            <v>643748</v>
          </cell>
        </row>
        <row r="2796">
          <cell r="A2796">
            <v>643750</v>
          </cell>
        </row>
        <row r="2797">
          <cell r="A2797">
            <v>643754</v>
          </cell>
        </row>
        <row r="2798">
          <cell r="A2798">
            <v>643756</v>
          </cell>
        </row>
        <row r="2799">
          <cell r="A2799">
            <v>643758</v>
          </cell>
        </row>
        <row r="2800">
          <cell r="A2800">
            <v>644005</v>
          </cell>
        </row>
        <row r="2801">
          <cell r="A2801">
            <v>644010</v>
          </cell>
        </row>
        <row r="2802">
          <cell r="A2802">
            <v>645005</v>
          </cell>
        </row>
        <row r="2803">
          <cell r="A2803">
            <v>645010</v>
          </cell>
        </row>
        <row r="2804">
          <cell r="A2804">
            <v>645505</v>
          </cell>
        </row>
        <row r="2805">
          <cell r="A2805">
            <v>645510</v>
          </cell>
        </row>
        <row r="2806">
          <cell r="A2806">
            <v>645515</v>
          </cell>
        </row>
        <row r="2807">
          <cell r="A2807">
            <v>645520</v>
          </cell>
        </row>
        <row r="2808">
          <cell r="A2808">
            <v>645525</v>
          </cell>
        </row>
        <row r="2809">
          <cell r="A2809">
            <v>645530</v>
          </cell>
        </row>
        <row r="2810">
          <cell r="A2810">
            <v>645535</v>
          </cell>
        </row>
        <row r="2811">
          <cell r="A2811">
            <v>647505</v>
          </cell>
        </row>
        <row r="2812">
          <cell r="A2812">
            <v>647510</v>
          </cell>
        </row>
        <row r="2813">
          <cell r="A2813">
            <v>648005</v>
          </cell>
        </row>
        <row r="2814">
          <cell r="A2814">
            <v>648010</v>
          </cell>
        </row>
        <row r="2815">
          <cell r="A2815">
            <v>810505</v>
          </cell>
        </row>
        <row r="2816">
          <cell r="A2816">
            <v>810510</v>
          </cell>
        </row>
        <row r="2817">
          <cell r="A2817">
            <v>811005</v>
          </cell>
        </row>
        <row r="2818">
          <cell r="A2818">
            <v>811010</v>
          </cell>
        </row>
        <row r="2819">
          <cell r="A2819">
            <v>811095</v>
          </cell>
        </row>
        <row r="2820">
          <cell r="A2820">
            <v>812005</v>
          </cell>
        </row>
        <row r="2821">
          <cell r="A2821">
            <v>812010</v>
          </cell>
        </row>
        <row r="2822">
          <cell r="A2822">
            <v>812015</v>
          </cell>
        </row>
        <row r="2823">
          <cell r="A2823">
            <v>812020</v>
          </cell>
        </row>
        <row r="2824">
          <cell r="A2824">
            <v>812025</v>
          </cell>
        </row>
        <row r="2825">
          <cell r="A2825">
            <v>812030</v>
          </cell>
        </row>
        <row r="2826">
          <cell r="A2826">
            <v>812035</v>
          </cell>
        </row>
        <row r="2827">
          <cell r="A2827">
            <v>812095</v>
          </cell>
        </row>
        <row r="2828">
          <cell r="A2828">
            <v>813505</v>
          </cell>
        </row>
        <row r="2829">
          <cell r="A2829">
            <v>813510</v>
          </cell>
        </row>
        <row r="2830">
          <cell r="A2830">
            <v>813515</v>
          </cell>
        </row>
        <row r="2831">
          <cell r="A2831">
            <v>813520</v>
          </cell>
        </row>
        <row r="2832">
          <cell r="A2832">
            <v>813525</v>
          </cell>
        </row>
        <row r="2833">
          <cell r="A2833">
            <v>814005</v>
          </cell>
        </row>
        <row r="2834">
          <cell r="A2834">
            <v>814010</v>
          </cell>
        </row>
        <row r="2835">
          <cell r="A2835">
            <v>814015</v>
          </cell>
        </row>
        <row r="2836">
          <cell r="A2836">
            <v>814020</v>
          </cell>
        </row>
        <row r="2837">
          <cell r="A2837">
            <v>814025</v>
          </cell>
        </row>
        <row r="2838">
          <cell r="A2838">
            <v>814105</v>
          </cell>
        </row>
        <row r="2839">
          <cell r="A2839">
            <v>814110</v>
          </cell>
        </row>
        <row r="2840">
          <cell r="A2840">
            <v>814195</v>
          </cell>
        </row>
        <row r="2841">
          <cell r="A2841">
            <v>814203</v>
          </cell>
        </row>
        <row r="2842">
          <cell r="A2842">
            <v>814205</v>
          </cell>
        </row>
        <row r="2843">
          <cell r="A2843">
            <v>814207</v>
          </cell>
        </row>
        <row r="2844">
          <cell r="A2844">
            <v>814209</v>
          </cell>
        </row>
        <row r="2845">
          <cell r="A2845">
            <v>814211</v>
          </cell>
        </row>
        <row r="2846">
          <cell r="A2846">
            <v>814213</v>
          </cell>
        </row>
        <row r="2847">
          <cell r="A2847">
            <v>814215</v>
          </cell>
        </row>
        <row r="2848">
          <cell r="A2848">
            <v>814217</v>
          </cell>
        </row>
        <row r="2849">
          <cell r="A2849">
            <v>814219</v>
          </cell>
        </row>
        <row r="2850">
          <cell r="A2850">
            <v>814221</v>
          </cell>
        </row>
        <row r="2851">
          <cell r="A2851">
            <v>814223</v>
          </cell>
        </row>
        <row r="2852">
          <cell r="A2852">
            <v>814225</v>
          </cell>
        </row>
        <row r="2853">
          <cell r="A2853">
            <v>814227</v>
          </cell>
        </row>
        <row r="2854">
          <cell r="A2854">
            <v>814229</v>
          </cell>
        </row>
        <row r="2855">
          <cell r="A2855">
            <v>814231</v>
          </cell>
        </row>
        <row r="2856">
          <cell r="A2856">
            <v>814233</v>
          </cell>
        </row>
        <row r="2857">
          <cell r="A2857">
            <v>814235</v>
          </cell>
        </row>
        <row r="2858">
          <cell r="A2858">
            <v>814237</v>
          </cell>
        </row>
        <row r="2859">
          <cell r="A2859">
            <v>814239</v>
          </cell>
        </row>
        <row r="2860">
          <cell r="A2860">
            <v>814241</v>
          </cell>
        </row>
        <row r="2861">
          <cell r="A2861">
            <v>814243</v>
          </cell>
        </row>
        <row r="2862">
          <cell r="A2862">
            <v>814245</v>
          </cell>
        </row>
        <row r="2863">
          <cell r="A2863">
            <v>814247</v>
          </cell>
        </row>
        <row r="2864">
          <cell r="A2864">
            <v>814249</v>
          </cell>
        </row>
        <row r="2865">
          <cell r="A2865">
            <v>814251</v>
          </cell>
        </row>
        <row r="2866">
          <cell r="A2866">
            <v>814253</v>
          </cell>
        </row>
        <row r="2867">
          <cell r="A2867">
            <v>814255</v>
          </cell>
        </row>
        <row r="2868">
          <cell r="A2868">
            <v>814257</v>
          </cell>
        </row>
        <row r="2869">
          <cell r="A2869">
            <v>814259</v>
          </cell>
        </row>
        <row r="2870">
          <cell r="A2870">
            <v>814261</v>
          </cell>
        </row>
        <row r="2871">
          <cell r="A2871">
            <v>814263</v>
          </cell>
        </row>
        <row r="2872">
          <cell r="A2872">
            <v>814265</v>
          </cell>
        </row>
        <row r="2873">
          <cell r="A2873">
            <v>814295</v>
          </cell>
        </row>
        <row r="2874">
          <cell r="A2874">
            <v>815005</v>
          </cell>
        </row>
        <row r="2875">
          <cell r="A2875">
            <v>815010</v>
          </cell>
        </row>
        <row r="2876">
          <cell r="A2876">
            <v>815015</v>
          </cell>
        </row>
        <row r="2877">
          <cell r="A2877">
            <v>815020</v>
          </cell>
        </row>
        <row r="2878">
          <cell r="A2878">
            <v>815025</v>
          </cell>
        </row>
        <row r="2879">
          <cell r="A2879">
            <v>815205</v>
          </cell>
        </row>
        <row r="2880">
          <cell r="A2880">
            <v>815210</v>
          </cell>
        </row>
        <row r="2881">
          <cell r="A2881">
            <v>815295</v>
          </cell>
        </row>
        <row r="2882">
          <cell r="A2882">
            <v>815405</v>
          </cell>
        </row>
        <row r="2883">
          <cell r="A2883">
            <v>815410</v>
          </cell>
        </row>
        <row r="2884">
          <cell r="A2884">
            <v>815415</v>
          </cell>
        </row>
        <row r="2885">
          <cell r="A2885">
            <v>815420</v>
          </cell>
        </row>
        <row r="2886">
          <cell r="A2886">
            <v>815425</v>
          </cell>
        </row>
        <row r="2887">
          <cell r="A2887">
            <v>815605</v>
          </cell>
        </row>
        <row r="2888">
          <cell r="A2888">
            <v>815610</v>
          </cell>
        </row>
        <row r="2889">
          <cell r="A2889">
            <v>815615</v>
          </cell>
        </row>
        <row r="2890">
          <cell r="A2890">
            <v>815620</v>
          </cell>
        </row>
        <row r="2891">
          <cell r="A2891">
            <v>815625</v>
          </cell>
        </row>
        <row r="2892">
          <cell r="A2892">
            <v>815630</v>
          </cell>
        </row>
        <row r="2893">
          <cell r="A2893">
            <v>815705</v>
          </cell>
        </row>
        <row r="2894">
          <cell r="A2894">
            <v>815710</v>
          </cell>
        </row>
        <row r="2895">
          <cell r="A2895">
            <v>815715</v>
          </cell>
        </row>
        <row r="2896">
          <cell r="A2896">
            <v>815720</v>
          </cell>
        </row>
        <row r="2897">
          <cell r="A2897">
            <v>815725</v>
          </cell>
        </row>
        <row r="2898">
          <cell r="A2898">
            <v>815730</v>
          </cell>
        </row>
        <row r="2899">
          <cell r="A2899">
            <v>815905</v>
          </cell>
        </row>
        <row r="2900">
          <cell r="A2900">
            <v>815910</v>
          </cell>
        </row>
        <row r="2901">
          <cell r="A2901">
            <v>815995</v>
          </cell>
        </row>
        <row r="2902">
          <cell r="A2902">
            <v>816005</v>
          </cell>
        </row>
        <row r="2903">
          <cell r="A2903">
            <v>816010</v>
          </cell>
        </row>
        <row r="2904">
          <cell r="A2904">
            <v>816095</v>
          </cell>
        </row>
        <row r="2905">
          <cell r="A2905">
            <v>817305</v>
          </cell>
        </row>
        <row r="2906">
          <cell r="A2906">
            <v>817405</v>
          </cell>
        </row>
        <row r="2907">
          <cell r="A2907">
            <v>817410</v>
          </cell>
        </row>
        <row r="2908">
          <cell r="A2908">
            <v>817415</v>
          </cell>
        </row>
        <row r="2909">
          <cell r="A2909">
            <v>817420</v>
          </cell>
        </row>
        <row r="2910">
          <cell r="A2910">
            <v>819505</v>
          </cell>
        </row>
        <row r="2911">
          <cell r="A2911">
            <v>819510</v>
          </cell>
        </row>
        <row r="2912">
          <cell r="A2912">
            <v>819515</v>
          </cell>
        </row>
        <row r="2913">
          <cell r="A2913">
            <v>819595</v>
          </cell>
        </row>
        <row r="2914">
          <cell r="A2914">
            <v>820505</v>
          </cell>
        </row>
        <row r="2915">
          <cell r="A2915">
            <v>820510</v>
          </cell>
        </row>
        <row r="2916">
          <cell r="A2916">
            <v>820515</v>
          </cell>
        </row>
        <row r="2917">
          <cell r="A2917">
            <v>820595</v>
          </cell>
        </row>
        <row r="2918">
          <cell r="A2918">
            <v>820605</v>
          </cell>
        </row>
        <row r="2919">
          <cell r="A2919">
            <v>820610</v>
          </cell>
        </row>
        <row r="2920">
          <cell r="A2920">
            <v>821105</v>
          </cell>
        </row>
        <row r="2921">
          <cell r="A2921">
            <v>821110</v>
          </cell>
        </row>
        <row r="2922">
          <cell r="A2922">
            <v>821115</v>
          </cell>
        </row>
        <row r="2923">
          <cell r="A2923">
            <v>821120</v>
          </cell>
        </row>
        <row r="2924">
          <cell r="A2924">
            <v>821205</v>
          </cell>
        </row>
        <row r="2925">
          <cell r="A2925">
            <v>821210</v>
          </cell>
        </row>
        <row r="2926">
          <cell r="A2926">
            <v>821215</v>
          </cell>
        </row>
        <row r="2927">
          <cell r="A2927">
            <v>821220</v>
          </cell>
        </row>
        <row r="2928">
          <cell r="A2928">
            <v>821305</v>
          </cell>
        </row>
        <row r="2929">
          <cell r="A2929">
            <v>821310</v>
          </cell>
        </row>
        <row r="2930">
          <cell r="A2930">
            <v>821315</v>
          </cell>
        </row>
        <row r="2931">
          <cell r="A2931">
            <v>821320</v>
          </cell>
        </row>
        <row r="2932">
          <cell r="A2932">
            <v>821395</v>
          </cell>
        </row>
        <row r="2933">
          <cell r="A2933">
            <v>821405</v>
          </cell>
        </row>
        <row r="2934">
          <cell r="A2934">
            <v>821410</v>
          </cell>
        </row>
        <row r="2935">
          <cell r="A2935">
            <v>821415</v>
          </cell>
        </row>
        <row r="2936">
          <cell r="A2936">
            <v>821420</v>
          </cell>
        </row>
        <row r="2937">
          <cell r="A2937">
            <v>821495</v>
          </cell>
        </row>
        <row r="2938">
          <cell r="A2938">
            <v>821505</v>
          </cell>
        </row>
        <row r="2939">
          <cell r="A2939">
            <v>821510</v>
          </cell>
        </row>
        <row r="2940">
          <cell r="A2940">
            <v>821705</v>
          </cell>
        </row>
        <row r="2941">
          <cell r="A2941">
            <v>821710</v>
          </cell>
        </row>
        <row r="2942">
          <cell r="A2942">
            <v>821715</v>
          </cell>
        </row>
        <row r="2943">
          <cell r="A2943">
            <v>821805</v>
          </cell>
        </row>
        <row r="2944">
          <cell r="A2944">
            <v>821810</v>
          </cell>
        </row>
        <row r="2945">
          <cell r="A2945">
            <v>821905</v>
          </cell>
        </row>
        <row r="2946">
          <cell r="A2946">
            <v>822005</v>
          </cell>
        </row>
        <row r="2947">
          <cell r="A2947">
            <v>822010</v>
          </cell>
        </row>
        <row r="2948">
          <cell r="A2948">
            <v>822015</v>
          </cell>
        </row>
        <row r="2949">
          <cell r="A2949">
            <v>822020</v>
          </cell>
        </row>
        <row r="2950">
          <cell r="A2950">
            <v>822025</v>
          </cell>
        </row>
        <row r="2951">
          <cell r="A2951">
            <v>827402</v>
          </cell>
        </row>
        <row r="2952">
          <cell r="A2952">
            <v>827404</v>
          </cell>
        </row>
        <row r="2953">
          <cell r="A2953">
            <v>827406</v>
          </cell>
        </row>
        <row r="2954">
          <cell r="A2954">
            <v>827408</v>
          </cell>
        </row>
        <row r="2955">
          <cell r="A2955">
            <v>827410</v>
          </cell>
        </row>
        <row r="2956">
          <cell r="A2956">
            <v>827412</v>
          </cell>
        </row>
        <row r="2957">
          <cell r="A2957">
            <v>827414</v>
          </cell>
        </row>
        <row r="2958">
          <cell r="A2958">
            <v>827416</v>
          </cell>
        </row>
        <row r="2959">
          <cell r="A2959">
            <v>827418</v>
          </cell>
        </row>
        <row r="2960">
          <cell r="A2960">
            <v>827420</v>
          </cell>
        </row>
        <row r="2961">
          <cell r="A2961">
            <v>827422</v>
          </cell>
        </row>
        <row r="2962">
          <cell r="A2962">
            <v>827424</v>
          </cell>
        </row>
        <row r="2963">
          <cell r="A2963">
            <v>827426</v>
          </cell>
        </row>
        <row r="2964">
          <cell r="A2964">
            <v>827428</v>
          </cell>
        </row>
        <row r="2965">
          <cell r="A2965">
            <v>827430</v>
          </cell>
        </row>
        <row r="2966">
          <cell r="A2966">
            <v>827432</v>
          </cell>
        </row>
        <row r="2967">
          <cell r="A2967">
            <v>827434</v>
          </cell>
        </row>
        <row r="2968">
          <cell r="A2968">
            <v>827436</v>
          </cell>
        </row>
        <row r="2969">
          <cell r="A2969">
            <v>827438</v>
          </cell>
        </row>
        <row r="2970">
          <cell r="A2970">
            <v>827440</v>
          </cell>
        </row>
        <row r="2971">
          <cell r="A2971">
            <v>827442</v>
          </cell>
        </row>
        <row r="2972">
          <cell r="A2972">
            <v>827444</v>
          </cell>
        </row>
        <row r="2973">
          <cell r="A2973">
            <v>827446</v>
          </cell>
        </row>
        <row r="2974">
          <cell r="A2974">
            <v>827448</v>
          </cell>
        </row>
        <row r="2975">
          <cell r="A2975">
            <v>827450</v>
          </cell>
        </row>
        <row r="2976">
          <cell r="A2976">
            <v>827452</v>
          </cell>
        </row>
        <row r="2977">
          <cell r="A2977">
            <v>827454</v>
          </cell>
        </row>
        <row r="2978">
          <cell r="A2978">
            <v>827456</v>
          </cell>
        </row>
        <row r="2979">
          <cell r="A2979">
            <v>827458</v>
          </cell>
        </row>
        <row r="2980">
          <cell r="A2980">
            <v>827460</v>
          </cell>
        </row>
        <row r="2981">
          <cell r="A2981">
            <v>827462</v>
          </cell>
        </row>
        <row r="2982">
          <cell r="A2982">
            <v>827464</v>
          </cell>
        </row>
        <row r="2983">
          <cell r="A2983">
            <v>827466</v>
          </cell>
        </row>
        <row r="2984">
          <cell r="A2984">
            <v>827468</v>
          </cell>
        </row>
        <row r="2985">
          <cell r="A2985">
            <v>827470</v>
          </cell>
        </row>
        <row r="2986">
          <cell r="A2986">
            <v>827472</v>
          </cell>
        </row>
        <row r="2987">
          <cell r="A2987">
            <v>827474</v>
          </cell>
        </row>
        <row r="2988">
          <cell r="A2988">
            <v>827476</v>
          </cell>
        </row>
        <row r="2989">
          <cell r="A2989">
            <v>827478</v>
          </cell>
        </row>
        <row r="2990">
          <cell r="A2990">
            <v>827480</v>
          </cell>
        </row>
        <row r="2991">
          <cell r="A2991">
            <v>827482</v>
          </cell>
        </row>
        <row r="2992">
          <cell r="A2992">
            <v>827484</v>
          </cell>
        </row>
        <row r="2993">
          <cell r="A2993">
            <v>827486</v>
          </cell>
        </row>
        <row r="2994">
          <cell r="A2994">
            <v>827488</v>
          </cell>
        </row>
        <row r="2995">
          <cell r="A2995">
            <v>827490</v>
          </cell>
        </row>
        <row r="2996">
          <cell r="A2996">
            <v>828102</v>
          </cell>
        </row>
        <row r="2997">
          <cell r="A2997">
            <v>828103</v>
          </cell>
        </row>
        <row r="2998">
          <cell r="A2998">
            <v>828104</v>
          </cell>
        </row>
        <row r="2999">
          <cell r="A2999">
            <v>828105</v>
          </cell>
        </row>
        <row r="3000">
          <cell r="A3000">
            <v>828106</v>
          </cell>
        </row>
        <row r="3001">
          <cell r="A3001">
            <v>828108</v>
          </cell>
        </row>
        <row r="3002">
          <cell r="A3002">
            <v>828110</v>
          </cell>
        </row>
        <row r="3003">
          <cell r="A3003">
            <v>828112</v>
          </cell>
        </row>
        <row r="3004">
          <cell r="A3004">
            <v>828113</v>
          </cell>
        </row>
        <row r="3005">
          <cell r="A3005">
            <v>828114</v>
          </cell>
        </row>
        <row r="3006">
          <cell r="A3006">
            <v>828116</v>
          </cell>
        </row>
        <row r="3007">
          <cell r="A3007">
            <v>828118</v>
          </cell>
        </row>
        <row r="3008">
          <cell r="A3008">
            <v>828120</v>
          </cell>
        </row>
        <row r="3009">
          <cell r="A3009">
            <v>828122</v>
          </cell>
        </row>
        <row r="3010">
          <cell r="A3010">
            <v>828123</v>
          </cell>
        </row>
        <row r="3011">
          <cell r="A3011">
            <v>828124</v>
          </cell>
        </row>
        <row r="3012">
          <cell r="A3012">
            <v>828126</v>
          </cell>
        </row>
        <row r="3013">
          <cell r="A3013">
            <v>828128</v>
          </cell>
        </row>
        <row r="3014">
          <cell r="A3014">
            <v>828130</v>
          </cell>
        </row>
        <row r="3015">
          <cell r="A3015">
            <v>828202</v>
          </cell>
        </row>
        <row r="3016">
          <cell r="A3016">
            <v>828203</v>
          </cell>
        </row>
        <row r="3017">
          <cell r="A3017">
            <v>828204</v>
          </cell>
        </row>
        <row r="3018">
          <cell r="A3018">
            <v>828206</v>
          </cell>
        </row>
        <row r="3019">
          <cell r="A3019">
            <v>828208</v>
          </cell>
        </row>
        <row r="3020">
          <cell r="A3020">
            <v>828210</v>
          </cell>
        </row>
        <row r="3021">
          <cell r="A3021">
            <v>828212</v>
          </cell>
        </row>
        <row r="3022">
          <cell r="A3022">
            <v>828213</v>
          </cell>
        </row>
        <row r="3023">
          <cell r="A3023">
            <v>828214</v>
          </cell>
        </row>
        <row r="3024">
          <cell r="A3024">
            <v>828216</v>
          </cell>
        </row>
        <row r="3025">
          <cell r="A3025">
            <v>828218</v>
          </cell>
        </row>
        <row r="3026">
          <cell r="A3026">
            <v>828220</v>
          </cell>
        </row>
        <row r="3027">
          <cell r="A3027">
            <v>828222</v>
          </cell>
        </row>
        <row r="3028">
          <cell r="A3028">
            <v>828223</v>
          </cell>
        </row>
        <row r="3029">
          <cell r="A3029">
            <v>828224</v>
          </cell>
        </row>
        <row r="3030">
          <cell r="A3030">
            <v>828226</v>
          </cell>
        </row>
        <row r="3031">
          <cell r="A3031">
            <v>828228</v>
          </cell>
        </row>
        <row r="3032">
          <cell r="A3032">
            <v>828230</v>
          </cell>
        </row>
        <row r="3033">
          <cell r="A3033">
            <v>828302</v>
          </cell>
        </row>
        <row r="3034">
          <cell r="A3034">
            <v>828304</v>
          </cell>
        </row>
        <row r="3035">
          <cell r="A3035">
            <v>828306</v>
          </cell>
        </row>
        <row r="3036">
          <cell r="A3036">
            <v>828308</v>
          </cell>
        </row>
        <row r="3037">
          <cell r="A3037">
            <v>828310</v>
          </cell>
        </row>
        <row r="3038">
          <cell r="A3038">
            <v>828312</v>
          </cell>
        </row>
        <row r="3039">
          <cell r="A3039">
            <v>828314</v>
          </cell>
        </row>
        <row r="3040">
          <cell r="A3040">
            <v>828316</v>
          </cell>
        </row>
        <row r="3041">
          <cell r="A3041">
            <v>828318</v>
          </cell>
        </row>
        <row r="3042">
          <cell r="A3042">
            <v>828320</v>
          </cell>
        </row>
        <row r="3043">
          <cell r="A3043">
            <v>828322</v>
          </cell>
        </row>
        <row r="3044">
          <cell r="A3044">
            <v>828324</v>
          </cell>
        </row>
        <row r="3045">
          <cell r="A3045">
            <v>828326</v>
          </cell>
        </row>
        <row r="3046">
          <cell r="A3046">
            <v>828328</v>
          </cell>
        </row>
        <row r="3047">
          <cell r="A3047">
            <v>828330</v>
          </cell>
        </row>
        <row r="3048">
          <cell r="A3048">
            <v>828402</v>
          </cell>
        </row>
        <row r="3049">
          <cell r="A3049">
            <v>828404</v>
          </cell>
        </row>
        <row r="3050">
          <cell r="A3050">
            <v>828406</v>
          </cell>
        </row>
        <row r="3051">
          <cell r="A3051">
            <v>828408</v>
          </cell>
        </row>
        <row r="3052">
          <cell r="A3052">
            <v>828410</v>
          </cell>
        </row>
        <row r="3053">
          <cell r="A3053">
            <v>828412</v>
          </cell>
        </row>
        <row r="3054">
          <cell r="A3054">
            <v>828414</v>
          </cell>
        </row>
        <row r="3055">
          <cell r="A3055">
            <v>828416</v>
          </cell>
        </row>
        <row r="3056">
          <cell r="A3056">
            <v>828418</v>
          </cell>
        </row>
        <row r="3057">
          <cell r="A3057">
            <v>828420</v>
          </cell>
        </row>
        <row r="3058">
          <cell r="A3058">
            <v>828422</v>
          </cell>
        </row>
        <row r="3059">
          <cell r="A3059">
            <v>828424</v>
          </cell>
        </row>
        <row r="3060">
          <cell r="A3060">
            <v>828426</v>
          </cell>
        </row>
        <row r="3061">
          <cell r="A3061">
            <v>828428</v>
          </cell>
        </row>
        <row r="3062">
          <cell r="A3062">
            <v>828430</v>
          </cell>
        </row>
        <row r="3063">
          <cell r="A3063">
            <v>828502</v>
          </cell>
        </row>
        <row r="3064">
          <cell r="A3064">
            <v>828504</v>
          </cell>
        </row>
        <row r="3065">
          <cell r="A3065">
            <v>828506</v>
          </cell>
        </row>
        <row r="3066">
          <cell r="A3066">
            <v>828508</v>
          </cell>
        </row>
        <row r="3067">
          <cell r="A3067">
            <v>828510</v>
          </cell>
        </row>
        <row r="3068">
          <cell r="A3068">
            <v>828512</v>
          </cell>
        </row>
        <row r="3069">
          <cell r="A3069">
            <v>828514</v>
          </cell>
        </row>
        <row r="3070">
          <cell r="A3070">
            <v>828516</v>
          </cell>
        </row>
        <row r="3071">
          <cell r="A3071">
            <v>828518</v>
          </cell>
        </row>
        <row r="3072">
          <cell r="A3072">
            <v>828520</v>
          </cell>
        </row>
        <row r="3073">
          <cell r="A3073">
            <v>828522</v>
          </cell>
        </row>
        <row r="3074">
          <cell r="A3074">
            <v>828524</v>
          </cell>
        </row>
        <row r="3075">
          <cell r="A3075">
            <v>828526</v>
          </cell>
        </row>
        <row r="3076">
          <cell r="A3076">
            <v>828528</v>
          </cell>
        </row>
        <row r="3077">
          <cell r="A3077">
            <v>828530</v>
          </cell>
        </row>
        <row r="3078">
          <cell r="A3078">
            <v>828602</v>
          </cell>
        </row>
        <row r="3079">
          <cell r="A3079">
            <v>828604</v>
          </cell>
        </row>
        <row r="3080">
          <cell r="A3080">
            <v>828606</v>
          </cell>
        </row>
        <row r="3081">
          <cell r="A3081">
            <v>828608</v>
          </cell>
        </row>
        <row r="3082">
          <cell r="A3082">
            <v>828610</v>
          </cell>
        </row>
        <row r="3083">
          <cell r="A3083">
            <v>828612</v>
          </cell>
        </row>
        <row r="3084">
          <cell r="A3084">
            <v>828614</v>
          </cell>
        </row>
        <row r="3085">
          <cell r="A3085">
            <v>828616</v>
          </cell>
        </row>
        <row r="3086">
          <cell r="A3086">
            <v>828618</v>
          </cell>
        </row>
        <row r="3087">
          <cell r="A3087">
            <v>828620</v>
          </cell>
        </row>
        <row r="3088">
          <cell r="A3088">
            <v>828622</v>
          </cell>
        </row>
        <row r="3089">
          <cell r="A3089">
            <v>828624</v>
          </cell>
        </row>
        <row r="3090">
          <cell r="A3090">
            <v>828626</v>
          </cell>
        </row>
        <row r="3091">
          <cell r="A3091">
            <v>828628</v>
          </cell>
        </row>
        <row r="3092">
          <cell r="A3092">
            <v>828630</v>
          </cell>
        </row>
        <row r="3093">
          <cell r="A3093">
            <v>828702</v>
          </cell>
        </row>
        <row r="3094">
          <cell r="A3094">
            <v>828704</v>
          </cell>
        </row>
        <row r="3095">
          <cell r="A3095">
            <v>828706</v>
          </cell>
        </row>
        <row r="3096">
          <cell r="A3096">
            <v>828708</v>
          </cell>
        </row>
        <row r="3097">
          <cell r="A3097">
            <v>828710</v>
          </cell>
        </row>
        <row r="3098">
          <cell r="A3098">
            <v>828712</v>
          </cell>
        </row>
        <row r="3099">
          <cell r="A3099">
            <v>828714</v>
          </cell>
        </row>
        <row r="3100">
          <cell r="A3100">
            <v>828716</v>
          </cell>
        </row>
        <row r="3101">
          <cell r="A3101">
            <v>828718</v>
          </cell>
        </row>
        <row r="3102">
          <cell r="A3102">
            <v>828720</v>
          </cell>
        </row>
        <row r="3103">
          <cell r="A3103">
            <v>828722</v>
          </cell>
        </row>
        <row r="3104">
          <cell r="A3104">
            <v>828724</v>
          </cell>
        </row>
        <row r="3105">
          <cell r="A3105">
            <v>828726</v>
          </cell>
        </row>
        <row r="3106">
          <cell r="A3106">
            <v>828728</v>
          </cell>
        </row>
        <row r="3107">
          <cell r="A3107">
            <v>828730</v>
          </cell>
        </row>
        <row r="3108">
          <cell r="A3108">
            <v>828802</v>
          </cell>
        </row>
        <row r="3109">
          <cell r="A3109">
            <v>828804</v>
          </cell>
        </row>
        <row r="3110">
          <cell r="A3110">
            <v>828806</v>
          </cell>
        </row>
        <row r="3111">
          <cell r="A3111">
            <v>828808</v>
          </cell>
        </row>
        <row r="3112">
          <cell r="A3112">
            <v>828810</v>
          </cell>
        </row>
        <row r="3113">
          <cell r="A3113">
            <v>828812</v>
          </cell>
        </row>
        <row r="3114">
          <cell r="A3114">
            <v>828814</v>
          </cell>
        </row>
        <row r="3115">
          <cell r="A3115">
            <v>828816</v>
          </cell>
        </row>
        <row r="3116">
          <cell r="A3116">
            <v>828818</v>
          </cell>
        </row>
        <row r="3117">
          <cell r="A3117">
            <v>828820</v>
          </cell>
        </row>
        <row r="3118">
          <cell r="A3118">
            <v>828822</v>
          </cell>
        </row>
        <row r="3119">
          <cell r="A3119">
            <v>828824</v>
          </cell>
        </row>
        <row r="3120">
          <cell r="A3120">
            <v>828826</v>
          </cell>
        </row>
        <row r="3121">
          <cell r="A3121">
            <v>828828</v>
          </cell>
        </row>
        <row r="3122">
          <cell r="A3122">
            <v>828830</v>
          </cell>
        </row>
        <row r="3123">
          <cell r="A3123">
            <v>829501</v>
          </cell>
        </row>
        <row r="3124">
          <cell r="A3124">
            <v>829502</v>
          </cell>
        </row>
        <row r="3125">
          <cell r="A3125">
            <v>829505</v>
          </cell>
        </row>
        <row r="3126">
          <cell r="A3126">
            <v>829510</v>
          </cell>
        </row>
        <row r="3127">
          <cell r="A3127">
            <v>829511</v>
          </cell>
        </row>
        <row r="3128">
          <cell r="A3128">
            <v>829512</v>
          </cell>
        </row>
        <row r="3129">
          <cell r="A3129">
            <v>829515</v>
          </cell>
        </row>
        <row r="3130">
          <cell r="A3130">
            <v>829516</v>
          </cell>
        </row>
        <row r="3131">
          <cell r="A3131">
            <v>829517</v>
          </cell>
        </row>
        <row r="3132">
          <cell r="A3132">
            <v>829520</v>
          </cell>
        </row>
        <row r="3133">
          <cell r="A3133">
            <v>829525</v>
          </cell>
        </row>
        <row r="3134">
          <cell r="A3134">
            <v>829526</v>
          </cell>
        </row>
        <row r="3135">
          <cell r="A3135">
            <v>829530</v>
          </cell>
        </row>
        <row r="3136">
          <cell r="A3136">
            <v>829531</v>
          </cell>
        </row>
        <row r="3137">
          <cell r="A3137">
            <v>829532</v>
          </cell>
        </row>
        <row r="3138">
          <cell r="A3138">
            <v>829534</v>
          </cell>
        </row>
        <row r="3139">
          <cell r="A3139">
            <v>829535</v>
          </cell>
        </row>
        <row r="3140">
          <cell r="A3140">
            <v>829537</v>
          </cell>
        </row>
        <row r="3141">
          <cell r="A3141">
            <v>829595</v>
          </cell>
        </row>
        <row r="3142">
          <cell r="A3142">
            <v>830505</v>
          </cell>
        </row>
        <row r="3143">
          <cell r="A3143">
            <v>840505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UMEN (2)"/>
      <sheetName val="INVERSIONES"/>
      <sheetName val="GRAFICOS"/>
      <sheetName val="GERENCIA"/>
      <sheetName val="Provisones"/>
    </sheetNames>
    <sheetDataSet>
      <sheetData sheetId="0" refreshError="1">
        <row r="2">
          <cell r="B2" t="str">
            <v>SUBGERENCIA PROYECTO CONTROL DE PERDIDAS</v>
          </cell>
        </row>
        <row r="4">
          <cell r="B4" t="str">
            <v>PROYECTO PIMT - NUEVAS ELECTRIFICACIONES</v>
          </cell>
        </row>
        <row r="7">
          <cell r="I7" t="str">
            <v>ETAPA PROYECTO</v>
          </cell>
          <cell r="O7" t="str">
            <v>CONSTRUC. REDES</v>
          </cell>
          <cell r="R7" t="str">
            <v>CONSTRUC. CONEXIONES</v>
          </cell>
          <cell r="Y7" t="str">
            <v>ACTIVACION</v>
          </cell>
        </row>
        <row r="8">
          <cell r="B8" t="str">
            <v>#</v>
          </cell>
          <cell r="C8" t="str">
            <v>NOMBRE HABILITACION</v>
          </cell>
          <cell r="D8" t="str">
            <v>SUC</v>
          </cell>
          <cell r="E8" t="str">
            <v>LOCALIDAD</v>
          </cell>
          <cell r="F8" t="str">
            <v>NORMA</v>
          </cell>
          <cell r="G8" t="str">
            <v>SOLICIT.</v>
          </cell>
          <cell r="H8" t="str">
            <v>Nº SCO</v>
          </cell>
          <cell r="I8" t="str">
            <v>TOTAL</v>
          </cell>
          <cell r="J8" t="str">
            <v>TOTAL</v>
          </cell>
          <cell r="L8" t="str">
            <v>AVANCE</v>
          </cell>
          <cell r="M8" t="str">
            <v>LOTES</v>
          </cell>
          <cell r="N8" t="str">
            <v>EVA-</v>
          </cell>
          <cell r="O8" t="str">
            <v>TOTAL</v>
          </cell>
          <cell r="P8" t="str">
            <v>AVANCE</v>
          </cell>
          <cell r="Q8" t="str">
            <v>LOTES</v>
          </cell>
          <cell r="R8" t="str">
            <v xml:space="preserve">LOTES </v>
          </cell>
          <cell r="S8" t="str">
            <v>CLIENTES</v>
          </cell>
          <cell r="T8" t="str">
            <v>ELIMINA_</v>
          </cell>
          <cell r="U8" t="str">
            <v>LOTES</v>
          </cell>
          <cell r="V8" t="str">
            <v>LOTES</v>
          </cell>
          <cell r="W8" t="str">
            <v>LOTES</v>
          </cell>
          <cell r="X8" t="str">
            <v>AVANCE</v>
          </cell>
          <cell r="AB8" t="str">
            <v>MAR</v>
          </cell>
        </row>
        <row r="9">
          <cell r="G9" t="str">
            <v>DE</v>
          </cell>
          <cell r="I9" t="str">
            <v>LOTES</v>
          </cell>
          <cell r="J9" t="str">
            <v>LOTES</v>
          </cell>
          <cell r="K9" t="str">
            <v>TD</v>
          </cell>
          <cell r="L9" t="str">
            <v>(%)</v>
          </cell>
          <cell r="M9" t="str">
            <v>CON</v>
          </cell>
          <cell r="N9" t="str">
            <v>LUA-</v>
          </cell>
          <cell r="O9" t="str">
            <v>LOTES</v>
          </cell>
          <cell r="P9" t="str">
            <v>(%)</v>
          </cell>
          <cell r="Q9" t="str">
            <v>CON</v>
          </cell>
          <cell r="R9" t="str">
            <v>EN</v>
          </cell>
          <cell r="T9" t="str">
            <v>CION</v>
          </cell>
          <cell r="U9" t="str">
            <v>C/C</v>
          </cell>
          <cell r="V9" t="str">
            <v>S/C</v>
          </cell>
          <cell r="W9" t="str">
            <v>BALDIOS</v>
          </cell>
          <cell r="X9" t="str">
            <v>(%)</v>
          </cell>
          <cell r="Y9" t="str">
            <v>OPS-1</v>
          </cell>
          <cell r="Z9" t="str">
            <v>OPS-2</v>
          </cell>
          <cell r="AA9" t="str">
            <v>OPS-5</v>
          </cell>
          <cell r="AB9" t="str">
            <v>CA</v>
          </cell>
        </row>
        <row r="10">
          <cell r="G10" t="str">
            <v>SERVICIO</v>
          </cell>
          <cell r="I10" t="str">
            <v>INICIAL</v>
          </cell>
          <cell r="J10" t="str">
            <v>C/VIVENCIA</v>
          </cell>
          <cell r="M10" t="str">
            <v>PROY.</v>
          </cell>
          <cell r="N10" t="str">
            <v>CION</v>
          </cell>
          <cell r="O10" t="str">
            <v>INICIAL</v>
          </cell>
          <cell r="Q10" t="str">
            <v>RED</v>
          </cell>
          <cell r="R10" t="str">
            <v>SERVICIO</v>
          </cell>
          <cell r="S10" t="str">
            <v>NUEVOS</v>
          </cell>
          <cell r="T10" t="str">
            <v>DIRECTOS</v>
          </cell>
          <cell r="U10" t="str">
            <v>MEDIDOR</v>
          </cell>
          <cell r="V10" t="str">
            <v>MEDIDOR</v>
          </cell>
          <cell r="AB10" t="str">
            <v>DOS</v>
          </cell>
        </row>
        <row r="11">
          <cell r="B11" t="str">
            <v>PROYECTO NUEVAS ELECTRIFICACIONES</v>
          </cell>
        </row>
        <row r="12">
          <cell r="B12">
            <v>1</v>
          </cell>
          <cell r="C12" t="str">
            <v>ESCOCIA IX</v>
          </cell>
          <cell r="D12" t="str">
            <v xml:space="preserve"> </v>
          </cell>
          <cell r="E12" t="str">
            <v>BOSA</v>
          </cell>
          <cell r="F12" t="str">
            <v>DAC</v>
          </cell>
          <cell r="G12" t="str">
            <v>0001</v>
          </cell>
          <cell r="I12">
            <v>110</v>
          </cell>
          <cell r="J12">
            <v>71</v>
          </cell>
          <cell r="M12" t="str">
            <v xml:space="preserve"> </v>
          </cell>
          <cell r="O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W12" t="str">
            <v xml:space="preserve"> </v>
          </cell>
        </row>
        <row r="13">
          <cell r="B13">
            <v>2</v>
          </cell>
          <cell r="C13" t="str">
            <v>RAMAJAL</v>
          </cell>
          <cell r="D13" t="str">
            <v xml:space="preserve"> </v>
          </cell>
          <cell r="E13" t="str">
            <v>SAN CRISTOBAL</v>
          </cell>
          <cell r="F13" t="str">
            <v>DAC</v>
          </cell>
          <cell r="G13" t="str">
            <v>0004</v>
          </cell>
          <cell r="I13">
            <v>10</v>
          </cell>
          <cell r="J13">
            <v>10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W13" t="str">
            <v xml:space="preserve"> </v>
          </cell>
        </row>
        <row r="14">
          <cell r="B14">
            <v>3</v>
          </cell>
          <cell r="C14" t="str">
            <v>LA PALMA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0005</v>
          </cell>
          <cell r="I14">
            <v>60</v>
          </cell>
          <cell r="J14">
            <v>31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</row>
        <row r="15">
          <cell r="B15">
            <v>4</v>
          </cell>
          <cell r="C15" t="str">
            <v>ALTAMIRA-SECTOR PANORAMA</v>
          </cell>
          <cell r="E15" t="str">
            <v>SAN CRISTOBAL</v>
          </cell>
          <cell r="F15" t="str">
            <v>DAC</v>
          </cell>
          <cell r="G15" t="str">
            <v>0006</v>
          </cell>
          <cell r="I15">
            <v>110</v>
          </cell>
          <cell r="J15">
            <v>93</v>
          </cell>
        </row>
        <row r="16">
          <cell r="B16">
            <v>5</v>
          </cell>
          <cell r="C16" t="str">
            <v>TERRANOVA</v>
          </cell>
          <cell r="E16" t="str">
            <v>SOACHA</v>
          </cell>
          <cell r="F16" t="str">
            <v>DAC</v>
          </cell>
          <cell r="G16" t="str">
            <v>0008</v>
          </cell>
          <cell r="I16">
            <v>157</v>
          </cell>
          <cell r="J16">
            <v>86</v>
          </cell>
          <cell r="L16" t="str">
            <v xml:space="preserve"> </v>
          </cell>
          <cell r="M16" t="str">
            <v xml:space="preserve"> </v>
          </cell>
        </row>
        <row r="17">
          <cell r="B17">
            <v>6</v>
          </cell>
          <cell r="C17" t="str">
            <v>PORTAL DEL RIO</v>
          </cell>
          <cell r="E17" t="str">
            <v>ENGATIVA</v>
          </cell>
          <cell r="F17" t="str">
            <v>DAC</v>
          </cell>
          <cell r="G17" t="str">
            <v>0012</v>
          </cell>
          <cell r="I17">
            <v>53</v>
          </cell>
          <cell r="J17">
            <v>45</v>
          </cell>
        </row>
        <row r="18">
          <cell r="B18">
            <v>7</v>
          </cell>
          <cell r="C18" t="str">
            <v>SANTA RITA NORTE</v>
          </cell>
          <cell r="E18" t="str">
            <v>SUBA</v>
          </cell>
          <cell r="F18" t="str">
            <v>DAC</v>
          </cell>
          <cell r="G18" t="str">
            <v>0014</v>
          </cell>
          <cell r="I18">
            <v>81</v>
          </cell>
          <cell r="J18">
            <v>48</v>
          </cell>
        </row>
        <row r="19">
          <cell r="B19">
            <v>8</v>
          </cell>
          <cell r="C19" t="str">
            <v>SANTA BARBARA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0019</v>
          </cell>
          <cell r="I19">
            <v>393</v>
          </cell>
          <cell r="J19">
            <v>254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</row>
        <row r="20">
          <cell r="B20">
            <v>9</v>
          </cell>
          <cell r="C20" t="str">
            <v>BETANIA</v>
          </cell>
          <cell r="D20" t="str">
            <v xml:space="preserve"> </v>
          </cell>
          <cell r="E20" t="str">
            <v>BOSA</v>
          </cell>
          <cell r="F20" t="str">
            <v>DAC</v>
          </cell>
          <cell r="G20" t="str">
            <v>0021</v>
          </cell>
          <cell r="I20">
            <v>972</v>
          </cell>
          <cell r="J20">
            <v>510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  <cell r="W20" t="str">
            <v xml:space="preserve"> </v>
          </cell>
        </row>
        <row r="21">
          <cell r="B21">
            <v>10</v>
          </cell>
          <cell r="C21" t="str">
            <v>SANTA ANA</v>
          </cell>
          <cell r="E21" t="str">
            <v>SUBA</v>
          </cell>
          <cell r="F21" t="str">
            <v>DAC</v>
          </cell>
          <cell r="G21" t="str">
            <v>0024</v>
          </cell>
          <cell r="I21">
            <v>287</v>
          </cell>
          <cell r="J21">
            <v>270</v>
          </cell>
        </row>
        <row r="22">
          <cell r="B22">
            <v>11</v>
          </cell>
          <cell r="C22" t="str">
            <v>NUEVA ESPERANZA</v>
          </cell>
          <cell r="E22" t="str">
            <v>BOSA</v>
          </cell>
          <cell r="F22" t="str">
            <v>DAC</v>
          </cell>
          <cell r="G22" t="str">
            <v>0026</v>
          </cell>
          <cell r="I22">
            <v>292</v>
          </cell>
          <cell r="J22">
            <v>200</v>
          </cell>
        </row>
        <row r="23">
          <cell r="B23">
            <v>12</v>
          </cell>
          <cell r="C23" t="str">
            <v xml:space="preserve">VILLAS DEL SOL </v>
          </cell>
          <cell r="E23" t="str">
            <v>RAFAEL URIBE</v>
          </cell>
          <cell r="F23" t="str">
            <v>DAC</v>
          </cell>
          <cell r="G23" t="str">
            <v>0030</v>
          </cell>
          <cell r="I23">
            <v>77</v>
          </cell>
          <cell r="J23">
            <v>66</v>
          </cell>
          <cell r="L23" t="str">
            <v xml:space="preserve"> </v>
          </cell>
          <cell r="M23" t="str">
            <v xml:space="preserve"> </v>
          </cell>
        </row>
        <row r="24">
          <cell r="B24">
            <v>13</v>
          </cell>
          <cell r="C24" t="str">
            <v>CANTALEJO</v>
          </cell>
          <cell r="E24" t="str">
            <v>SUBA</v>
          </cell>
          <cell r="F24" t="str">
            <v>DAC</v>
          </cell>
          <cell r="G24" t="str">
            <v>0032</v>
          </cell>
          <cell r="I24">
            <v>260</v>
          </cell>
          <cell r="J24">
            <v>260</v>
          </cell>
        </row>
        <row r="25">
          <cell r="B25">
            <v>14</v>
          </cell>
          <cell r="C25" t="str">
            <v>LA VEGA-SAN BERNARDINO</v>
          </cell>
          <cell r="E25" t="str">
            <v>BOSA</v>
          </cell>
          <cell r="F25" t="str">
            <v>DAC</v>
          </cell>
          <cell r="G25" t="str">
            <v>0033</v>
          </cell>
          <cell r="I25">
            <v>82</v>
          </cell>
          <cell r="J25">
            <v>45</v>
          </cell>
        </row>
        <row r="26">
          <cell r="B26">
            <v>15</v>
          </cell>
          <cell r="C26" t="str">
            <v>LA LLANURITA</v>
          </cell>
          <cell r="D26" t="str">
            <v xml:space="preserve"> </v>
          </cell>
          <cell r="E26" t="str">
            <v>USAQUEN</v>
          </cell>
          <cell r="F26" t="str">
            <v>DAC</v>
          </cell>
          <cell r="G26" t="str">
            <v>0038</v>
          </cell>
          <cell r="I26">
            <v>35</v>
          </cell>
          <cell r="J26">
            <v>4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</row>
        <row r="27">
          <cell r="B27">
            <v>16</v>
          </cell>
          <cell r="C27" t="str">
            <v>BELLO HORIZONTE - LA JOYITA</v>
          </cell>
          <cell r="D27" t="str">
            <v xml:space="preserve"> </v>
          </cell>
          <cell r="E27" t="str">
            <v>SAN CRISTOBAL</v>
          </cell>
          <cell r="F27" t="str">
            <v>DAC</v>
          </cell>
          <cell r="G27" t="str">
            <v>0045</v>
          </cell>
          <cell r="I27">
            <v>280</v>
          </cell>
          <cell r="J27">
            <v>280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Q27" t="str">
            <v xml:space="preserve"> </v>
          </cell>
          <cell r="R27" t="str">
            <v xml:space="preserve"> </v>
          </cell>
          <cell r="S27" t="str">
            <v xml:space="preserve"> </v>
          </cell>
          <cell r="W27" t="str">
            <v xml:space="preserve"> </v>
          </cell>
        </row>
        <row r="28">
          <cell r="B28">
            <v>17</v>
          </cell>
          <cell r="C28" t="str">
            <v xml:space="preserve">NEW JERSEY </v>
          </cell>
          <cell r="D28" t="str">
            <v xml:space="preserve"> </v>
          </cell>
          <cell r="E28" t="str">
            <v>BOSA</v>
          </cell>
          <cell r="F28" t="str">
            <v>DAC</v>
          </cell>
          <cell r="G28" t="str">
            <v>0048</v>
          </cell>
          <cell r="I28">
            <v>132</v>
          </cell>
          <cell r="J28">
            <v>115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Q28" t="str">
            <v xml:space="preserve"> </v>
          </cell>
          <cell r="R28" t="str">
            <v xml:space="preserve"> </v>
          </cell>
          <cell r="S28" t="str">
            <v xml:space="preserve"> </v>
          </cell>
          <cell r="W28" t="str">
            <v xml:space="preserve"> </v>
          </cell>
        </row>
        <row r="29">
          <cell r="B29">
            <v>18</v>
          </cell>
          <cell r="C29" t="str">
            <v>EL LIBERTADOR II</v>
          </cell>
          <cell r="D29" t="str">
            <v xml:space="preserve"> </v>
          </cell>
          <cell r="E29" t="str">
            <v>BOSA</v>
          </cell>
          <cell r="F29" t="str">
            <v>DAC</v>
          </cell>
          <cell r="G29" t="str">
            <v>0051</v>
          </cell>
          <cell r="I29">
            <v>144</v>
          </cell>
          <cell r="J29">
            <v>90</v>
          </cell>
          <cell r="L29" t="str">
            <v xml:space="preserve"> 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  <cell r="W29" t="str">
            <v xml:space="preserve"> </v>
          </cell>
        </row>
        <row r="30">
          <cell r="B30">
            <v>19</v>
          </cell>
          <cell r="C30" t="str">
            <v>MORABIA II</v>
          </cell>
          <cell r="E30" t="str">
            <v>KENNEDY</v>
          </cell>
          <cell r="F30" t="str">
            <v>DAC</v>
          </cell>
          <cell r="G30" t="str">
            <v>0052</v>
          </cell>
          <cell r="I30">
            <v>335</v>
          </cell>
          <cell r="J30">
            <v>330</v>
          </cell>
        </row>
        <row r="31">
          <cell r="B31">
            <v>20</v>
          </cell>
          <cell r="C31" t="str">
            <v xml:space="preserve">EL CODITO </v>
          </cell>
          <cell r="E31" t="str">
            <v>USAQUEN</v>
          </cell>
          <cell r="F31" t="str">
            <v>DAC</v>
          </cell>
          <cell r="G31" t="str">
            <v>0056</v>
          </cell>
          <cell r="I31">
            <v>350</v>
          </cell>
          <cell r="J31">
            <v>350</v>
          </cell>
        </row>
        <row r="32">
          <cell r="B32">
            <v>21</v>
          </cell>
          <cell r="C32" t="str">
            <v>AVENIDA CUNDINAMARCA</v>
          </cell>
          <cell r="E32" t="str">
            <v>KENNEDY</v>
          </cell>
          <cell r="F32" t="str">
            <v>DAC</v>
          </cell>
          <cell r="G32" t="str">
            <v>0058</v>
          </cell>
          <cell r="I32">
            <v>78</v>
          </cell>
          <cell r="J32">
            <v>70</v>
          </cell>
        </row>
        <row r="33">
          <cell r="B33">
            <v>22</v>
          </cell>
          <cell r="C33" t="str">
            <v>LA RECONQUISTA - VILLA ESTHER</v>
          </cell>
          <cell r="E33" t="str">
            <v>RAFAEL URIBE</v>
          </cell>
          <cell r="F33" t="str">
            <v>DAC</v>
          </cell>
          <cell r="G33" t="str">
            <v>0063</v>
          </cell>
          <cell r="I33">
            <v>120</v>
          </cell>
          <cell r="J33">
            <v>100</v>
          </cell>
          <cell r="L33" t="str">
            <v xml:space="preserve"> </v>
          </cell>
          <cell r="M33" t="str">
            <v xml:space="preserve"> </v>
          </cell>
        </row>
        <row r="34">
          <cell r="B34">
            <v>23</v>
          </cell>
          <cell r="C34" t="str">
            <v>BUENOS AIRES LA ESPERANZA</v>
          </cell>
          <cell r="E34" t="str">
            <v>RAFAEL URIBE</v>
          </cell>
          <cell r="F34" t="str">
            <v>DAC</v>
          </cell>
          <cell r="G34" t="str">
            <v>0064</v>
          </cell>
          <cell r="I34">
            <v>79</v>
          </cell>
          <cell r="J34">
            <v>61</v>
          </cell>
          <cell r="L34" t="str">
            <v xml:space="preserve"> </v>
          </cell>
          <cell r="M34" t="str">
            <v xml:space="preserve"> </v>
          </cell>
        </row>
        <row r="35">
          <cell r="B35">
            <v>24</v>
          </cell>
          <cell r="C35" t="str">
            <v>MINUTO DE MARIA</v>
          </cell>
          <cell r="E35" t="str">
            <v>CIUDAD BOLIVAR</v>
          </cell>
          <cell r="F35" t="str">
            <v>DAC</v>
          </cell>
          <cell r="G35" t="str">
            <v>0067</v>
          </cell>
          <cell r="I35">
            <v>250</v>
          </cell>
          <cell r="J35">
            <v>200</v>
          </cell>
        </row>
        <row r="36">
          <cell r="B36">
            <v>25</v>
          </cell>
          <cell r="C36" t="str">
            <v>JAVA - SECTOR I</v>
          </cell>
          <cell r="E36" t="str">
            <v>SUBA</v>
          </cell>
          <cell r="F36" t="str">
            <v>DAC</v>
          </cell>
          <cell r="G36" t="str">
            <v>0069</v>
          </cell>
          <cell r="I36">
            <v>258</v>
          </cell>
          <cell r="J36">
            <v>250</v>
          </cell>
        </row>
        <row r="37">
          <cell r="B37">
            <v>26</v>
          </cell>
          <cell r="C37" t="str">
            <v>ESCOCIA III</v>
          </cell>
          <cell r="E37" t="str">
            <v>BOSA</v>
          </cell>
          <cell r="F37" t="str">
            <v>DAC</v>
          </cell>
          <cell r="G37" t="str">
            <v>0075</v>
          </cell>
          <cell r="I37">
            <v>336</v>
          </cell>
          <cell r="J37">
            <v>241</v>
          </cell>
          <cell r="L37" t="str">
            <v xml:space="preserve"> </v>
          </cell>
          <cell r="M37" t="str">
            <v xml:space="preserve"> </v>
          </cell>
        </row>
        <row r="38">
          <cell r="B38">
            <v>27</v>
          </cell>
          <cell r="C38" t="str">
            <v>NUEVO HORIZONTE</v>
          </cell>
          <cell r="D38" t="str">
            <v xml:space="preserve"> </v>
          </cell>
          <cell r="E38" t="str">
            <v>USAQUEN</v>
          </cell>
          <cell r="F38" t="str">
            <v>DAC</v>
          </cell>
          <cell r="G38" t="str">
            <v>0079</v>
          </cell>
          <cell r="I38">
            <v>50</v>
          </cell>
          <cell r="J38">
            <v>38</v>
          </cell>
          <cell r="L38" t="str">
            <v xml:space="preserve"> </v>
          </cell>
          <cell r="M38" t="str">
            <v xml:space="preserve"> 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</row>
        <row r="39">
          <cell r="B39">
            <v>28</v>
          </cell>
          <cell r="C39" t="str">
            <v>ANTONIO JOSE DE SUCRE</v>
          </cell>
          <cell r="D39" t="str">
            <v xml:space="preserve"> </v>
          </cell>
          <cell r="E39" t="str">
            <v>USME</v>
          </cell>
          <cell r="F39" t="str">
            <v>DAC</v>
          </cell>
          <cell r="G39" t="str">
            <v>0080</v>
          </cell>
          <cell r="I39">
            <v>1050</v>
          </cell>
          <cell r="J39">
            <v>1050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</row>
        <row r="40">
          <cell r="B40">
            <v>29</v>
          </cell>
          <cell r="C40" t="str">
            <v>CHAPARRAL</v>
          </cell>
          <cell r="D40" t="str">
            <v xml:space="preserve"> </v>
          </cell>
          <cell r="E40" t="str">
            <v>USAQUEN</v>
          </cell>
          <cell r="F40" t="str">
            <v>DAC</v>
          </cell>
          <cell r="G40" t="str">
            <v>0081</v>
          </cell>
          <cell r="I40">
            <v>136</v>
          </cell>
          <cell r="J40">
            <v>136</v>
          </cell>
          <cell r="L40" t="str">
            <v xml:space="preserve"> </v>
          </cell>
          <cell r="M40" t="str">
            <v xml:space="preserve"> 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</row>
        <row r="41">
          <cell r="B41">
            <v>30</v>
          </cell>
          <cell r="C41" t="str">
            <v>LA PAZ SECTOR CARACAS</v>
          </cell>
          <cell r="E41" t="str">
            <v>RAFAEL URIBE</v>
          </cell>
          <cell r="F41" t="str">
            <v>DAC</v>
          </cell>
          <cell r="G41" t="str">
            <v>0083</v>
          </cell>
          <cell r="I41">
            <v>1400</v>
          </cell>
          <cell r="J41">
            <v>298</v>
          </cell>
          <cell r="L41">
            <v>0.45500000000000002</v>
          </cell>
          <cell r="M41">
            <v>637</v>
          </cell>
          <cell r="N41" t="str">
            <v>A</v>
          </cell>
        </row>
        <row r="42">
          <cell r="B42">
            <v>31</v>
          </cell>
          <cell r="C42" t="str">
            <v>BRASILIA III</v>
          </cell>
          <cell r="E42" t="str">
            <v>BOSA</v>
          </cell>
          <cell r="F42" t="str">
            <v>DAC</v>
          </cell>
          <cell r="G42" t="str">
            <v>0086</v>
          </cell>
          <cell r="I42">
            <v>417</v>
          </cell>
          <cell r="J42">
            <v>350</v>
          </cell>
        </row>
        <row r="43">
          <cell r="B43">
            <v>32</v>
          </cell>
          <cell r="C43" t="str">
            <v>VALPARAISO</v>
          </cell>
          <cell r="E43" t="str">
            <v>SAN CRISTOBAL</v>
          </cell>
          <cell r="F43" t="str">
            <v>DAC</v>
          </cell>
          <cell r="G43" t="str">
            <v>0092</v>
          </cell>
          <cell r="I43">
            <v>1100</v>
          </cell>
          <cell r="J43">
            <v>600</v>
          </cell>
        </row>
        <row r="44">
          <cell r="B44">
            <v>33</v>
          </cell>
          <cell r="C44" t="str">
            <v xml:space="preserve">TABERIN </v>
          </cell>
          <cell r="E44" t="str">
            <v>SUBA</v>
          </cell>
          <cell r="F44" t="str">
            <v>DAC</v>
          </cell>
          <cell r="G44" t="str">
            <v>0094</v>
          </cell>
          <cell r="I44">
            <v>520</v>
          </cell>
          <cell r="J44">
            <v>420</v>
          </cell>
        </row>
        <row r="45">
          <cell r="B45">
            <v>34</v>
          </cell>
          <cell r="C45" t="str">
            <v>LA PAZ CENTRAL</v>
          </cell>
          <cell r="D45" t="str">
            <v xml:space="preserve"> </v>
          </cell>
          <cell r="E45" t="str">
            <v>SANTAFE</v>
          </cell>
          <cell r="F45" t="str">
            <v>DAC</v>
          </cell>
          <cell r="G45" t="str">
            <v>0101</v>
          </cell>
          <cell r="I45">
            <v>153</v>
          </cell>
          <cell r="J45">
            <v>50</v>
          </cell>
          <cell r="L45">
            <v>1.2222222222222223</v>
          </cell>
          <cell r="M45">
            <v>187</v>
          </cell>
          <cell r="N45" t="str">
            <v>A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</row>
        <row r="46">
          <cell r="B46">
            <v>35</v>
          </cell>
          <cell r="C46" t="str">
            <v>LA UNION</v>
          </cell>
          <cell r="D46" t="str">
            <v xml:space="preserve"> </v>
          </cell>
          <cell r="E46" t="str">
            <v>BOSA</v>
          </cell>
          <cell r="F46" t="str">
            <v>DAC</v>
          </cell>
          <cell r="G46" t="str">
            <v>0102</v>
          </cell>
          <cell r="I46">
            <v>21</v>
          </cell>
          <cell r="J46">
            <v>12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</row>
        <row r="47">
          <cell r="B47">
            <v>36</v>
          </cell>
          <cell r="C47" t="str">
            <v>DANUBIO AZUL II</v>
          </cell>
          <cell r="D47" t="str">
            <v xml:space="preserve"> </v>
          </cell>
          <cell r="E47" t="str">
            <v>USME</v>
          </cell>
          <cell r="F47" t="str">
            <v>DAC</v>
          </cell>
          <cell r="G47" t="str">
            <v>0103-B</v>
          </cell>
          <cell r="I47">
            <v>2806</v>
          </cell>
          <cell r="J47">
            <v>2727</v>
          </cell>
          <cell r="L47">
            <v>0.46685673556664292</v>
          </cell>
          <cell r="M47">
            <v>1310</v>
          </cell>
          <cell r="N47" t="str">
            <v>A</v>
          </cell>
        </row>
        <row r="48">
          <cell r="B48">
            <v>37</v>
          </cell>
          <cell r="C48" t="str">
            <v>CIUDADELA LA LIBERTAD II</v>
          </cell>
          <cell r="D48" t="str">
            <v xml:space="preserve"> </v>
          </cell>
          <cell r="E48" t="str">
            <v>BOSA</v>
          </cell>
          <cell r="F48" t="str">
            <v>DAC</v>
          </cell>
          <cell r="G48" t="str">
            <v>0104</v>
          </cell>
          <cell r="I48">
            <v>291</v>
          </cell>
          <cell r="J48">
            <v>173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  <cell r="Q48" t="str">
            <v xml:space="preserve"> </v>
          </cell>
          <cell r="R48" t="str">
            <v xml:space="preserve"> </v>
          </cell>
          <cell r="S48" t="str">
            <v xml:space="preserve"> </v>
          </cell>
          <cell r="W48" t="str">
            <v xml:space="preserve"> </v>
          </cell>
        </row>
        <row r="49">
          <cell r="B49">
            <v>38</v>
          </cell>
          <cell r="C49" t="str">
            <v>LOS OCALES (VILLA EMMA)</v>
          </cell>
          <cell r="D49" t="str">
            <v xml:space="preserve"> </v>
          </cell>
          <cell r="E49" t="str">
            <v>BOSA</v>
          </cell>
          <cell r="F49" t="str">
            <v>DAC</v>
          </cell>
          <cell r="G49" t="str">
            <v>0105</v>
          </cell>
          <cell r="I49">
            <v>19</v>
          </cell>
          <cell r="J49">
            <v>19</v>
          </cell>
          <cell r="L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Q49" t="str">
            <v xml:space="preserve"> </v>
          </cell>
          <cell r="R49" t="str">
            <v xml:space="preserve"> </v>
          </cell>
          <cell r="S49" t="str">
            <v xml:space="preserve"> </v>
          </cell>
          <cell r="W49" t="str">
            <v xml:space="preserve"> </v>
          </cell>
        </row>
        <row r="50">
          <cell r="B50">
            <v>39</v>
          </cell>
          <cell r="C50" t="str">
            <v>LA ESPERANZA DE TIBANICA</v>
          </cell>
          <cell r="D50" t="str">
            <v xml:space="preserve"> </v>
          </cell>
          <cell r="E50" t="str">
            <v>BOSA</v>
          </cell>
          <cell r="F50" t="str">
            <v>DAC</v>
          </cell>
          <cell r="G50" t="str">
            <v>0106</v>
          </cell>
          <cell r="I50">
            <v>250</v>
          </cell>
          <cell r="J50">
            <v>120</v>
          </cell>
          <cell r="L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Q50" t="str">
            <v xml:space="preserve"> </v>
          </cell>
          <cell r="R50" t="str">
            <v xml:space="preserve"> </v>
          </cell>
          <cell r="S50" t="str">
            <v xml:space="preserve"> </v>
          </cell>
          <cell r="W50" t="str">
            <v xml:space="preserve"> </v>
          </cell>
        </row>
        <row r="51">
          <cell r="B51">
            <v>40</v>
          </cell>
          <cell r="C51" t="str">
            <v>EL CAUCE</v>
          </cell>
          <cell r="D51" t="str">
            <v xml:space="preserve"> </v>
          </cell>
          <cell r="E51" t="str">
            <v>BOSA</v>
          </cell>
          <cell r="F51" t="str">
            <v>DAC</v>
          </cell>
          <cell r="G51" t="str">
            <v>0107</v>
          </cell>
          <cell r="I51">
            <v>110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Q51" t="str">
            <v xml:space="preserve"> </v>
          </cell>
          <cell r="R51" t="str">
            <v xml:space="preserve"> </v>
          </cell>
          <cell r="S51" t="str">
            <v xml:space="preserve"> </v>
          </cell>
          <cell r="U51" t="str">
            <v xml:space="preserve"> </v>
          </cell>
          <cell r="W51" t="str">
            <v xml:space="preserve"> </v>
          </cell>
        </row>
        <row r="52">
          <cell r="B52">
            <v>41</v>
          </cell>
          <cell r="C52" t="str">
            <v>CHARLES DE GAULLE</v>
          </cell>
          <cell r="D52" t="str">
            <v xml:space="preserve"> </v>
          </cell>
          <cell r="E52" t="str">
            <v>BOSA</v>
          </cell>
          <cell r="F52" t="str">
            <v>DAC</v>
          </cell>
          <cell r="G52" t="str">
            <v>0108</v>
          </cell>
          <cell r="I52">
            <v>42</v>
          </cell>
          <cell r="J52">
            <v>35</v>
          </cell>
          <cell r="L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Q52" t="str">
            <v xml:space="preserve"> </v>
          </cell>
          <cell r="R52" t="str">
            <v xml:space="preserve"> </v>
          </cell>
          <cell r="S52" t="str">
            <v xml:space="preserve"> </v>
          </cell>
          <cell r="W52" t="str">
            <v xml:space="preserve"> </v>
          </cell>
        </row>
        <row r="53">
          <cell r="B53">
            <v>42</v>
          </cell>
          <cell r="C53" t="str">
            <v>LA PORTADITA</v>
          </cell>
          <cell r="D53" t="str">
            <v xml:space="preserve">  </v>
          </cell>
          <cell r="E53" t="str">
            <v>BOSA</v>
          </cell>
          <cell r="F53" t="str">
            <v>DAC</v>
          </cell>
          <cell r="G53" t="str">
            <v>0109</v>
          </cell>
          <cell r="I53">
            <v>52</v>
          </cell>
          <cell r="J53">
            <v>26</v>
          </cell>
          <cell r="L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Q53" t="str">
            <v xml:space="preserve"> </v>
          </cell>
          <cell r="R53" t="str">
            <v xml:space="preserve"> </v>
          </cell>
          <cell r="S53" t="str">
            <v xml:space="preserve"> </v>
          </cell>
          <cell r="W53" t="str">
            <v xml:space="preserve"> </v>
          </cell>
        </row>
        <row r="54">
          <cell r="B54">
            <v>43</v>
          </cell>
          <cell r="C54" t="str">
            <v>EL BOSQUE DE BOSA</v>
          </cell>
          <cell r="E54" t="str">
            <v>BOSA</v>
          </cell>
          <cell r="F54" t="str">
            <v>DAC</v>
          </cell>
          <cell r="G54" t="str">
            <v>0110</v>
          </cell>
          <cell r="I54">
            <v>371</v>
          </cell>
          <cell r="J54">
            <v>288</v>
          </cell>
          <cell r="L54" t="str">
            <v xml:space="preserve"> </v>
          </cell>
          <cell r="M54" t="str">
            <v xml:space="preserve"> </v>
          </cell>
        </row>
        <row r="55">
          <cell r="B55">
            <v>44</v>
          </cell>
          <cell r="C55" t="str">
            <v>EL PORTAL II</v>
          </cell>
          <cell r="E55" t="str">
            <v>RAFAEL URIBE</v>
          </cell>
          <cell r="F55" t="str">
            <v>DAC</v>
          </cell>
          <cell r="G55" t="str">
            <v>0111</v>
          </cell>
          <cell r="I55">
            <v>575</v>
          </cell>
          <cell r="J55">
            <v>561</v>
          </cell>
          <cell r="L55">
            <v>1.1165217391304347</v>
          </cell>
          <cell r="M55">
            <v>642</v>
          </cell>
          <cell r="N55" t="str">
            <v>A</v>
          </cell>
        </row>
        <row r="56">
          <cell r="B56">
            <v>45</v>
          </cell>
          <cell r="C56" t="str">
            <v>SAN AGUSTIN II</v>
          </cell>
          <cell r="E56" t="str">
            <v>RAFAEL URIBE</v>
          </cell>
          <cell r="F56" t="str">
            <v>DAC</v>
          </cell>
          <cell r="G56" t="str">
            <v>0113</v>
          </cell>
          <cell r="I56">
            <v>57</v>
          </cell>
          <cell r="J56">
            <v>57</v>
          </cell>
        </row>
        <row r="57">
          <cell r="B57">
            <v>46</v>
          </cell>
          <cell r="C57" t="str">
            <v xml:space="preserve">SAN AGUSTIN  </v>
          </cell>
          <cell r="E57" t="str">
            <v>RAFAEL URIBE</v>
          </cell>
          <cell r="F57" t="str">
            <v>DAC</v>
          </cell>
          <cell r="G57" t="str">
            <v>0114</v>
          </cell>
          <cell r="I57">
            <v>573</v>
          </cell>
          <cell r="J57">
            <v>572</v>
          </cell>
          <cell r="L57" t="str">
            <v xml:space="preserve"> </v>
          </cell>
          <cell r="M57" t="str">
            <v xml:space="preserve"> </v>
          </cell>
        </row>
        <row r="58">
          <cell r="B58">
            <v>47</v>
          </cell>
          <cell r="C58" t="str">
            <v>EL MIRADOR SUR I Y II</v>
          </cell>
          <cell r="E58" t="str">
            <v>RAFAEL URIBE</v>
          </cell>
          <cell r="F58" t="str">
            <v>DAC</v>
          </cell>
          <cell r="G58" t="str">
            <v>0115</v>
          </cell>
          <cell r="I58">
            <v>107</v>
          </cell>
          <cell r="J58">
            <v>100</v>
          </cell>
          <cell r="L58" t="str">
            <v xml:space="preserve"> </v>
          </cell>
          <cell r="M58" t="str">
            <v xml:space="preserve"> </v>
          </cell>
        </row>
        <row r="59">
          <cell r="B59">
            <v>48</v>
          </cell>
          <cell r="C59" t="str">
            <v>LA PRIMAVERA</v>
          </cell>
          <cell r="E59" t="str">
            <v>BOSA</v>
          </cell>
          <cell r="F59" t="str">
            <v>DAC</v>
          </cell>
          <cell r="G59" t="str">
            <v>0116</v>
          </cell>
          <cell r="I59">
            <v>1252</v>
          </cell>
          <cell r="J59">
            <v>480</v>
          </cell>
          <cell r="L59" t="str">
            <v xml:space="preserve"> </v>
          </cell>
          <cell r="M59" t="str">
            <v xml:space="preserve"> </v>
          </cell>
        </row>
        <row r="60">
          <cell r="B60">
            <v>49</v>
          </cell>
          <cell r="C60" t="str">
            <v>DUITAMA</v>
          </cell>
          <cell r="E60" t="str">
            <v>USME</v>
          </cell>
          <cell r="F60" t="str">
            <v>DAC</v>
          </cell>
          <cell r="G60" t="str">
            <v>0117</v>
          </cell>
          <cell r="I60">
            <v>74</v>
          </cell>
          <cell r="J60">
            <v>70</v>
          </cell>
          <cell r="L60" t="str">
            <v xml:space="preserve"> </v>
          </cell>
          <cell r="M60" t="str">
            <v xml:space="preserve"> </v>
          </cell>
        </row>
        <row r="61">
          <cell r="B61">
            <v>50</v>
          </cell>
          <cell r="C61" t="str">
            <v>NUEVO PENSILVANIA SUR</v>
          </cell>
          <cell r="E61" t="str">
            <v>RAFAEL URIBE</v>
          </cell>
          <cell r="F61" t="str">
            <v>DAC</v>
          </cell>
          <cell r="G61" t="str">
            <v>0118</v>
          </cell>
          <cell r="I61">
            <v>174</v>
          </cell>
          <cell r="J61">
            <v>150</v>
          </cell>
          <cell r="L61" t="str">
            <v xml:space="preserve"> </v>
          </cell>
          <cell r="M61" t="str">
            <v xml:space="preserve"> </v>
          </cell>
        </row>
        <row r="62">
          <cell r="B62">
            <v>51</v>
          </cell>
          <cell r="C62" t="str">
            <v>PALERMO SUR</v>
          </cell>
          <cell r="E62" t="str">
            <v>RAFAEL URIBE</v>
          </cell>
          <cell r="F62" t="str">
            <v>DAC</v>
          </cell>
          <cell r="G62" t="str">
            <v>0119</v>
          </cell>
          <cell r="I62">
            <v>19</v>
          </cell>
          <cell r="J62">
            <v>19</v>
          </cell>
          <cell r="L62" t="str">
            <v xml:space="preserve"> </v>
          </cell>
          <cell r="M62" t="str">
            <v xml:space="preserve"> </v>
          </cell>
        </row>
        <row r="63">
          <cell r="B63">
            <v>52</v>
          </cell>
          <cell r="C63" t="str">
            <v>SANTA LIBRADA - LA ESPERANZA</v>
          </cell>
          <cell r="E63" t="str">
            <v>USME</v>
          </cell>
          <cell r="F63" t="str">
            <v>DAC</v>
          </cell>
          <cell r="G63" t="str">
            <v>0120</v>
          </cell>
          <cell r="I63">
            <v>30</v>
          </cell>
          <cell r="J63">
            <v>30</v>
          </cell>
          <cell r="L63" t="str">
            <v xml:space="preserve"> </v>
          </cell>
          <cell r="M63" t="str">
            <v xml:space="preserve"> </v>
          </cell>
        </row>
        <row r="64">
          <cell r="B64">
            <v>53</v>
          </cell>
          <cell r="C64" t="str">
            <v>MARICHUGLA III  (CAFAM II)</v>
          </cell>
          <cell r="E64" t="str">
            <v>USME</v>
          </cell>
          <cell r="F64" t="str">
            <v>DAC</v>
          </cell>
          <cell r="G64" t="str">
            <v>0121</v>
          </cell>
          <cell r="I64">
            <v>174</v>
          </cell>
          <cell r="J64">
            <v>103</v>
          </cell>
          <cell r="L64" t="str">
            <v xml:space="preserve"> </v>
          </cell>
          <cell r="M64" t="str">
            <v xml:space="preserve"> </v>
          </cell>
        </row>
        <row r="65">
          <cell r="B65">
            <v>54</v>
          </cell>
          <cell r="C65" t="str">
            <v>DOMINGO LAIN I</v>
          </cell>
          <cell r="E65" t="str">
            <v>CIUDAD BOLIVAR</v>
          </cell>
          <cell r="F65" t="str">
            <v>DAC</v>
          </cell>
          <cell r="G65" t="str">
            <v>0122</v>
          </cell>
          <cell r="I65">
            <v>125</v>
          </cell>
          <cell r="J65">
            <v>122</v>
          </cell>
        </row>
        <row r="66">
          <cell r="B66">
            <v>55</v>
          </cell>
          <cell r="C66" t="str">
            <v xml:space="preserve">VILLA CATALINA III </v>
          </cell>
          <cell r="E66" t="str">
            <v>SUBA</v>
          </cell>
          <cell r="F66" t="str">
            <v>DAC</v>
          </cell>
          <cell r="G66" t="str">
            <v>0123</v>
          </cell>
          <cell r="I66">
            <v>132</v>
          </cell>
          <cell r="J66">
            <v>100</v>
          </cell>
        </row>
        <row r="67">
          <cell r="B67">
            <v>56</v>
          </cell>
          <cell r="C67" t="str">
            <v>TIBABUYES II - MANZANAS A Y B</v>
          </cell>
          <cell r="E67" t="str">
            <v>SUBA</v>
          </cell>
          <cell r="F67" t="str">
            <v>DAC</v>
          </cell>
          <cell r="G67" t="str">
            <v>0124</v>
          </cell>
          <cell r="I67">
            <v>45</v>
          </cell>
          <cell r="J67">
            <v>40</v>
          </cell>
        </row>
        <row r="68">
          <cell r="B68">
            <v>57</v>
          </cell>
          <cell r="C68" t="str">
            <v>ANTONIO MORALES GALAVIS</v>
          </cell>
          <cell r="E68" t="str">
            <v>RAFAEL URIBE</v>
          </cell>
          <cell r="F68" t="str">
            <v>DAC</v>
          </cell>
          <cell r="G68" t="str">
            <v>0125</v>
          </cell>
          <cell r="I68">
            <v>166</v>
          </cell>
          <cell r="J68">
            <v>141</v>
          </cell>
        </row>
        <row r="69">
          <cell r="B69">
            <v>58</v>
          </cell>
          <cell r="C69" t="str">
            <v>ALTOS DE LA ESPERANZA I</v>
          </cell>
          <cell r="E69" t="str">
            <v>SUBA</v>
          </cell>
          <cell r="F69" t="str">
            <v>DAC</v>
          </cell>
          <cell r="G69" t="str">
            <v>0126</v>
          </cell>
          <cell r="I69">
            <v>237</v>
          </cell>
          <cell r="J69">
            <v>212</v>
          </cell>
        </row>
        <row r="70">
          <cell r="B70">
            <v>59</v>
          </cell>
          <cell r="C70" t="str">
            <v xml:space="preserve">EL PALMAR   </v>
          </cell>
          <cell r="E70" t="str">
            <v>ENGATIVA</v>
          </cell>
          <cell r="F70" t="str">
            <v>DAC</v>
          </cell>
          <cell r="G70" t="str">
            <v>0127</v>
          </cell>
          <cell r="I70">
            <v>102</v>
          </cell>
          <cell r="J70">
            <v>90</v>
          </cell>
        </row>
        <row r="71">
          <cell r="B71">
            <v>60</v>
          </cell>
          <cell r="C71" t="str">
            <v xml:space="preserve">DOMINGO LAIN II   </v>
          </cell>
          <cell r="E71" t="str">
            <v>CIUDAD BOLIVAR</v>
          </cell>
          <cell r="F71" t="str">
            <v>DAC</v>
          </cell>
          <cell r="G71" t="str">
            <v>0128</v>
          </cell>
          <cell r="I71">
            <v>525</v>
          </cell>
          <cell r="J71">
            <v>475</v>
          </cell>
        </row>
        <row r="72">
          <cell r="B72">
            <v>61</v>
          </cell>
          <cell r="C72" t="str">
            <v>SAN ISIDRO NORTE</v>
          </cell>
          <cell r="E72" t="str">
            <v>SUBA</v>
          </cell>
          <cell r="F72" t="str">
            <v>DAC</v>
          </cell>
          <cell r="G72" t="str">
            <v>0130</v>
          </cell>
          <cell r="I72">
            <v>70</v>
          </cell>
          <cell r="J72">
            <v>66</v>
          </cell>
        </row>
        <row r="73">
          <cell r="B73">
            <v>62</v>
          </cell>
          <cell r="C73" t="str">
            <v>EL DORADO</v>
          </cell>
          <cell r="E73" t="str">
            <v>SANTAFE</v>
          </cell>
          <cell r="F73" t="str">
            <v>DAC</v>
          </cell>
          <cell r="G73" t="str">
            <v>0131</v>
          </cell>
          <cell r="I73">
            <v>540</v>
          </cell>
          <cell r="J73">
            <v>432</v>
          </cell>
        </row>
        <row r="74">
          <cell r="B74">
            <v>63</v>
          </cell>
          <cell r="C74" t="str">
            <v>LA MARQUEZA</v>
          </cell>
          <cell r="E74" t="str">
            <v>RAFAEL URIBE</v>
          </cell>
          <cell r="F74" t="str">
            <v>DAC</v>
          </cell>
          <cell r="G74" t="str">
            <v>0132</v>
          </cell>
          <cell r="I74">
            <v>158</v>
          </cell>
          <cell r="J74">
            <v>150</v>
          </cell>
        </row>
        <row r="75">
          <cell r="B75">
            <v>64</v>
          </cell>
          <cell r="C75" t="str">
            <v>LA PORTADA III</v>
          </cell>
          <cell r="E75" t="str">
            <v>BOSA</v>
          </cell>
          <cell r="F75" t="str">
            <v>DAC</v>
          </cell>
          <cell r="G75" t="str">
            <v>0133</v>
          </cell>
          <cell r="I75">
            <v>201</v>
          </cell>
          <cell r="J75">
            <v>170</v>
          </cell>
        </row>
        <row r="76">
          <cell r="B76">
            <v>65</v>
          </cell>
          <cell r="C76" t="str">
            <v>ACACIAS IV (EL DIAMANTE III)</v>
          </cell>
          <cell r="E76" t="str">
            <v>CIUDAD BOLIVAR</v>
          </cell>
          <cell r="F76" t="str">
            <v>DAC</v>
          </cell>
          <cell r="G76" t="str">
            <v>0134</v>
          </cell>
          <cell r="I76">
            <v>54</v>
          </cell>
          <cell r="J76">
            <v>40</v>
          </cell>
        </row>
        <row r="77">
          <cell r="B77">
            <v>66</v>
          </cell>
          <cell r="C77" t="str">
            <v>JUAN JOSE RONDON (LA CASONA)</v>
          </cell>
          <cell r="E77" t="str">
            <v>CIUDAD BOLIVAR</v>
          </cell>
          <cell r="F77" t="str">
            <v>DAC</v>
          </cell>
          <cell r="G77" t="str">
            <v>0135</v>
          </cell>
          <cell r="I77">
            <v>44</v>
          </cell>
          <cell r="J77">
            <v>42</v>
          </cell>
        </row>
        <row r="78">
          <cell r="B78">
            <v>67</v>
          </cell>
          <cell r="C78" t="str">
            <v>PALERMO SUR (LOS ARRAYANES)</v>
          </cell>
          <cell r="E78" t="str">
            <v>RAFAEL URIBE</v>
          </cell>
          <cell r="F78" t="str">
            <v>DAC</v>
          </cell>
          <cell r="G78" t="str">
            <v>0136</v>
          </cell>
          <cell r="I78">
            <v>89</v>
          </cell>
          <cell r="J78">
            <v>87</v>
          </cell>
        </row>
        <row r="79">
          <cell r="B79">
            <v>68</v>
          </cell>
          <cell r="C79" t="str">
            <v>MILLAN  (LOS SAUCES)</v>
          </cell>
          <cell r="E79" t="str">
            <v>CIUDAD BOLIVAR</v>
          </cell>
          <cell r="F79" t="str">
            <v>DAC</v>
          </cell>
          <cell r="G79" t="str">
            <v>0138</v>
          </cell>
          <cell r="I79">
            <v>188</v>
          </cell>
          <cell r="J79">
            <v>95</v>
          </cell>
        </row>
        <row r="80">
          <cell r="B80">
            <v>69</v>
          </cell>
          <cell r="C80" t="str">
            <v>SANTA ROSA DE LIMA</v>
          </cell>
          <cell r="E80" t="str">
            <v>SANTAFE</v>
          </cell>
          <cell r="F80" t="str">
            <v>DAC</v>
          </cell>
          <cell r="G80" t="str">
            <v>0139</v>
          </cell>
          <cell r="I80">
            <v>474</v>
          </cell>
          <cell r="J80">
            <v>450</v>
          </cell>
        </row>
        <row r="81">
          <cell r="B81">
            <v>70</v>
          </cell>
          <cell r="C81" t="str">
            <v xml:space="preserve">COLMENA </v>
          </cell>
          <cell r="E81" t="str">
            <v>CIUDAD BOLIVAR</v>
          </cell>
          <cell r="F81" t="str">
            <v>DAC</v>
          </cell>
          <cell r="G81" t="str">
            <v>0140</v>
          </cell>
          <cell r="I81">
            <v>300</v>
          </cell>
          <cell r="J81">
            <v>300</v>
          </cell>
        </row>
        <row r="82">
          <cell r="B82">
            <v>71</v>
          </cell>
          <cell r="C82" t="str">
            <v>GIRARDOT</v>
          </cell>
          <cell r="E82" t="str">
            <v>SANTAFE</v>
          </cell>
          <cell r="F82" t="str">
            <v>DAC</v>
          </cell>
          <cell r="G82" t="str">
            <v>0141</v>
          </cell>
          <cell r="I82">
            <v>547</v>
          </cell>
          <cell r="J82">
            <v>540</v>
          </cell>
        </row>
        <row r="83">
          <cell r="B83">
            <v>72</v>
          </cell>
          <cell r="C83" t="str">
            <v xml:space="preserve">EL RINCON DE MODELIA </v>
          </cell>
          <cell r="E83" t="str">
            <v>FONTIBON</v>
          </cell>
          <cell r="F83" t="str">
            <v>DAC</v>
          </cell>
          <cell r="G83" t="str">
            <v>0142</v>
          </cell>
          <cell r="I83">
            <v>53</v>
          </cell>
          <cell r="J83">
            <v>51</v>
          </cell>
        </row>
        <row r="84">
          <cell r="B84">
            <v>73</v>
          </cell>
          <cell r="C84" t="str">
            <v xml:space="preserve">EL TAPETE </v>
          </cell>
          <cell r="E84" t="str">
            <v>FONTIBON</v>
          </cell>
          <cell r="F84" t="str">
            <v>DAC</v>
          </cell>
          <cell r="G84" t="str">
            <v>0143</v>
          </cell>
          <cell r="I84">
            <v>239</v>
          </cell>
          <cell r="J84">
            <v>226</v>
          </cell>
        </row>
        <row r="85">
          <cell r="B85">
            <v>74</v>
          </cell>
          <cell r="C85" t="str">
            <v>SOTAVENTO - SECTOR II</v>
          </cell>
          <cell r="E85" t="str">
            <v>CIUDAD BOLIVAR</v>
          </cell>
          <cell r="F85" t="str">
            <v>DAC</v>
          </cell>
          <cell r="G85" t="str">
            <v>0145</v>
          </cell>
          <cell r="I85">
            <v>57</v>
          </cell>
          <cell r="J85">
            <v>54</v>
          </cell>
        </row>
        <row r="86">
          <cell r="B86">
            <v>75</v>
          </cell>
          <cell r="C86" t="str">
            <v>ACACIA SUR III (PARTE BAJA)</v>
          </cell>
          <cell r="E86" t="str">
            <v>CIUDAD BOLIVAR</v>
          </cell>
          <cell r="F86" t="str">
            <v>DAC</v>
          </cell>
          <cell r="G86" t="str">
            <v>0146</v>
          </cell>
          <cell r="I86">
            <v>71</v>
          </cell>
          <cell r="J86">
            <v>71</v>
          </cell>
        </row>
        <row r="87">
          <cell r="B87">
            <v>76</v>
          </cell>
          <cell r="C87" t="str">
            <v>NACIONES UNIDAS (SANTA ROSA)</v>
          </cell>
          <cell r="E87" t="str">
            <v>CIUDAD BOLIVAR</v>
          </cell>
          <cell r="F87" t="str">
            <v>DAC</v>
          </cell>
          <cell r="G87" t="str">
            <v>0147</v>
          </cell>
          <cell r="I87">
            <v>110</v>
          </cell>
          <cell r="J87">
            <v>100</v>
          </cell>
        </row>
        <row r="88">
          <cell r="B88">
            <v>77</v>
          </cell>
          <cell r="C88" t="str">
            <v>BARRANCAS ALTO</v>
          </cell>
          <cell r="E88" t="str">
            <v>USAQUEN</v>
          </cell>
          <cell r="F88" t="str">
            <v>DAC</v>
          </cell>
          <cell r="G88" t="str">
            <v>0148</v>
          </cell>
          <cell r="I88">
            <v>42</v>
          </cell>
          <cell r="J88">
            <v>36</v>
          </cell>
        </row>
        <row r="89">
          <cell r="B89">
            <v>78</v>
          </cell>
          <cell r="C89" t="str">
            <v xml:space="preserve">EL SALITRE </v>
          </cell>
          <cell r="E89" t="str">
            <v>SUBA</v>
          </cell>
          <cell r="F89" t="str">
            <v>DAC</v>
          </cell>
          <cell r="G89" t="str">
            <v>0149</v>
          </cell>
          <cell r="I89">
            <v>130</v>
          </cell>
          <cell r="J89">
            <v>130</v>
          </cell>
        </row>
        <row r="90">
          <cell r="B90">
            <v>79</v>
          </cell>
          <cell r="C90" t="str">
            <v>LA FISCALA CENTRO</v>
          </cell>
          <cell r="E90" t="str">
            <v>USME</v>
          </cell>
          <cell r="F90" t="str">
            <v>DAC</v>
          </cell>
          <cell r="G90" t="str">
            <v>0150</v>
          </cell>
          <cell r="I90">
            <v>176</v>
          </cell>
          <cell r="J90">
            <v>100</v>
          </cell>
        </row>
        <row r="91">
          <cell r="B91">
            <v>80</v>
          </cell>
          <cell r="C91" t="str">
            <v>PRADOS DEL SALITRE</v>
          </cell>
          <cell r="E91" t="str">
            <v>SUBA</v>
          </cell>
          <cell r="F91" t="str">
            <v>DAC</v>
          </cell>
          <cell r="G91" t="str">
            <v>0152</v>
          </cell>
          <cell r="I91">
            <v>160</v>
          </cell>
          <cell r="J91">
            <v>120</v>
          </cell>
        </row>
        <row r="92">
          <cell r="B92">
            <v>81</v>
          </cell>
          <cell r="C92" t="str">
            <v>EL REFUGIO DE SAN ANTONIO</v>
          </cell>
          <cell r="E92" t="str">
            <v>USAQUEN</v>
          </cell>
          <cell r="F92" t="str">
            <v>DAC</v>
          </cell>
          <cell r="G92" t="str">
            <v>0153</v>
          </cell>
          <cell r="I92">
            <v>154</v>
          </cell>
          <cell r="J92">
            <v>147</v>
          </cell>
        </row>
        <row r="93">
          <cell r="B93">
            <v>82</v>
          </cell>
          <cell r="C93" t="str">
            <v xml:space="preserve">BUENOS AIRES         </v>
          </cell>
          <cell r="E93" t="str">
            <v>SAN CRISTOBAL</v>
          </cell>
          <cell r="F93" t="str">
            <v>DAC</v>
          </cell>
          <cell r="G93" t="str">
            <v>0154</v>
          </cell>
          <cell r="I93">
            <v>3000</v>
          </cell>
          <cell r="J93">
            <v>2900</v>
          </cell>
        </row>
        <row r="94">
          <cell r="B94">
            <v>83</v>
          </cell>
          <cell r="C94" t="str">
            <v>LAS ACACIAS</v>
          </cell>
          <cell r="E94" t="str">
            <v>SAN CRISTOBAL</v>
          </cell>
          <cell r="F94" t="str">
            <v>DAC</v>
          </cell>
          <cell r="G94" t="str">
            <v>0155</v>
          </cell>
          <cell r="I94">
            <v>29</v>
          </cell>
          <cell r="J94">
            <v>20</v>
          </cell>
        </row>
        <row r="95">
          <cell r="B95">
            <v>84</v>
          </cell>
          <cell r="C95" t="str">
            <v>EL BALCON DE LA CASTAÑA</v>
          </cell>
          <cell r="E95" t="str">
            <v>SAN CRISTOBAL</v>
          </cell>
          <cell r="F95" t="str">
            <v>DAC</v>
          </cell>
          <cell r="G95" t="str">
            <v>0156</v>
          </cell>
          <cell r="I95">
            <v>82</v>
          </cell>
          <cell r="J95">
            <v>75</v>
          </cell>
        </row>
        <row r="96">
          <cell r="B96">
            <v>85</v>
          </cell>
          <cell r="C96" t="str">
            <v>EL SALITRE I</v>
          </cell>
          <cell r="E96" t="str">
            <v>SUBA</v>
          </cell>
          <cell r="F96" t="str">
            <v>DAC</v>
          </cell>
          <cell r="G96" t="str">
            <v>0158</v>
          </cell>
          <cell r="I96">
            <v>375</v>
          </cell>
          <cell r="J96">
            <v>275</v>
          </cell>
        </row>
        <row r="97">
          <cell r="B97">
            <v>86</v>
          </cell>
          <cell r="C97" t="str">
            <v xml:space="preserve">SAN MIGUEL </v>
          </cell>
          <cell r="E97" t="str">
            <v>BOSA</v>
          </cell>
          <cell r="F97" t="str">
            <v>DAC</v>
          </cell>
          <cell r="G97" t="str">
            <v>0159</v>
          </cell>
          <cell r="I97">
            <v>150</v>
          </cell>
          <cell r="J97">
            <v>60</v>
          </cell>
        </row>
        <row r="98">
          <cell r="B98">
            <v>87</v>
          </cell>
          <cell r="C98" t="str">
            <v>DANUBIO II Y III</v>
          </cell>
          <cell r="E98" t="str">
            <v>BOSA</v>
          </cell>
          <cell r="F98" t="str">
            <v>DAC</v>
          </cell>
          <cell r="G98" t="str">
            <v>0161</v>
          </cell>
          <cell r="I98">
            <v>103</v>
          </cell>
          <cell r="J98">
            <v>93</v>
          </cell>
        </row>
        <row r="99">
          <cell r="B99">
            <v>88</v>
          </cell>
          <cell r="C99" t="str">
            <v>DANUBIO AZUL I Y II</v>
          </cell>
          <cell r="E99" t="str">
            <v>BOSA</v>
          </cell>
          <cell r="F99" t="str">
            <v>DAC</v>
          </cell>
          <cell r="G99" t="str">
            <v>0162</v>
          </cell>
          <cell r="I99">
            <v>170</v>
          </cell>
          <cell r="J99">
            <v>140</v>
          </cell>
        </row>
        <row r="100">
          <cell r="B100">
            <v>89</v>
          </cell>
          <cell r="C100" t="str">
            <v>SAN PABLO BOSA</v>
          </cell>
          <cell r="E100" t="str">
            <v>BOSA</v>
          </cell>
          <cell r="F100" t="str">
            <v>DAC</v>
          </cell>
          <cell r="G100" t="str">
            <v>0163</v>
          </cell>
          <cell r="I100">
            <v>59</v>
          </cell>
          <cell r="J100">
            <v>17</v>
          </cell>
        </row>
        <row r="101">
          <cell r="B101">
            <v>90</v>
          </cell>
          <cell r="C101" t="str">
            <v>VILLA COLOMBIA II</v>
          </cell>
          <cell r="E101" t="str">
            <v>BOSA</v>
          </cell>
          <cell r="F101" t="str">
            <v>DAC</v>
          </cell>
          <cell r="G101" t="str">
            <v>0164</v>
          </cell>
          <cell r="I101">
            <v>80</v>
          </cell>
          <cell r="J101">
            <v>75</v>
          </cell>
        </row>
        <row r="102">
          <cell r="B102">
            <v>91</v>
          </cell>
          <cell r="C102" t="str">
            <v>SAN ANTONIO DE ESCOCIA</v>
          </cell>
          <cell r="E102" t="str">
            <v>BOSA</v>
          </cell>
          <cell r="F102" t="str">
            <v>DAC</v>
          </cell>
          <cell r="G102" t="str">
            <v>0165</v>
          </cell>
          <cell r="I102">
            <v>285</v>
          </cell>
          <cell r="J102">
            <v>250</v>
          </cell>
        </row>
        <row r="103">
          <cell r="B103">
            <v>92</v>
          </cell>
          <cell r="C103" t="str">
            <v xml:space="preserve">EL PALMAR   </v>
          </cell>
          <cell r="E103" t="str">
            <v>BOSA</v>
          </cell>
          <cell r="F103" t="str">
            <v>DAC</v>
          </cell>
          <cell r="G103" t="str">
            <v>0166</v>
          </cell>
          <cell r="I103">
            <v>575</v>
          </cell>
          <cell r="J103">
            <v>500</v>
          </cell>
        </row>
        <row r="104">
          <cell r="B104">
            <v>93</v>
          </cell>
          <cell r="C104" t="str">
            <v>NUESTRA SRA DE LA PAZ(VILLA ESPERANZA)</v>
          </cell>
          <cell r="E104" t="str">
            <v>BOSA</v>
          </cell>
          <cell r="F104" t="str">
            <v>DAC</v>
          </cell>
          <cell r="G104" t="str">
            <v>0168</v>
          </cell>
          <cell r="I104">
            <v>38</v>
          </cell>
          <cell r="J104">
            <v>30</v>
          </cell>
        </row>
        <row r="105">
          <cell r="B105">
            <v>94</v>
          </cell>
          <cell r="C105" t="str">
            <v>ALQUERIA LA FRAGUA(VILLA NUEVA)</v>
          </cell>
          <cell r="E105" t="str">
            <v>KENNEDY</v>
          </cell>
          <cell r="F105" t="str">
            <v>DAC</v>
          </cell>
          <cell r="G105" t="str">
            <v>0169</v>
          </cell>
          <cell r="I105">
            <v>74</v>
          </cell>
          <cell r="J105">
            <v>74</v>
          </cell>
        </row>
        <row r="106">
          <cell r="B106">
            <v>95</v>
          </cell>
          <cell r="C106" t="str">
            <v>EL REFUGIO(SANTA LIBRADA)</v>
          </cell>
          <cell r="E106" t="str">
            <v>USME</v>
          </cell>
          <cell r="F106" t="str">
            <v>DAC</v>
          </cell>
          <cell r="G106" t="str">
            <v>0170</v>
          </cell>
          <cell r="I106">
            <v>76</v>
          </cell>
          <cell r="J106">
            <v>71</v>
          </cell>
        </row>
        <row r="107">
          <cell r="B107">
            <v>96</v>
          </cell>
          <cell r="C107" t="str">
            <v>SANTA CECILIA BAJA</v>
          </cell>
          <cell r="E107" t="str">
            <v>USAQUEN</v>
          </cell>
          <cell r="F107" t="str">
            <v>DAC</v>
          </cell>
          <cell r="G107" t="str">
            <v>0171</v>
          </cell>
          <cell r="I107">
            <v>90</v>
          </cell>
          <cell r="J107">
            <v>85</v>
          </cell>
        </row>
        <row r="108">
          <cell r="B108">
            <v>97</v>
          </cell>
          <cell r="C108" t="str">
            <v>VILLA MORALES</v>
          </cell>
          <cell r="E108" t="str">
            <v>RAFAEL URIBE</v>
          </cell>
          <cell r="F108" t="str">
            <v>DAC</v>
          </cell>
          <cell r="G108" t="str">
            <v>0172</v>
          </cell>
          <cell r="I108">
            <v>145</v>
          </cell>
          <cell r="J108">
            <v>135</v>
          </cell>
        </row>
        <row r="109">
          <cell r="B109">
            <v>98</v>
          </cell>
          <cell r="C109" t="str">
            <v>EL BOSQUE DE LOS MOLINOS</v>
          </cell>
          <cell r="E109" t="str">
            <v>RAFAEL URIBE</v>
          </cell>
          <cell r="F109" t="str">
            <v>DAC</v>
          </cell>
          <cell r="G109" t="str">
            <v>0173</v>
          </cell>
          <cell r="I109">
            <v>161</v>
          </cell>
          <cell r="J109">
            <v>143</v>
          </cell>
        </row>
        <row r="110">
          <cell r="B110">
            <v>99</v>
          </cell>
          <cell r="C110" t="str">
            <v>VILLA GLADYS II</v>
          </cell>
          <cell r="E110" t="str">
            <v>RAFAEL URIBE</v>
          </cell>
          <cell r="F110" t="str">
            <v>DAC</v>
          </cell>
          <cell r="G110" t="str">
            <v>0174</v>
          </cell>
          <cell r="I110">
            <v>55</v>
          </cell>
          <cell r="J110">
            <v>29</v>
          </cell>
        </row>
        <row r="111">
          <cell r="B111">
            <v>100</v>
          </cell>
          <cell r="C111" t="str">
            <v>REGALO II</v>
          </cell>
          <cell r="E111" t="str">
            <v>BOSA</v>
          </cell>
          <cell r="F111" t="str">
            <v>DAC</v>
          </cell>
          <cell r="G111" t="str">
            <v>0175</v>
          </cell>
          <cell r="I111">
            <v>54</v>
          </cell>
          <cell r="J111">
            <v>45</v>
          </cell>
        </row>
        <row r="112">
          <cell r="B112">
            <v>101</v>
          </cell>
          <cell r="C112" t="str">
            <v>VILLA DIANA LOPEZ</v>
          </cell>
          <cell r="E112" t="str">
            <v>CIUDAD BOLIVAR</v>
          </cell>
          <cell r="F112" t="str">
            <v>DAC</v>
          </cell>
          <cell r="G112" t="str">
            <v>0176</v>
          </cell>
          <cell r="I112">
            <v>143</v>
          </cell>
          <cell r="J112">
            <v>80</v>
          </cell>
        </row>
        <row r="113">
          <cell r="B113">
            <v>102</v>
          </cell>
          <cell r="C113" t="str">
            <v xml:space="preserve">LA CABAÑA </v>
          </cell>
          <cell r="E113" t="str">
            <v>ENGATIVA</v>
          </cell>
          <cell r="F113" t="str">
            <v>DAC</v>
          </cell>
          <cell r="G113" t="str">
            <v>0178</v>
          </cell>
          <cell r="I113">
            <v>134</v>
          </cell>
          <cell r="J113">
            <v>100</v>
          </cell>
        </row>
        <row r="114">
          <cell r="B114">
            <v>103</v>
          </cell>
          <cell r="C114" t="str">
            <v>REGALO I</v>
          </cell>
          <cell r="E114" t="str">
            <v>BOSA</v>
          </cell>
          <cell r="F114" t="str">
            <v>DAC</v>
          </cell>
          <cell r="G114" t="str">
            <v>0179</v>
          </cell>
          <cell r="I114">
            <v>223</v>
          </cell>
          <cell r="J114">
            <v>236</v>
          </cell>
        </row>
        <row r="115">
          <cell r="B115">
            <v>104</v>
          </cell>
          <cell r="C115" t="str">
            <v>JERUSALEM (PRADERA Y ESPERANZA)</v>
          </cell>
          <cell r="E115" t="str">
            <v>CIUDAD BOLIVAR</v>
          </cell>
          <cell r="F115" t="str">
            <v>DAC</v>
          </cell>
          <cell r="G115" t="str">
            <v>0180</v>
          </cell>
          <cell r="I115">
            <v>580</v>
          </cell>
          <cell r="J115">
            <v>520</v>
          </cell>
        </row>
        <row r="116">
          <cell r="B116">
            <v>105</v>
          </cell>
          <cell r="C116" t="str">
            <v>LOURDES I, II Y III</v>
          </cell>
          <cell r="E116" t="str">
            <v>SANTAFE</v>
          </cell>
          <cell r="F116" t="str">
            <v>DAC</v>
          </cell>
          <cell r="G116" t="str">
            <v>0181</v>
          </cell>
          <cell r="I116">
            <v>680</v>
          </cell>
          <cell r="J116">
            <v>680</v>
          </cell>
          <cell r="L116" t="str">
            <v xml:space="preserve"> </v>
          </cell>
          <cell r="M116" t="str">
            <v xml:space="preserve"> </v>
          </cell>
        </row>
        <row r="117">
          <cell r="B117">
            <v>106</v>
          </cell>
          <cell r="C117" t="str">
            <v>PORTAL SUR</v>
          </cell>
          <cell r="E117" t="str">
            <v>RAFAEL URIBE</v>
          </cell>
          <cell r="F117" t="str">
            <v>DAC</v>
          </cell>
          <cell r="G117" t="str">
            <v>0182</v>
          </cell>
          <cell r="I117">
            <v>534</v>
          </cell>
          <cell r="J117">
            <v>530</v>
          </cell>
          <cell r="L117" t="str">
            <v xml:space="preserve"> </v>
          </cell>
          <cell r="M117" t="str">
            <v xml:space="preserve"> </v>
          </cell>
        </row>
        <row r="118">
          <cell r="B118">
            <v>107</v>
          </cell>
          <cell r="C118" t="str">
            <v xml:space="preserve">SANTA FÉ </v>
          </cell>
          <cell r="E118" t="str">
            <v>BOSA</v>
          </cell>
          <cell r="F118" t="str">
            <v>DAC</v>
          </cell>
          <cell r="G118" t="str">
            <v>0183</v>
          </cell>
          <cell r="I118">
            <v>598</v>
          </cell>
          <cell r="J118">
            <v>350</v>
          </cell>
        </row>
        <row r="119">
          <cell r="B119">
            <v>108</v>
          </cell>
          <cell r="C119" t="str">
            <v>CARTAGENA</v>
          </cell>
          <cell r="E119" t="str">
            <v>SANTAFE</v>
          </cell>
          <cell r="F119" t="str">
            <v>DAC</v>
          </cell>
          <cell r="G119" t="str">
            <v>0184</v>
          </cell>
          <cell r="I119">
            <v>141</v>
          </cell>
          <cell r="J119">
            <v>141</v>
          </cell>
        </row>
        <row r="120">
          <cell r="B120">
            <v>109</v>
          </cell>
          <cell r="C120" t="str">
            <v>SANTA FÉ III</v>
          </cell>
          <cell r="E120" t="str">
            <v>BOSA</v>
          </cell>
          <cell r="F120" t="str">
            <v>DAC</v>
          </cell>
          <cell r="G120" t="str">
            <v>0185</v>
          </cell>
          <cell r="I120">
            <v>165</v>
          </cell>
          <cell r="J120">
            <v>109</v>
          </cell>
        </row>
        <row r="121">
          <cell r="B121">
            <v>110</v>
          </cell>
          <cell r="C121" t="str">
            <v>EL ROCIO Y ROCIO CENTRO ORIENTAL</v>
          </cell>
          <cell r="E121" t="str">
            <v>SANTAFE</v>
          </cell>
          <cell r="F121" t="str">
            <v>DAC</v>
          </cell>
          <cell r="G121" t="str">
            <v>0186</v>
          </cell>
          <cell r="I121">
            <v>613</v>
          </cell>
          <cell r="J121">
            <v>613</v>
          </cell>
        </row>
        <row r="122">
          <cell r="B122">
            <v>111</v>
          </cell>
          <cell r="C122" t="str">
            <v>JAZMIN(TRIANGULO,RINCON I Y II)</v>
          </cell>
          <cell r="E122" t="str">
            <v>BOSA</v>
          </cell>
          <cell r="F122" t="str">
            <v>DAC</v>
          </cell>
          <cell r="G122" t="str">
            <v>0187</v>
          </cell>
          <cell r="I122">
            <v>182</v>
          </cell>
          <cell r="J122">
            <v>94</v>
          </cell>
        </row>
        <row r="123">
          <cell r="B123">
            <v>112</v>
          </cell>
          <cell r="C123" t="str">
            <v>DIANA TURBAY - EL VALLE</v>
          </cell>
          <cell r="E123" t="str">
            <v>RAFAEL URIBE</v>
          </cell>
          <cell r="F123" t="str">
            <v>DAC</v>
          </cell>
          <cell r="G123" t="str">
            <v>0188</v>
          </cell>
          <cell r="I123">
            <v>280</v>
          </cell>
          <cell r="J123">
            <v>280</v>
          </cell>
        </row>
        <row r="124">
          <cell r="B124">
            <v>113</v>
          </cell>
          <cell r="C124" t="str">
            <v>DIANA TURBAY - VENCEDORES</v>
          </cell>
          <cell r="E124" t="str">
            <v>RAFAEL URIBE</v>
          </cell>
          <cell r="F124" t="str">
            <v>DAC</v>
          </cell>
          <cell r="G124" t="str">
            <v>0189</v>
          </cell>
          <cell r="I124">
            <v>450</v>
          </cell>
          <cell r="J124">
            <v>420</v>
          </cell>
        </row>
        <row r="125">
          <cell r="B125">
            <v>114</v>
          </cell>
          <cell r="C125" t="str">
            <v>DIANA TURBAY - LANCEROS</v>
          </cell>
          <cell r="E125" t="str">
            <v>RAFAEL URIBE</v>
          </cell>
          <cell r="F125" t="str">
            <v>DAC</v>
          </cell>
          <cell r="G125" t="str">
            <v>0190</v>
          </cell>
          <cell r="I125">
            <v>1225</v>
          </cell>
          <cell r="J125">
            <v>1225</v>
          </cell>
        </row>
        <row r="126">
          <cell r="B126">
            <v>115</v>
          </cell>
          <cell r="C126" t="str">
            <v>DIANA TURBAY - COMUNEROS</v>
          </cell>
          <cell r="E126" t="str">
            <v>RAFAEL URIBE</v>
          </cell>
          <cell r="F126" t="str">
            <v>DAC</v>
          </cell>
          <cell r="G126" t="str">
            <v>0191</v>
          </cell>
          <cell r="I126">
            <v>700</v>
          </cell>
          <cell r="J126">
            <v>690</v>
          </cell>
        </row>
        <row r="127">
          <cell r="B127">
            <v>116</v>
          </cell>
          <cell r="C127" t="str">
            <v>DIANA TURBAY - PLAN ESPECIAL</v>
          </cell>
          <cell r="E127" t="str">
            <v>RAFAEL URIBE</v>
          </cell>
          <cell r="F127" t="str">
            <v>DAC</v>
          </cell>
          <cell r="G127" t="str">
            <v>0192</v>
          </cell>
          <cell r="I127">
            <v>230</v>
          </cell>
          <cell r="J127">
            <v>230</v>
          </cell>
        </row>
        <row r="128">
          <cell r="B128">
            <v>117</v>
          </cell>
          <cell r="C128" t="str">
            <v>DIANA TURBAY - CULTIVOS</v>
          </cell>
          <cell r="E128" t="str">
            <v>RAFAEL URIBE</v>
          </cell>
          <cell r="F128" t="str">
            <v>DAC</v>
          </cell>
          <cell r="G128" t="str">
            <v>0193</v>
          </cell>
          <cell r="I128">
            <v>437</v>
          </cell>
          <cell r="J128">
            <v>434</v>
          </cell>
        </row>
        <row r="129">
          <cell r="B129">
            <v>118</v>
          </cell>
          <cell r="C129" t="str">
            <v>DIANA TURBAY - AYACUCHO</v>
          </cell>
          <cell r="E129" t="str">
            <v>RAFAEL URIBE</v>
          </cell>
          <cell r="F129" t="str">
            <v>DAC</v>
          </cell>
          <cell r="G129" t="str">
            <v>0194</v>
          </cell>
          <cell r="I129">
            <v>650</v>
          </cell>
          <cell r="J129">
            <v>620</v>
          </cell>
        </row>
        <row r="130">
          <cell r="B130">
            <v>119</v>
          </cell>
          <cell r="C130" t="str">
            <v>DIANA TURBAY - MEDIA TORTA</v>
          </cell>
          <cell r="E130" t="str">
            <v>RAFAEL URIBE</v>
          </cell>
          <cell r="F130" t="str">
            <v>DAC</v>
          </cell>
          <cell r="G130" t="str">
            <v>0195</v>
          </cell>
          <cell r="I130">
            <v>156</v>
          </cell>
          <cell r="J130">
            <v>130</v>
          </cell>
        </row>
        <row r="131">
          <cell r="B131">
            <v>120</v>
          </cell>
          <cell r="C131" t="str">
            <v>ARBOLEDA</v>
          </cell>
          <cell r="E131" t="str">
            <v>BOSA</v>
          </cell>
          <cell r="F131" t="str">
            <v>DAC</v>
          </cell>
          <cell r="G131" t="str">
            <v>0196</v>
          </cell>
          <cell r="I131">
            <v>180</v>
          </cell>
          <cell r="J131">
            <v>70</v>
          </cell>
        </row>
        <row r="132">
          <cell r="B132">
            <v>121</v>
          </cell>
          <cell r="C132" t="str">
            <v>DIANA TURBAY (RINCON DEL VALLE)</v>
          </cell>
          <cell r="E132" t="str">
            <v>RAFAEL URIBE</v>
          </cell>
          <cell r="F132" t="str">
            <v>DAC</v>
          </cell>
          <cell r="G132" t="str">
            <v>0199</v>
          </cell>
          <cell r="I132">
            <v>95</v>
          </cell>
          <cell r="J132">
            <v>95</v>
          </cell>
        </row>
        <row r="133">
          <cell r="B133">
            <v>122</v>
          </cell>
          <cell r="C133" t="str">
            <v>SAN LUIS I - EL PORVENIR</v>
          </cell>
          <cell r="E133" t="str">
            <v>BOSA</v>
          </cell>
          <cell r="F133" t="str">
            <v>DAC</v>
          </cell>
          <cell r="G133" t="str">
            <v>0201</v>
          </cell>
          <cell r="I133">
            <v>138</v>
          </cell>
          <cell r="J133">
            <v>78</v>
          </cell>
        </row>
        <row r="134">
          <cell r="B134">
            <v>123</v>
          </cell>
          <cell r="C134" t="str">
            <v>SAN LUIS II</v>
          </cell>
          <cell r="E134" t="str">
            <v>BOSA</v>
          </cell>
          <cell r="F134" t="str">
            <v>DAC</v>
          </cell>
          <cell r="G134" t="str">
            <v>0202</v>
          </cell>
          <cell r="I134">
            <v>94</v>
          </cell>
          <cell r="J134">
            <v>35</v>
          </cell>
        </row>
        <row r="135">
          <cell r="B135">
            <v>124</v>
          </cell>
          <cell r="C135" t="str">
            <v>EL TRIANGULO SECTOR MATERA</v>
          </cell>
          <cell r="E135" t="str">
            <v>BOSA</v>
          </cell>
          <cell r="F135" t="str">
            <v>DAC</v>
          </cell>
          <cell r="G135" t="str">
            <v>0203</v>
          </cell>
          <cell r="I135">
            <v>51</v>
          </cell>
          <cell r="J135">
            <v>49</v>
          </cell>
        </row>
        <row r="136">
          <cell r="B136">
            <v>125</v>
          </cell>
          <cell r="C136" t="str">
            <v xml:space="preserve">VILLA ANNI </v>
          </cell>
          <cell r="E136" t="str">
            <v>BOSA</v>
          </cell>
          <cell r="F136" t="str">
            <v>DAC</v>
          </cell>
          <cell r="G136" t="str">
            <v>0204</v>
          </cell>
          <cell r="I136">
            <v>289</v>
          </cell>
          <cell r="J136">
            <v>200</v>
          </cell>
        </row>
        <row r="137">
          <cell r="B137">
            <v>126</v>
          </cell>
          <cell r="C137" t="str">
            <v>SAN BERNARDINO II</v>
          </cell>
          <cell r="E137" t="str">
            <v>BOSA</v>
          </cell>
          <cell r="F137" t="str">
            <v>DAC</v>
          </cell>
          <cell r="G137" t="str">
            <v>0205</v>
          </cell>
          <cell r="I137">
            <v>44</v>
          </cell>
          <cell r="J137">
            <v>8</v>
          </cell>
        </row>
        <row r="138">
          <cell r="B138">
            <v>127</v>
          </cell>
          <cell r="C138" t="str">
            <v>ALQUERIA LA FRAGUA(STA YOLANDA)</v>
          </cell>
          <cell r="E138" t="str">
            <v>KENNEDY</v>
          </cell>
          <cell r="F138" t="str">
            <v>DAC</v>
          </cell>
          <cell r="G138" t="str">
            <v>0206</v>
          </cell>
          <cell r="I138">
            <v>70</v>
          </cell>
          <cell r="J138">
            <v>70</v>
          </cell>
        </row>
        <row r="139">
          <cell r="B139">
            <v>128</v>
          </cell>
          <cell r="C139" t="str">
            <v>SABANA DEL DORADO</v>
          </cell>
          <cell r="E139" t="str">
            <v>ENGATIVA</v>
          </cell>
          <cell r="F139" t="str">
            <v>DAC</v>
          </cell>
          <cell r="G139" t="str">
            <v>0207</v>
          </cell>
          <cell r="I139">
            <v>1086</v>
          </cell>
          <cell r="J139">
            <v>886</v>
          </cell>
        </row>
        <row r="140">
          <cell r="B140">
            <v>129</v>
          </cell>
          <cell r="C140" t="str">
            <v>EL CODITO LOTE 8</v>
          </cell>
          <cell r="E140" t="str">
            <v>USAQUEN</v>
          </cell>
          <cell r="F140" t="str">
            <v>DAC</v>
          </cell>
          <cell r="G140" t="str">
            <v>0208</v>
          </cell>
          <cell r="I140">
            <v>31</v>
          </cell>
          <cell r="J140">
            <v>24</v>
          </cell>
        </row>
        <row r="141">
          <cell r="B141">
            <v>130</v>
          </cell>
          <cell r="C141" t="str">
            <v>URBANIZACION EL JUNCAL</v>
          </cell>
          <cell r="E141" t="str">
            <v>USAQUEN</v>
          </cell>
          <cell r="F141" t="str">
            <v>DAC</v>
          </cell>
          <cell r="G141" t="str">
            <v>0209</v>
          </cell>
          <cell r="I141">
            <v>40</v>
          </cell>
          <cell r="J141">
            <v>34</v>
          </cell>
        </row>
        <row r="142">
          <cell r="B142">
            <v>131</v>
          </cell>
          <cell r="C142" t="str">
            <v>PALERMO SUR. SEC EL TRIANGULO</v>
          </cell>
          <cell r="E142" t="str">
            <v>RAFAEL URIBE</v>
          </cell>
          <cell r="F142" t="str">
            <v>DAC</v>
          </cell>
          <cell r="G142" t="str">
            <v>0210</v>
          </cell>
          <cell r="I142">
            <v>117</v>
          </cell>
          <cell r="J142">
            <v>112</v>
          </cell>
        </row>
        <row r="143">
          <cell r="B143">
            <v>132</v>
          </cell>
          <cell r="C143" t="str">
            <v xml:space="preserve">EL TRIUNFO </v>
          </cell>
          <cell r="E143" t="str">
            <v>RAFAEL URIBE</v>
          </cell>
          <cell r="F143" t="str">
            <v>DAC</v>
          </cell>
          <cell r="G143" t="str">
            <v>0211</v>
          </cell>
          <cell r="I143">
            <v>144</v>
          </cell>
          <cell r="J143">
            <v>125</v>
          </cell>
        </row>
        <row r="144">
          <cell r="B144">
            <v>133</v>
          </cell>
          <cell r="C144" t="str">
            <v>SANTA MARTA II</v>
          </cell>
          <cell r="E144" t="str">
            <v>USME</v>
          </cell>
          <cell r="F144" t="str">
            <v>DAC</v>
          </cell>
          <cell r="G144" t="str">
            <v>0212</v>
          </cell>
          <cell r="I144">
            <v>92</v>
          </cell>
          <cell r="J144">
            <v>80</v>
          </cell>
        </row>
        <row r="145">
          <cell r="B145">
            <v>134</v>
          </cell>
          <cell r="C145" t="str">
            <v>VILLA ALEGRIA</v>
          </cell>
          <cell r="E145" t="str">
            <v>BOSA</v>
          </cell>
          <cell r="F145" t="str">
            <v>DAC</v>
          </cell>
          <cell r="G145" t="str">
            <v>0213</v>
          </cell>
          <cell r="I145">
            <v>128</v>
          </cell>
          <cell r="J145">
            <v>70</v>
          </cell>
        </row>
        <row r="146">
          <cell r="B146">
            <v>135</v>
          </cell>
          <cell r="C146" t="str">
            <v>VILLA CLEMENCIA</v>
          </cell>
          <cell r="E146" t="str">
            <v>BOSA</v>
          </cell>
          <cell r="F146" t="str">
            <v>DAC</v>
          </cell>
          <cell r="G146" t="str">
            <v>0214</v>
          </cell>
          <cell r="I146">
            <v>189</v>
          </cell>
          <cell r="J146">
            <v>189</v>
          </cell>
        </row>
        <row r="147">
          <cell r="B147">
            <v>136</v>
          </cell>
          <cell r="C147" t="str">
            <v>VILLA NORA III</v>
          </cell>
          <cell r="E147" t="str">
            <v>BOSA</v>
          </cell>
          <cell r="F147" t="str">
            <v>DAC</v>
          </cell>
          <cell r="G147" t="str">
            <v>0215</v>
          </cell>
          <cell r="I147">
            <v>86</v>
          </cell>
          <cell r="J147">
            <v>48</v>
          </cell>
        </row>
        <row r="148">
          <cell r="B148">
            <v>137</v>
          </cell>
          <cell r="C148" t="str">
            <v>XOCHIMILCO</v>
          </cell>
          <cell r="E148" t="str">
            <v>BOSA</v>
          </cell>
          <cell r="F148" t="str">
            <v>DAC</v>
          </cell>
          <cell r="G148" t="str">
            <v>0216</v>
          </cell>
          <cell r="I148">
            <v>74</v>
          </cell>
          <cell r="J148">
            <v>64</v>
          </cell>
        </row>
        <row r="149">
          <cell r="B149">
            <v>138</v>
          </cell>
          <cell r="C149" t="str">
            <v>SAN JOAQUIN</v>
          </cell>
          <cell r="E149" t="str">
            <v>BOSA</v>
          </cell>
          <cell r="F149" t="str">
            <v>DAC</v>
          </cell>
          <cell r="G149" t="str">
            <v>0217</v>
          </cell>
          <cell r="I149">
            <v>470</v>
          </cell>
          <cell r="J149">
            <v>318</v>
          </cell>
        </row>
        <row r="150">
          <cell r="B150">
            <v>139</v>
          </cell>
          <cell r="C150" t="str">
            <v>DIAMANTE SUR</v>
          </cell>
          <cell r="E150" t="str">
            <v>BOSA</v>
          </cell>
          <cell r="F150" t="str">
            <v>DAC</v>
          </cell>
          <cell r="G150" t="str">
            <v>0218</v>
          </cell>
          <cell r="I150">
            <v>221</v>
          </cell>
          <cell r="J150">
            <v>170</v>
          </cell>
        </row>
        <row r="151">
          <cell r="B151">
            <v>140</v>
          </cell>
          <cell r="C151" t="str">
            <v xml:space="preserve">EL CORSO </v>
          </cell>
          <cell r="E151" t="str">
            <v>BOSA</v>
          </cell>
          <cell r="F151" t="str">
            <v>DAC</v>
          </cell>
          <cell r="G151" t="str">
            <v>0219</v>
          </cell>
          <cell r="I151">
            <v>308</v>
          </cell>
          <cell r="J151">
            <v>260</v>
          </cell>
        </row>
        <row r="152">
          <cell r="B152">
            <v>141</v>
          </cell>
          <cell r="C152" t="str">
            <v>EL PROGRESO</v>
          </cell>
          <cell r="E152" t="str">
            <v>BOSA</v>
          </cell>
          <cell r="F152" t="str">
            <v>DAC</v>
          </cell>
          <cell r="G152" t="str">
            <v>0220</v>
          </cell>
          <cell r="I152">
            <v>170</v>
          </cell>
          <cell r="J152">
            <v>130</v>
          </cell>
        </row>
        <row r="153">
          <cell r="B153">
            <v>142</v>
          </cell>
          <cell r="C153" t="str">
            <v>PORVENIR PARCELA 23</v>
          </cell>
          <cell r="E153" t="str">
            <v>BOSA</v>
          </cell>
          <cell r="F153" t="str">
            <v>DAC</v>
          </cell>
          <cell r="G153" t="str">
            <v>0221</v>
          </cell>
          <cell r="I153">
            <v>135</v>
          </cell>
          <cell r="J153">
            <v>110</v>
          </cell>
        </row>
        <row r="154">
          <cell r="B154">
            <v>143</v>
          </cell>
          <cell r="C154" t="str">
            <v>LA ESTANZUELA II</v>
          </cell>
          <cell r="E154" t="str">
            <v>BOSA</v>
          </cell>
          <cell r="F154" t="str">
            <v>DAC</v>
          </cell>
          <cell r="G154" t="str">
            <v>0222</v>
          </cell>
          <cell r="I154">
            <v>83</v>
          </cell>
          <cell r="J154">
            <v>55</v>
          </cell>
        </row>
        <row r="155">
          <cell r="B155">
            <v>144</v>
          </cell>
          <cell r="C155" t="str">
            <v>PORVENIR III</v>
          </cell>
          <cell r="E155" t="str">
            <v>BOSA</v>
          </cell>
          <cell r="F155" t="str">
            <v>DAC</v>
          </cell>
          <cell r="G155" t="str">
            <v>0223</v>
          </cell>
          <cell r="I155">
            <v>109</v>
          </cell>
          <cell r="J155">
            <v>48</v>
          </cell>
        </row>
        <row r="156">
          <cell r="B156">
            <v>145</v>
          </cell>
          <cell r="C156" t="str">
            <v>PORVENIR SECTOR INDUCAS</v>
          </cell>
          <cell r="E156" t="str">
            <v>BOSA</v>
          </cell>
          <cell r="F156" t="str">
            <v>DAC</v>
          </cell>
          <cell r="G156" t="str">
            <v>0224</v>
          </cell>
          <cell r="I156">
            <v>216</v>
          </cell>
          <cell r="J156">
            <v>180</v>
          </cell>
        </row>
        <row r="157">
          <cell r="B157">
            <v>146</v>
          </cell>
          <cell r="C157" t="str">
            <v xml:space="preserve">LAS FLORES </v>
          </cell>
          <cell r="E157" t="str">
            <v>SUBA</v>
          </cell>
          <cell r="F157" t="str">
            <v>DAC</v>
          </cell>
          <cell r="G157" t="str">
            <v>0225</v>
          </cell>
          <cell r="I157">
            <v>450</v>
          </cell>
          <cell r="J157">
            <v>420</v>
          </cell>
        </row>
        <row r="158">
          <cell r="B158">
            <v>147</v>
          </cell>
          <cell r="C158" t="str">
            <v>NUEVA ESCOCIA</v>
          </cell>
          <cell r="E158" t="str">
            <v>BOSA</v>
          </cell>
          <cell r="F158" t="str">
            <v>DAC</v>
          </cell>
          <cell r="G158" t="str">
            <v>0227</v>
          </cell>
          <cell r="I158">
            <v>117</v>
          </cell>
          <cell r="J158">
            <v>100</v>
          </cell>
        </row>
        <row r="159">
          <cell r="B159">
            <v>148</v>
          </cell>
          <cell r="C159" t="str">
            <v>LAS MARGARITAS III</v>
          </cell>
          <cell r="E159" t="str">
            <v>BOSA</v>
          </cell>
          <cell r="F159" t="str">
            <v>DAC</v>
          </cell>
          <cell r="G159" t="str">
            <v>0229</v>
          </cell>
          <cell r="I159">
            <v>420</v>
          </cell>
          <cell r="J159">
            <v>120</v>
          </cell>
        </row>
        <row r="160">
          <cell r="B160">
            <v>149</v>
          </cell>
          <cell r="C160" t="str">
            <v>ALTOS DE JALISCO</v>
          </cell>
          <cell r="E160" t="str">
            <v>CIUDAD BOLIVAR</v>
          </cell>
          <cell r="F160" t="str">
            <v>DAC</v>
          </cell>
          <cell r="G160" t="str">
            <v>0230</v>
          </cell>
          <cell r="I160">
            <v>140</v>
          </cell>
          <cell r="J160">
            <v>120</v>
          </cell>
        </row>
        <row r="161">
          <cell r="B161">
            <v>150</v>
          </cell>
          <cell r="C161" t="str">
            <v xml:space="preserve">LA PALESTINA I </v>
          </cell>
          <cell r="E161" t="str">
            <v>BOSA</v>
          </cell>
          <cell r="F161" t="str">
            <v>DAC</v>
          </cell>
          <cell r="G161" t="str">
            <v>0231</v>
          </cell>
          <cell r="I161">
            <v>952</v>
          </cell>
          <cell r="J161">
            <v>950</v>
          </cell>
        </row>
        <row r="162">
          <cell r="B162">
            <v>151</v>
          </cell>
          <cell r="C162" t="str">
            <v>JORDAN II</v>
          </cell>
          <cell r="E162" t="str">
            <v>KENNEDY</v>
          </cell>
          <cell r="F162" t="str">
            <v>DAC</v>
          </cell>
          <cell r="G162" t="str">
            <v>0232</v>
          </cell>
          <cell r="I162">
            <v>30</v>
          </cell>
          <cell r="J162">
            <v>30</v>
          </cell>
        </row>
        <row r="163">
          <cell r="B163">
            <v>152</v>
          </cell>
          <cell r="C163" t="str">
            <v>LOS PUENTES</v>
          </cell>
          <cell r="E163" t="str">
            <v>SAN CRISTOBAL</v>
          </cell>
          <cell r="F163" t="str">
            <v>DAC</v>
          </cell>
          <cell r="G163" t="str">
            <v>0233</v>
          </cell>
          <cell r="I163">
            <v>121</v>
          </cell>
          <cell r="J163">
            <v>90</v>
          </cell>
        </row>
        <row r="164">
          <cell r="B164">
            <v>153</v>
          </cell>
          <cell r="C164" t="str">
            <v>VILLA CLAVER I Y II</v>
          </cell>
          <cell r="E164" t="str">
            <v>ENGATIVA</v>
          </cell>
          <cell r="F164" t="str">
            <v>DAC</v>
          </cell>
          <cell r="G164" t="str">
            <v>0234</v>
          </cell>
          <cell r="I164">
            <v>650</v>
          </cell>
          <cell r="J164">
            <v>485</v>
          </cell>
        </row>
        <row r="165">
          <cell r="B165">
            <v>154</v>
          </cell>
          <cell r="C165" t="str">
            <v>VILLAS DEL DORADO-SAN ANTONIO II</v>
          </cell>
          <cell r="E165" t="str">
            <v>ENGATIVA</v>
          </cell>
          <cell r="F165" t="str">
            <v>DAC</v>
          </cell>
          <cell r="G165" t="str">
            <v>0235</v>
          </cell>
          <cell r="I165">
            <v>1070</v>
          </cell>
          <cell r="J165">
            <v>1000</v>
          </cell>
        </row>
        <row r="166">
          <cell r="B166">
            <v>155</v>
          </cell>
          <cell r="C166" t="str">
            <v>EGIPTO ALTO-JULIO CESAR TURBAY AYALA</v>
          </cell>
          <cell r="E166" t="str">
            <v>SANTAFE</v>
          </cell>
          <cell r="F166" t="str">
            <v>DAC</v>
          </cell>
          <cell r="G166" t="str">
            <v>0236</v>
          </cell>
          <cell r="I166">
            <v>322</v>
          </cell>
          <cell r="J166">
            <v>270</v>
          </cell>
        </row>
        <row r="167">
          <cell r="B167">
            <v>156</v>
          </cell>
          <cell r="C167" t="str">
            <v>EL ANGULO</v>
          </cell>
          <cell r="E167" t="str">
            <v>SAN CRISTOBAL</v>
          </cell>
          <cell r="F167" t="str">
            <v>DAC</v>
          </cell>
          <cell r="G167" t="str">
            <v>0238</v>
          </cell>
          <cell r="I167">
            <v>129</v>
          </cell>
          <cell r="J167">
            <v>100</v>
          </cell>
        </row>
        <row r="168">
          <cell r="B168">
            <v>157</v>
          </cell>
          <cell r="C168" t="str">
            <v>LA LIBERTAD III</v>
          </cell>
          <cell r="E168" t="str">
            <v>BOSA</v>
          </cell>
          <cell r="F168" t="str">
            <v>DAC</v>
          </cell>
          <cell r="G168" t="str">
            <v>0239</v>
          </cell>
          <cell r="I168">
            <v>130</v>
          </cell>
          <cell r="J168">
            <v>100</v>
          </cell>
        </row>
        <row r="169">
          <cell r="B169">
            <v>158</v>
          </cell>
          <cell r="C169" t="str">
            <v>HOLANDA SECTOR CAMINITO</v>
          </cell>
          <cell r="E169" t="str">
            <v>BOSA</v>
          </cell>
          <cell r="F169" t="str">
            <v>DAC</v>
          </cell>
          <cell r="G169" t="str">
            <v>0240</v>
          </cell>
          <cell r="I169">
            <v>63</v>
          </cell>
          <cell r="J169">
            <v>60</v>
          </cell>
        </row>
        <row r="170">
          <cell r="B170">
            <v>159</v>
          </cell>
          <cell r="C170" t="str">
            <v>VILLA SONIA I</v>
          </cell>
          <cell r="E170" t="str">
            <v>BOSA</v>
          </cell>
          <cell r="F170" t="str">
            <v>DAC</v>
          </cell>
          <cell r="G170" t="str">
            <v>0241</v>
          </cell>
          <cell r="I170">
            <v>165</v>
          </cell>
          <cell r="J170">
            <v>85</v>
          </cell>
        </row>
        <row r="171">
          <cell r="B171">
            <v>160</v>
          </cell>
          <cell r="C171" t="str">
            <v xml:space="preserve">SANTA MARIA </v>
          </cell>
          <cell r="E171" t="str">
            <v>KENNEDY</v>
          </cell>
          <cell r="F171" t="str">
            <v>DAC</v>
          </cell>
          <cell r="G171" t="str">
            <v>0242</v>
          </cell>
          <cell r="I171">
            <v>31</v>
          </cell>
          <cell r="J171">
            <v>28</v>
          </cell>
        </row>
        <row r="172">
          <cell r="B172">
            <v>161</v>
          </cell>
          <cell r="C172" t="str">
            <v>BRASIL II</v>
          </cell>
          <cell r="E172" t="str">
            <v>BOSA</v>
          </cell>
          <cell r="F172" t="str">
            <v>DAC</v>
          </cell>
          <cell r="G172" t="str">
            <v>0243</v>
          </cell>
          <cell r="I172">
            <v>581</v>
          </cell>
          <cell r="J172">
            <v>517</v>
          </cell>
        </row>
        <row r="173">
          <cell r="B173">
            <v>162</v>
          </cell>
          <cell r="C173" t="str">
            <v>LA RIVERA SECTOR 2</v>
          </cell>
          <cell r="E173" t="str">
            <v>BOSA</v>
          </cell>
          <cell r="F173" t="str">
            <v>DAC</v>
          </cell>
          <cell r="G173" t="str">
            <v>0244</v>
          </cell>
          <cell r="I173">
            <v>234</v>
          </cell>
          <cell r="J173">
            <v>186</v>
          </cell>
        </row>
        <row r="174">
          <cell r="B174">
            <v>163</v>
          </cell>
          <cell r="C174" t="str">
            <v>BRASILIA II</v>
          </cell>
          <cell r="E174" t="str">
            <v>BOSA</v>
          </cell>
          <cell r="F174" t="str">
            <v>DAC</v>
          </cell>
          <cell r="G174" t="str">
            <v>0245</v>
          </cell>
          <cell r="I174">
            <v>1625</v>
          </cell>
          <cell r="J174">
            <v>1300</v>
          </cell>
        </row>
        <row r="175">
          <cell r="B175">
            <v>164</v>
          </cell>
          <cell r="C175" t="str">
            <v>LOS TEJARES-SANTA LIBRADA</v>
          </cell>
          <cell r="E175" t="str">
            <v>USME</v>
          </cell>
          <cell r="F175" t="str">
            <v>DAC</v>
          </cell>
          <cell r="G175" t="str">
            <v>0248</v>
          </cell>
          <cell r="I175">
            <v>267</v>
          </cell>
          <cell r="J175">
            <v>252</v>
          </cell>
        </row>
        <row r="176">
          <cell r="B176">
            <v>165</v>
          </cell>
          <cell r="C176" t="str">
            <v>HUMBERTO VALENCIA II</v>
          </cell>
          <cell r="E176" t="str">
            <v>BOSA</v>
          </cell>
          <cell r="F176" t="str">
            <v>DAC</v>
          </cell>
          <cell r="G176" t="str">
            <v>0250</v>
          </cell>
          <cell r="I176">
            <v>155</v>
          </cell>
          <cell r="J176">
            <v>142</v>
          </cell>
        </row>
        <row r="177">
          <cell r="B177">
            <v>166</v>
          </cell>
          <cell r="C177" t="str">
            <v>EL PORVENIR-MANZANA A</v>
          </cell>
          <cell r="E177" t="str">
            <v>KENNEDY</v>
          </cell>
          <cell r="F177" t="str">
            <v>DAC</v>
          </cell>
          <cell r="G177" t="str">
            <v>0249</v>
          </cell>
          <cell r="I177">
            <v>204</v>
          </cell>
          <cell r="J177">
            <v>204</v>
          </cell>
        </row>
        <row r="178">
          <cell r="B178">
            <v>167</v>
          </cell>
          <cell r="C178" t="str">
            <v>CAMINO VIEJO</v>
          </cell>
          <cell r="E178" t="str">
            <v>SAN CRISTOBAL</v>
          </cell>
          <cell r="F178" t="str">
            <v>DAC</v>
          </cell>
          <cell r="G178" t="str">
            <v>0252</v>
          </cell>
          <cell r="I178">
            <v>239</v>
          </cell>
          <cell r="J178">
            <v>239</v>
          </cell>
        </row>
        <row r="179">
          <cell r="B179">
            <v>168</v>
          </cell>
          <cell r="C179" t="str">
            <v>GRANADA SUR-SECTOR III</v>
          </cell>
          <cell r="E179" t="str">
            <v>SAN CRISTOBAL</v>
          </cell>
          <cell r="F179" t="str">
            <v>DAC</v>
          </cell>
          <cell r="G179" t="str">
            <v>0253</v>
          </cell>
          <cell r="I179">
            <v>39</v>
          </cell>
          <cell r="J179">
            <v>25</v>
          </cell>
        </row>
        <row r="180">
          <cell r="B180">
            <v>169</v>
          </cell>
          <cell r="C180" t="str">
            <v>EL TRIUNFO(NUEVAS MALVINAS)</v>
          </cell>
          <cell r="E180" t="str">
            <v>SAN CRISTOBAL</v>
          </cell>
          <cell r="F180" t="str">
            <v>DAC</v>
          </cell>
          <cell r="G180" t="str">
            <v>0254</v>
          </cell>
          <cell r="I180">
            <v>167</v>
          </cell>
          <cell r="J180">
            <v>120</v>
          </cell>
        </row>
        <row r="181">
          <cell r="B181">
            <v>170</v>
          </cell>
          <cell r="C181" t="str">
            <v xml:space="preserve">SAN MIGUEL </v>
          </cell>
          <cell r="E181" t="str">
            <v>SAN CRISTOBAL</v>
          </cell>
          <cell r="F181" t="str">
            <v>DAC</v>
          </cell>
          <cell r="G181" t="str">
            <v>0255</v>
          </cell>
          <cell r="I181">
            <v>49</v>
          </cell>
          <cell r="J181">
            <v>40</v>
          </cell>
        </row>
        <row r="182">
          <cell r="B182">
            <v>171</v>
          </cell>
          <cell r="C182" t="str">
            <v xml:space="preserve">LAS TORRES </v>
          </cell>
          <cell r="E182" t="str">
            <v>KENNEDY</v>
          </cell>
          <cell r="F182" t="str">
            <v>DAC</v>
          </cell>
          <cell r="G182" t="str">
            <v>0256</v>
          </cell>
          <cell r="I182">
            <v>127</v>
          </cell>
          <cell r="J182">
            <v>120</v>
          </cell>
        </row>
        <row r="183">
          <cell r="B183">
            <v>172</v>
          </cell>
          <cell r="C183" t="str">
            <v>BRASIL-PORTAL CASTILLO</v>
          </cell>
          <cell r="E183" t="str">
            <v>BOSA</v>
          </cell>
          <cell r="F183" t="str">
            <v>DAC</v>
          </cell>
          <cell r="G183" t="str">
            <v>0257</v>
          </cell>
          <cell r="I183">
            <v>80</v>
          </cell>
          <cell r="J183">
            <v>70</v>
          </cell>
        </row>
        <row r="184">
          <cell r="B184">
            <v>173</v>
          </cell>
          <cell r="C184" t="str">
            <v>BRASIL BARRETO</v>
          </cell>
          <cell r="E184" t="str">
            <v>BOSA</v>
          </cell>
          <cell r="F184" t="str">
            <v>DAC</v>
          </cell>
          <cell r="G184" t="str">
            <v>0258</v>
          </cell>
          <cell r="I184">
            <v>107</v>
          </cell>
          <cell r="J184">
            <v>100</v>
          </cell>
        </row>
        <row r="185">
          <cell r="B185">
            <v>174</v>
          </cell>
          <cell r="C185" t="str">
            <v>BRASIL, ACACIAS, MATERAS, SAN JORGE</v>
          </cell>
          <cell r="E185" t="str">
            <v>BOSA</v>
          </cell>
          <cell r="F185" t="str">
            <v>DAC</v>
          </cell>
          <cell r="G185" t="str">
            <v>0259</v>
          </cell>
          <cell r="I185">
            <v>150</v>
          </cell>
          <cell r="J185">
            <v>120</v>
          </cell>
        </row>
        <row r="186">
          <cell r="B186">
            <v>175</v>
          </cell>
          <cell r="C186" t="str">
            <v>PORVENIR SECTOR BRASIL</v>
          </cell>
          <cell r="E186" t="str">
            <v>BOSA</v>
          </cell>
          <cell r="F186" t="str">
            <v>DAC</v>
          </cell>
          <cell r="G186" t="str">
            <v>0260</v>
          </cell>
          <cell r="I186">
            <v>65</v>
          </cell>
          <cell r="J186">
            <v>50</v>
          </cell>
        </row>
        <row r="187">
          <cell r="B187">
            <v>176</v>
          </cell>
          <cell r="C187" t="str">
            <v>MIAMI</v>
          </cell>
          <cell r="E187" t="str">
            <v>BOSA</v>
          </cell>
          <cell r="F187" t="str">
            <v>DAC</v>
          </cell>
          <cell r="G187" t="str">
            <v>0261</v>
          </cell>
          <cell r="I187">
            <v>105</v>
          </cell>
          <cell r="J187">
            <v>80</v>
          </cell>
        </row>
        <row r="188">
          <cell r="B188">
            <v>177</v>
          </cell>
          <cell r="C188" t="str">
            <v>SAN JORGE</v>
          </cell>
          <cell r="E188" t="str">
            <v>BOSA</v>
          </cell>
          <cell r="F188" t="str">
            <v>DAC</v>
          </cell>
          <cell r="G188" t="str">
            <v>0262</v>
          </cell>
          <cell r="I188">
            <v>218</v>
          </cell>
          <cell r="J188">
            <v>100</v>
          </cell>
        </row>
        <row r="189">
          <cell r="B189">
            <v>178</v>
          </cell>
          <cell r="C189" t="str">
            <v xml:space="preserve">EL PORVENIR </v>
          </cell>
          <cell r="E189" t="str">
            <v>USME</v>
          </cell>
          <cell r="F189" t="str">
            <v>DAC</v>
          </cell>
          <cell r="G189" t="str">
            <v>0263</v>
          </cell>
          <cell r="I189">
            <v>95</v>
          </cell>
          <cell r="J189">
            <v>93</v>
          </cell>
        </row>
        <row r="190">
          <cell r="B190">
            <v>179</v>
          </cell>
          <cell r="C190" t="str">
            <v>PRADOS DE KENNEDY II</v>
          </cell>
          <cell r="E190" t="str">
            <v>KENNEDY</v>
          </cell>
          <cell r="F190" t="str">
            <v>DAC</v>
          </cell>
          <cell r="G190" t="str">
            <v>0271</v>
          </cell>
          <cell r="I190">
            <v>56</v>
          </cell>
          <cell r="J190">
            <v>53</v>
          </cell>
        </row>
        <row r="191">
          <cell r="B191">
            <v>180</v>
          </cell>
          <cell r="C191" t="str">
            <v>LA ESTACION SECTOR ARENERAS</v>
          </cell>
          <cell r="E191" t="str">
            <v>BOSA</v>
          </cell>
          <cell r="F191" t="str">
            <v>DAC</v>
          </cell>
          <cell r="G191" t="str">
            <v>0272</v>
          </cell>
          <cell r="I191">
            <v>26</v>
          </cell>
          <cell r="J191">
            <v>26</v>
          </cell>
        </row>
        <row r="192">
          <cell r="B192">
            <v>181</v>
          </cell>
          <cell r="C192" t="str">
            <v>BERLIN(LA LIBERTAD III-IV)</v>
          </cell>
          <cell r="E192" t="str">
            <v>BOSA</v>
          </cell>
          <cell r="F192" t="str">
            <v>DAC</v>
          </cell>
          <cell r="G192" t="str">
            <v>0273</v>
          </cell>
          <cell r="I192">
            <v>117</v>
          </cell>
          <cell r="J192">
            <v>100</v>
          </cell>
        </row>
        <row r="193">
          <cell r="B193">
            <v>182</v>
          </cell>
          <cell r="C193" t="str">
            <v>SAN MARTIN DE PORRES</v>
          </cell>
          <cell r="E193" t="str">
            <v>CHAPINERO</v>
          </cell>
          <cell r="F193" t="str">
            <v>DAC</v>
          </cell>
          <cell r="G193" t="str">
            <v>1001</v>
          </cell>
          <cell r="I193">
            <v>110</v>
          </cell>
          <cell r="J193">
            <v>70</v>
          </cell>
        </row>
        <row r="194">
          <cell r="B194">
            <v>183</v>
          </cell>
          <cell r="C194" t="str">
            <v>DANUBIO AZUL I</v>
          </cell>
          <cell r="D194" t="str">
            <v xml:space="preserve"> </v>
          </cell>
          <cell r="E194" t="str">
            <v>USME</v>
          </cell>
          <cell r="F194" t="str">
            <v>DAC</v>
          </cell>
          <cell r="G194" t="str">
            <v>A0013</v>
          </cell>
          <cell r="I194">
            <v>1294</v>
          </cell>
          <cell r="J194">
            <v>1219</v>
          </cell>
          <cell r="L194">
            <v>1</v>
          </cell>
          <cell r="M194">
            <v>1294</v>
          </cell>
          <cell r="N194" t="str">
            <v>A</v>
          </cell>
          <cell r="O194">
            <v>1294</v>
          </cell>
          <cell r="P194">
            <v>0.18778979907264295</v>
          </cell>
          <cell r="Q194">
            <v>243</v>
          </cell>
          <cell r="R194">
            <v>98</v>
          </cell>
          <cell r="S194" t="str">
            <v xml:space="preserve"> </v>
          </cell>
          <cell r="T194">
            <v>98</v>
          </cell>
          <cell r="W194" t="str">
            <v xml:space="preserve"> </v>
          </cell>
          <cell r="X194">
            <v>7.5734157650695522E-2</v>
          </cell>
        </row>
        <row r="195">
          <cell r="B195">
            <v>184</v>
          </cell>
          <cell r="C195" t="str">
            <v>LA PAZ I</v>
          </cell>
          <cell r="E195" t="str">
            <v>RAFAEL URIBE</v>
          </cell>
          <cell r="F195" t="str">
            <v>DAC</v>
          </cell>
          <cell r="G195" t="str">
            <v>A0016</v>
          </cell>
          <cell r="I195">
            <v>960</v>
          </cell>
          <cell r="J195">
            <v>955</v>
          </cell>
          <cell r="L195">
            <v>1.2614583333333333</v>
          </cell>
          <cell r="M195">
            <v>1211</v>
          </cell>
          <cell r="N195" t="str">
            <v>A</v>
          </cell>
          <cell r="O195">
            <v>1211</v>
          </cell>
          <cell r="P195">
            <v>0.36498761354252685</v>
          </cell>
          <cell r="Q195">
            <v>442</v>
          </cell>
          <cell r="R195">
            <v>303</v>
          </cell>
          <cell r="T195">
            <v>303</v>
          </cell>
          <cell r="X195">
            <v>0.25020644095788602</v>
          </cell>
        </row>
        <row r="196">
          <cell r="B196">
            <v>185</v>
          </cell>
          <cell r="C196" t="str">
            <v>CIUDADELA SUCRE</v>
          </cell>
          <cell r="E196" t="str">
            <v>SOACHA</v>
          </cell>
          <cell r="F196" t="str">
            <v>DAC</v>
          </cell>
          <cell r="G196" t="str">
            <v>TERC.</v>
          </cell>
          <cell r="I196">
            <v>4000</v>
          </cell>
          <cell r="J196">
            <v>4000</v>
          </cell>
          <cell r="L196">
            <v>1</v>
          </cell>
          <cell r="M196">
            <v>4000</v>
          </cell>
          <cell r="N196" t="str">
            <v>A</v>
          </cell>
          <cell r="O196">
            <v>4000</v>
          </cell>
          <cell r="P196">
            <v>0.79074999999999995</v>
          </cell>
          <cell r="Q196">
            <v>3163</v>
          </cell>
          <cell r="R196">
            <v>3100</v>
          </cell>
          <cell r="S196">
            <v>242</v>
          </cell>
          <cell r="T196">
            <v>2458</v>
          </cell>
          <cell r="X196">
            <v>0.77500000000000002</v>
          </cell>
        </row>
        <row r="206">
          <cell r="B206" t="str">
            <v>TOTAL PROYECTO NUEVAS ELECTRIFICACIONES</v>
          </cell>
          <cell r="I206">
            <v>56595</v>
          </cell>
          <cell r="J206">
            <v>47397</v>
          </cell>
          <cell r="L206">
            <v>0.16398975174485378</v>
          </cell>
          <cell r="M206">
            <v>9281</v>
          </cell>
          <cell r="O206">
            <v>6505</v>
          </cell>
          <cell r="P206">
            <v>0.59154496541122215</v>
          </cell>
          <cell r="Q206">
            <v>3848</v>
          </cell>
          <cell r="R206">
            <v>3501</v>
          </cell>
          <cell r="S206">
            <v>242</v>
          </cell>
          <cell r="T206">
            <v>2859</v>
          </cell>
          <cell r="U206">
            <v>0</v>
          </cell>
          <cell r="V206">
            <v>0</v>
          </cell>
          <cell r="W206">
            <v>0</v>
          </cell>
          <cell r="X206">
            <v>0.90982328482328478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</row>
        <row r="209">
          <cell r="B209" t="str">
            <v>Nº LOTES SEGÚN PLANO LOTEO ACUMULADO SEMANA ANTERIOR</v>
          </cell>
          <cell r="D209">
            <v>10014</v>
          </cell>
          <cell r="G209">
            <v>53182</v>
          </cell>
        </row>
        <row r="210">
          <cell r="B210" t="str">
            <v>Nº LOTES SEGÚN PLANO LOTEO INGRESADO EN SEMANA</v>
          </cell>
          <cell r="D210">
            <v>4212</v>
          </cell>
          <cell r="G210">
            <v>3413</v>
          </cell>
          <cell r="M210" t="str">
            <v xml:space="preserve"> </v>
          </cell>
          <cell r="O210" t="str">
            <v xml:space="preserve"> </v>
          </cell>
          <cell r="P210" t="str">
            <v xml:space="preserve"> </v>
          </cell>
          <cell r="Q210" t="str">
            <v xml:space="preserve"> </v>
          </cell>
          <cell r="R210" t="str">
            <v xml:space="preserve"> </v>
          </cell>
          <cell r="S210" t="str">
            <v xml:space="preserve"> </v>
          </cell>
          <cell r="U210" t="str">
            <v xml:space="preserve"> </v>
          </cell>
          <cell r="V210" t="str">
            <v xml:space="preserve"> </v>
          </cell>
          <cell r="W210" t="str">
            <v xml:space="preserve"> </v>
          </cell>
        </row>
      </sheetData>
      <sheetData sheetId="1" refreshError="1">
        <row r="2">
          <cell r="B2" t="str">
            <v>SUBGERENCIA PROYECTO CONTROL DE PERDIDAS</v>
          </cell>
        </row>
        <row r="5">
          <cell r="B5" t="str">
            <v>PROYECTO PIMT - RENOVACION DE REDES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</row>
        <row r="13">
          <cell r="B13" t="str">
            <v>RENOVACION DE REDES</v>
          </cell>
        </row>
        <row r="14">
          <cell r="B14">
            <v>1</v>
          </cell>
          <cell r="C14" t="str">
            <v xml:space="preserve">LAS MERCEDES </v>
          </cell>
          <cell r="E14" t="str">
            <v>ENGATIVA</v>
          </cell>
          <cell r="F14" t="str">
            <v>DAC</v>
          </cell>
          <cell r="G14" t="str">
            <v>B0018</v>
          </cell>
          <cell r="I14">
            <v>451</v>
          </cell>
          <cell r="J14">
            <v>451</v>
          </cell>
          <cell r="L14">
            <v>1</v>
          </cell>
          <cell r="M14">
            <v>451</v>
          </cell>
          <cell r="N14" t="str">
            <v>A</v>
          </cell>
          <cell r="O14">
            <v>451</v>
          </cell>
          <cell r="P14">
            <v>0.54988913525498895</v>
          </cell>
          <cell r="Q14">
            <v>248</v>
          </cell>
          <cell r="R14">
            <v>174</v>
          </cell>
          <cell r="T14">
            <v>108</v>
          </cell>
          <cell r="V14">
            <v>66</v>
          </cell>
          <cell r="X14">
            <v>0.70161290322580649</v>
          </cell>
        </row>
        <row r="15">
          <cell r="B15">
            <v>2</v>
          </cell>
          <cell r="C15" t="str">
            <v>VILLAS DE LA LOMA</v>
          </cell>
          <cell r="E15" t="str">
            <v>KENNEDY</v>
          </cell>
          <cell r="F15" t="str">
            <v>DAC</v>
          </cell>
          <cell r="G15" t="str">
            <v>B0019</v>
          </cell>
          <cell r="I15">
            <v>612</v>
          </cell>
          <cell r="J15">
            <v>612</v>
          </cell>
          <cell r="L15">
            <v>1</v>
          </cell>
          <cell r="M15">
            <v>612</v>
          </cell>
          <cell r="N15" t="str">
            <v>A</v>
          </cell>
          <cell r="O15">
            <v>612</v>
          </cell>
          <cell r="P15">
            <v>0.50653594771241828</v>
          </cell>
          <cell r="Q15">
            <v>310</v>
          </cell>
          <cell r="R15">
            <v>236</v>
          </cell>
          <cell r="T15">
            <v>165</v>
          </cell>
          <cell r="V15">
            <v>71</v>
          </cell>
          <cell r="X15">
            <v>0.76129032258064511</v>
          </cell>
        </row>
        <row r="16">
          <cell r="B16">
            <v>3</v>
          </cell>
          <cell r="C16" t="str">
            <v>LA VEGAS</v>
          </cell>
          <cell r="E16" t="str">
            <v>KENNEDY</v>
          </cell>
          <cell r="F16" t="str">
            <v>DAC</v>
          </cell>
          <cell r="G16" t="str">
            <v>B0020</v>
          </cell>
          <cell r="I16">
            <v>541</v>
          </cell>
          <cell r="J16">
            <v>541</v>
          </cell>
          <cell r="L16">
            <v>1</v>
          </cell>
          <cell r="M16">
            <v>541</v>
          </cell>
          <cell r="N16" t="str">
            <v>A</v>
          </cell>
          <cell r="O16">
            <v>541</v>
          </cell>
          <cell r="P16">
            <v>0.22181146025878004</v>
          </cell>
          <cell r="Q16">
            <v>120</v>
          </cell>
        </row>
        <row r="17">
          <cell r="B17">
            <v>4</v>
          </cell>
          <cell r="C17" t="str">
            <v>MUELLE 1</v>
          </cell>
          <cell r="E17" t="str">
            <v>ENGATIVA</v>
          </cell>
          <cell r="F17" t="str">
            <v>DAC</v>
          </cell>
          <cell r="G17" t="str">
            <v>B0021</v>
          </cell>
          <cell r="I17">
            <v>761</v>
          </cell>
          <cell r="J17">
            <v>761</v>
          </cell>
          <cell r="L17">
            <v>1</v>
          </cell>
          <cell r="M17">
            <v>761</v>
          </cell>
        </row>
        <row r="18">
          <cell r="B18">
            <v>5</v>
          </cell>
          <cell r="C18" t="str">
            <v xml:space="preserve">DINDALITO </v>
          </cell>
          <cell r="E18" t="str">
            <v>KENNEDY</v>
          </cell>
          <cell r="F18" t="str">
            <v>DAC</v>
          </cell>
          <cell r="G18" t="str">
            <v>B0022</v>
          </cell>
          <cell r="I18">
            <v>660</v>
          </cell>
          <cell r="J18">
            <v>660</v>
          </cell>
          <cell r="L18">
            <v>1</v>
          </cell>
          <cell r="M18">
            <v>660</v>
          </cell>
          <cell r="N18" t="str">
            <v>A</v>
          </cell>
          <cell r="O18">
            <v>660</v>
          </cell>
          <cell r="P18">
            <v>0.51515151515151514</v>
          </cell>
          <cell r="Q18">
            <v>340</v>
          </cell>
          <cell r="R18">
            <v>250</v>
          </cell>
          <cell r="T18">
            <v>180</v>
          </cell>
          <cell r="V18">
            <v>70</v>
          </cell>
          <cell r="X18">
            <v>0.73529411764705888</v>
          </cell>
        </row>
        <row r="19">
          <cell r="B19">
            <v>6</v>
          </cell>
          <cell r="C19" t="str">
            <v>MUELLE 2</v>
          </cell>
          <cell r="E19" t="str">
            <v>ENGATIVA</v>
          </cell>
          <cell r="F19" t="str">
            <v>DAC</v>
          </cell>
          <cell r="G19" t="str">
            <v>B0023</v>
          </cell>
          <cell r="I19">
            <v>582</v>
          </cell>
          <cell r="J19">
            <v>582</v>
          </cell>
          <cell r="L19">
            <v>1</v>
          </cell>
          <cell r="M19">
            <v>582</v>
          </cell>
          <cell r="N19" t="str">
            <v>A</v>
          </cell>
          <cell r="O19">
            <v>582</v>
          </cell>
          <cell r="P19">
            <v>0.86082474226804129</v>
          </cell>
          <cell r="Q19">
            <v>501</v>
          </cell>
          <cell r="R19">
            <v>305</v>
          </cell>
          <cell r="T19">
            <v>20</v>
          </cell>
          <cell r="V19">
            <v>204</v>
          </cell>
          <cell r="X19">
            <v>0.60878243512974051</v>
          </cell>
        </row>
        <row r="20">
          <cell r="B20">
            <v>7</v>
          </cell>
          <cell r="C20" t="str">
            <v>ALTAMAR</v>
          </cell>
          <cell r="E20" t="str">
            <v>KENNEDY</v>
          </cell>
          <cell r="F20" t="str">
            <v>DAC</v>
          </cell>
          <cell r="G20" t="str">
            <v>B0024</v>
          </cell>
          <cell r="I20">
            <v>401</v>
          </cell>
          <cell r="J20">
            <v>401</v>
          </cell>
          <cell r="L20">
            <v>1</v>
          </cell>
          <cell r="M20">
            <v>401</v>
          </cell>
          <cell r="N20" t="str">
            <v>A</v>
          </cell>
          <cell r="O20">
            <v>401</v>
          </cell>
          <cell r="P20">
            <v>0.36159600997506236</v>
          </cell>
          <cell r="Q20">
            <v>145</v>
          </cell>
        </row>
        <row r="21">
          <cell r="B21">
            <v>8</v>
          </cell>
          <cell r="C21" t="str">
            <v>EL PARAISO-EL MIRADOR</v>
          </cell>
          <cell r="E21" t="str">
            <v>CIUDAD BOLIVAR</v>
          </cell>
          <cell r="F21" t="str">
            <v>DAC</v>
          </cell>
          <cell r="G21" t="str">
            <v>B0025</v>
          </cell>
          <cell r="I21">
            <v>2121</v>
          </cell>
          <cell r="J21">
            <v>2121</v>
          </cell>
          <cell r="L21">
            <v>1</v>
          </cell>
          <cell r="M21">
            <v>2121</v>
          </cell>
          <cell r="N21" t="str">
            <v>A</v>
          </cell>
          <cell r="O21">
            <v>2121</v>
          </cell>
        </row>
        <row r="22">
          <cell r="B22">
            <v>9</v>
          </cell>
          <cell r="C22" t="str">
            <v>CARMEN DEL SOL</v>
          </cell>
          <cell r="E22" t="str">
            <v>SAN CRISTOBAL</v>
          </cell>
          <cell r="F22" t="str">
            <v>DAC</v>
          </cell>
          <cell r="G22" t="str">
            <v>B0026</v>
          </cell>
          <cell r="I22">
            <v>49</v>
          </cell>
          <cell r="J22">
            <v>49</v>
          </cell>
          <cell r="L22">
            <v>1</v>
          </cell>
          <cell r="M22">
            <v>49</v>
          </cell>
        </row>
        <row r="23">
          <cell r="B23">
            <v>10</v>
          </cell>
          <cell r="C23" t="str">
            <v>EL PALMAR - LINTERAMA</v>
          </cell>
          <cell r="E23" t="str">
            <v>ENGATIVA</v>
          </cell>
          <cell r="F23" t="str">
            <v>DAC</v>
          </cell>
          <cell r="G23" t="str">
            <v>B0027</v>
          </cell>
          <cell r="I23">
            <v>178</v>
          </cell>
          <cell r="J23">
            <v>178</v>
          </cell>
          <cell r="L23">
            <v>1</v>
          </cell>
          <cell r="M23">
            <v>178</v>
          </cell>
          <cell r="N23" t="str">
            <v>A</v>
          </cell>
          <cell r="O23">
            <v>178</v>
          </cell>
        </row>
        <row r="24">
          <cell r="B24">
            <v>11</v>
          </cell>
          <cell r="C24" t="str">
            <v>VIÑA DEL MAR</v>
          </cell>
          <cell r="E24" t="str">
            <v>ENGATIVA</v>
          </cell>
          <cell r="F24" t="str">
            <v>DAC</v>
          </cell>
          <cell r="G24" t="str">
            <v>B0028</v>
          </cell>
          <cell r="I24">
            <v>684</v>
          </cell>
          <cell r="J24">
            <v>684</v>
          </cell>
          <cell r="L24">
            <v>1</v>
          </cell>
          <cell r="M24">
            <v>684</v>
          </cell>
          <cell r="N24" t="str">
            <v>A</v>
          </cell>
          <cell r="O24">
            <v>684</v>
          </cell>
        </row>
        <row r="25">
          <cell r="B25">
            <v>12</v>
          </cell>
          <cell r="C25" t="str">
            <v>EL PALMAR II</v>
          </cell>
          <cell r="E25" t="str">
            <v>ENGATIVA</v>
          </cell>
          <cell r="F25" t="str">
            <v>DAC</v>
          </cell>
          <cell r="G25" t="str">
            <v>B0029</v>
          </cell>
          <cell r="I25">
            <v>140</v>
          </cell>
          <cell r="J25">
            <v>140</v>
          </cell>
          <cell r="L25">
            <v>1</v>
          </cell>
          <cell r="M25">
            <v>140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GRAFICOS"/>
      <sheetName val="ConveniosAlDiaOrigenMorosos"/>
      <sheetName val="CarteraCongeladaEnJusticia"/>
      <sheetName val="ConveniosVencidos"/>
      <sheetName val="Congelada_po_Reclamo_SSPD"/>
    </sheetNames>
    <sheetDataSet>
      <sheetData sheetId="0" refreshError="1">
        <row r="645">
          <cell r="B645" t="str">
            <v>NPROY</v>
          </cell>
          <cell r="C645" t="str">
            <v>NOMBRE</v>
          </cell>
          <cell r="D645" t="str">
            <v>SUCURSAL</v>
          </cell>
          <cell r="E645" t="str">
            <v>LOCALIDAD</v>
          </cell>
          <cell r="F645" t="str">
            <v>NORMA</v>
          </cell>
          <cell r="I645" t="str">
            <v>LOTES</v>
          </cell>
          <cell r="K645" t="str">
            <v>TD</v>
          </cell>
          <cell r="L645" t="str">
            <v>AVANCE</v>
          </cell>
          <cell r="M645" t="str">
            <v>CLI_PROY</v>
          </cell>
          <cell r="N645" t="str">
            <v>APRO</v>
          </cell>
          <cell r="O645" t="str">
            <v>LOT_RED</v>
          </cell>
          <cell r="P645" t="str">
            <v>AVAN_OBRAS</v>
          </cell>
          <cell r="Q645" t="str">
            <v>CLI_RED</v>
          </cell>
          <cell r="R645" t="str">
            <v>CLI_CONEC</v>
          </cell>
          <cell r="S645" t="str">
            <v>CLI_SER</v>
          </cell>
          <cell r="T645" t="str">
            <v>DIRECT</v>
          </cell>
          <cell r="U645" t="str">
            <v>C_MED</v>
          </cell>
          <cell r="V645" t="str">
            <v>S_MED</v>
          </cell>
          <cell r="W645" t="str">
            <v>LOT_BAL</v>
          </cell>
          <cell r="Y645" t="str">
            <v>OPS1</v>
          </cell>
          <cell r="Z645" t="str">
            <v>OPS2</v>
          </cell>
          <cell r="AA645" t="str">
            <v>OPS5</v>
          </cell>
          <cell r="AB645" t="str">
            <v>MAR</v>
          </cell>
          <cell r="AD645" t="str">
            <v>RES_PROY</v>
          </cell>
          <cell r="AE645" t="str">
            <v>CONEX</v>
          </cell>
          <cell r="AF645" t="str">
            <v>ALP</v>
          </cell>
          <cell r="AG645" t="str">
            <v>REDB</v>
          </cell>
          <cell r="AH645" t="str">
            <v>REDM</v>
          </cell>
          <cell r="AI645" t="str">
            <v>TOTMAT</v>
          </cell>
          <cell r="AJ645" t="str">
            <v>CCONEX</v>
          </cell>
          <cell r="AK645" t="str">
            <v>CAP</v>
          </cell>
          <cell r="AL645" t="str">
            <v>CREDB</v>
          </cell>
          <cell r="AM645" t="str">
            <v>CREDM</v>
          </cell>
          <cell r="AN645" t="str">
            <v>CTOTMO</v>
          </cell>
          <cell r="AO645" t="str">
            <v>CTOTAL</v>
          </cell>
          <cell r="AP645" t="str">
            <v>REDES</v>
          </cell>
          <cell r="AQ645" t="str">
            <v>CONEXIONES</v>
          </cell>
        </row>
        <row r="646">
          <cell r="E646" t="str">
            <v>BOSA</v>
          </cell>
          <cell r="N646" t="str">
            <v>A</v>
          </cell>
          <cell r="Q646" t="str">
            <v>&gt;0</v>
          </cell>
        </row>
        <row r="648">
          <cell r="B648" t="str">
            <v>NPROY</v>
          </cell>
          <cell r="C648" t="str">
            <v>NOMBRE</v>
          </cell>
          <cell r="D648" t="str">
            <v>SUCURSAL</v>
          </cell>
          <cell r="E648" t="str">
            <v>LOCALIDAD</v>
          </cell>
          <cell r="F648" t="str">
            <v>NORMA</v>
          </cell>
          <cell r="I648" t="str">
            <v>LOTES</v>
          </cell>
          <cell r="K648" t="str">
            <v>TD</v>
          </cell>
          <cell r="L648" t="str">
            <v>AVANCE</v>
          </cell>
          <cell r="M648" t="str">
            <v>CLI_PROY</v>
          </cell>
          <cell r="N648" t="str">
            <v>APRO</v>
          </cell>
          <cell r="O648" t="str">
            <v>LOT_RED</v>
          </cell>
          <cell r="P648" t="str">
            <v>AVAN_OBRAS</v>
          </cell>
          <cell r="Q648" t="str">
            <v>CLI_RED</v>
          </cell>
          <cell r="R648" t="str">
            <v>CLI_CONEC</v>
          </cell>
          <cell r="S648" t="str">
            <v>CLI_SER</v>
          </cell>
          <cell r="T648" t="str">
            <v>DIRECT</v>
          </cell>
          <cell r="U648" t="str">
            <v>C_MED</v>
          </cell>
          <cell r="V648" t="str">
            <v>S_MED</v>
          </cell>
          <cell r="W648" t="str">
            <v>LOT_BAL</v>
          </cell>
          <cell r="Y648" t="str">
            <v>OPS1</v>
          </cell>
          <cell r="Z648" t="str">
            <v>OPS2</v>
          </cell>
          <cell r="AA648" t="str">
            <v>OPS5</v>
          </cell>
          <cell r="AB648" t="str">
            <v>MAR</v>
          </cell>
          <cell r="AD648" t="str">
            <v>RES_PROY</v>
          </cell>
          <cell r="AE648" t="str">
            <v>CONEX</v>
          </cell>
          <cell r="AF648" t="str">
            <v>ALP</v>
          </cell>
          <cell r="AG648" t="str">
            <v>REDB</v>
          </cell>
          <cell r="AH648" t="str">
            <v>REDM</v>
          </cell>
          <cell r="AI648" t="str">
            <v>TOTMAT</v>
          </cell>
          <cell r="AJ648" t="str">
            <v>CCONEX</v>
          </cell>
          <cell r="AK648" t="str">
            <v>CAP</v>
          </cell>
          <cell r="AL648" t="str">
            <v>CREDB</v>
          </cell>
          <cell r="AM648" t="str">
            <v>CREDM</v>
          </cell>
          <cell r="AN648" t="str">
            <v>CTOTMO</v>
          </cell>
          <cell r="AO648" t="str">
            <v>CTOTAL</v>
          </cell>
          <cell r="AP648" t="str">
            <v>REDES</v>
          </cell>
          <cell r="AQ648" t="str">
            <v>CONEXIONES</v>
          </cell>
        </row>
        <row r="649">
          <cell r="E649" t="str">
            <v>CHAP*</v>
          </cell>
          <cell r="N649" t="str">
            <v>A</v>
          </cell>
          <cell r="Q649" t="str">
            <v>&gt;0</v>
          </cell>
        </row>
        <row r="651">
          <cell r="B651" t="str">
            <v>NPROY</v>
          </cell>
          <cell r="C651" t="str">
            <v>NOMBRE</v>
          </cell>
          <cell r="D651" t="str">
            <v>SUCURSAL</v>
          </cell>
          <cell r="E651" t="str">
            <v>LOCALIDAD</v>
          </cell>
          <cell r="F651" t="str">
            <v>NORMA</v>
          </cell>
          <cell r="I651" t="str">
            <v>LOTES</v>
          </cell>
          <cell r="K651" t="str">
            <v>TD</v>
          </cell>
          <cell r="L651" t="str">
            <v>AVANCE</v>
          </cell>
          <cell r="M651" t="str">
            <v>CLI_PROY</v>
          </cell>
          <cell r="N651" t="str">
            <v>APRO</v>
          </cell>
          <cell r="O651" t="str">
            <v>LOT_RED</v>
          </cell>
          <cell r="P651" t="str">
            <v>AVAN_OBRAS</v>
          </cell>
          <cell r="Q651" t="str">
            <v>CLI_RED</v>
          </cell>
          <cell r="R651" t="str">
            <v>CLI_CONEC</v>
          </cell>
          <cell r="S651" t="str">
            <v>CLI_SER</v>
          </cell>
          <cell r="T651" t="str">
            <v>DIRECT</v>
          </cell>
          <cell r="U651" t="str">
            <v>C_MED</v>
          </cell>
          <cell r="V651" t="str">
            <v>S_MED</v>
          </cell>
          <cell r="W651" t="str">
            <v>LOT_BAL</v>
          </cell>
          <cell r="Y651" t="str">
            <v>OPS1</v>
          </cell>
          <cell r="Z651" t="str">
            <v>OPS2</v>
          </cell>
          <cell r="AA651" t="str">
            <v>OPS5</v>
          </cell>
          <cell r="AB651" t="str">
            <v>MAR</v>
          </cell>
          <cell r="AD651" t="str">
            <v>RES_PROY</v>
          </cell>
          <cell r="AE651" t="str">
            <v>CONEX</v>
          </cell>
          <cell r="AF651" t="str">
            <v>ALP</v>
          </cell>
          <cell r="AG651" t="str">
            <v>REDB</v>
          </cell>
          <cell r="AH651" t="str">
            <v>REDM</v>
          </cell>
          <cell r="AI651" t="str">
            <v>TOTMAT</v>
          </cell>
          <cell r="AJ651" t="str">
            <v>CCONEX</v>
          </cell>
          <cell r="AK651" t="str">
            <v>CAP</v>
          </cell>
          <cell r="AL651" t="str">
            <v>CREDB</v>
          </cell>
          <cell r="AM651" t="str">
            <v>CREDM</v>
          </cell>
          <cell r="AN651" t="str">
            <v>CTOTMO</v>
          </cell>
          <cell r="AO651" t="str">
            <v>CTOTAL</v>
          </cell>
          <cell r="AP651" t="str">
            <v>REDES</v>
          </cell>
          <cell r="AQ651" t="str">
            <v>CONEXIONES</v>
          </cell>
        </row>
        <row r="652">
          <cell r="E652" t="str">
            <v>RAFA*</v>
          </cell>
          <cell r="N652" t="str">
            <v>A</v>
          </cell>
          <cell r="Q652" t="str">
            <v>&gt;0</v>
          </cell>
        </row>
        <row r="654">
          <cell r="B654" t="str">
            <v>NPROY</v>
          </cell>
          <cell r="C654" t="str">
            <v>NOMBRE</v>
          </cell>
          <cell r="D654" t="str">
            <v>SUCURSAL</v>
          </cell>
          <cell r="E654" t="str">
            <v>LOCALIDAD</v>
          </cell>
          <cell r="F654" t="str">
            <v>NORMA</v>
          </cell>
          <cell r="I654" t="str">
            <v>LOTES</v>
          </cell>
          <cell r="K654" t="str">
            <v>TD</v>
          </cell>
          <cell r="L654" t="str">
            <v>AVANCE</v>
          </cell>
          <cell r="M654" t="str">
            <v>CLI_PROY</v>
          </cell>
          <cell r="N654" t="str">
            <v>APRO</v>
          </cell>
          <cell r="O654" t="str">
            <v>LOT_RED</v>
          </cell>
          <cell r="P654" t="str">
            <v>AVAN_OBRAS</v>
          </cell>
          <cell r="Q654" t="str">
            <v>CLI_RED</v>
          </cell>
          <cell r="R654" t="str">
            <v>CLI_CONEC</v>
          </cell>
          <cell r="S654" t="str">
            <v>CLI_SER</v>
          </cell>
          <cell r="T654" t="str">
            <v>DIRECT</v>
          </cell>
          <cell r="U654" t="str">
            <v>C_MED</v>
          </cell>
          <cell r="V654" t="str">
            <v>S_MED</v>
          </cell>
          <cell r="W654" t="str">
            <v>LOT_BAL</v>
          </cell>
          <cell r="Y654" t="str">
            <v>OPS1</v>
          </cell>
          <cell r="Z654" t="str">
            <v>OPS2</v>
          </cell>
          <cell r="AA654" t="str">
            <v>OPS5</v>
          </cell>
          <cell r="AB654" t="str">
            <v>MAR</v>
          </cell>
          <cell r="AD654" t="str">
            <v>RES_PROY</v>
          </cell>
          <cell r="AE654" t="str">
            <v>CONEX</v>
          </cell>
          <cell r="AF654" t="str">
            <v>ALP</v>
          </cell>
          <cell r="AG654" t="str">
            <v>REDB</v>
          </cell>
          <cell r="AH654" t="str">
            <v>REDM</v>
          </cell>
          <cell r="AI654" t="str">
            <v>TOTMAT</v>
          </cell>
          <cell r="AJ654" t="str">
            <v>CCONEX</v>
          </cell>
          <cell r="AK654" t="str">
            <v>CAP</v>
          </cell>
          <cell r="AL654" t="str">
            <v>CREDB</v>
          </cell>
          <cell r="AM654" t="str">
            <v>CREDM</v>
          </cell>
          <cell r="AN654" t="str">
            <v>CTOTMO</v>
          </cell>
          <cell r="AO654" t="str">
            <v>CTOTAL</v>
          </cell>
          <cell r="AP654" t="str">
            <v>REDES</v>
          </cell>
          <cell r="AQ654" t="str">
            <v>CONEXIONES</v>
          </cell>
        </row>
        <row r="655">
          <cell r="E655" t="str">
            <v>SANT*</v>
          </cell>
          <cell r="N655" t="str">
            <v>A</v>
          </cell>
          <cell r="Q655" t="str">
            <v>&gt;0</v>
          </cell>
        </row>
        <row r="657">
          <cell r="B657" t="str">
            <v>NPROY</v>
          </cell>
          <cell r="C657" t="str">
            <v>NOMBRE</v>
          </cell>
          <cell r="D657" t="str">
            <v>SUCURSAL</v>
          </cell>
          <cell r="E657" t="str">
            <v>LOCALIDAD</v>
          </cell>
          <cell r="F657" t="str">
            <v>NORMA</v>
          </cell>
          <cell r="I657" t="str">
            <v>LOTES</v>
          </cell>
          <cell r="K657" t="str">
            <v>TD</v>
          </cell>
          <cell r="L657" t="str">
            <v>AVANCE</v>
          </cell>
          <cell r="M657" t="str">
            <v>CLI_PROY</v>
          </cell>
          <cell r="N657" t="str">
            <v>APRO</v>
          </cell>
          <cell r="O657" t="str">
            <v>LOT_RED</v>
          </cell>
          <cell r="P657" t="str">
            <v>AVAN_OBRAS</v>
          </cell>
          <cell r="Q657" t="str">
            <v>CLI_RED</v>
          </cell>
          <cell r="R657" t="str">
            <v>CLI_CONEC</v>
          </cell>
          <cell r="S657" t="str">
            <v>CLI_SER</v>
          </cell>
          <cell r="T657" t="str">
            <v>DIRECT</v>
          </cell>
          <cell r="U657" t="str">
            <v>C_MED</v>
          </cell>
          <cell r="V657" t="str">
            <v>S_MED</v>
          </cell>
          <cell r="W657" t="str">
            <v>LOT_BAL</v>
          </cell>
          <cell r="Y657" t="str">
            <v>OPS1</v>
          </cell>
          <cell r="Z657" t="str">
            <v>OPS2</v>
          </cell>
          <cell r="AA657" t="str">
            <v>OPS5</v>
          </cell>
          <cell r="AB657" t="str">
            <v>MAR</v>
          </cell>
          <cell r="AD657" t="str">
            <v>RES_PROY</v>
          </cell>
          <cell r="AE657" t="str">
            <v>CONEX</v>
          </cell>
          <cell r="AF657" t="str">
            <v>ALP</v>
          </cell>
          <cell r="AG657" t="str">
            <v>REDB</v>
          </cell>
          <cell r="AH657" t="str">
            <v>REDM</v>
          </cell>
          <cell r="AI657" t="str">
            <v>TOTMAT</v>
          </cell>
          <cell r="AJ657" t="str">
            <v>CCONEX</v>
          </cell>
          <cell r="AK657" t="str">
            <v>CAP</v>
          </cell>
          <cell r="AL657" t="str">
            <v>CREDB</v>
          </cell>
          <cell r="AM657" t="str">
            <v>CREDM</v>
          </cell>
          <cell r="AN657" t="str">
            <v>CTOTMO</v>
          </cell>
          <cell r="AO657" t="str">
            <v>CTOTAL</v>
          </cell>
          <cell r="AP657" t="str">
            <v>REDES</v>
          </cell>
          <cell r="AQ657" t="str">
            <v>CONEXIONES</v>
          </cell>
        </row>
        <row r="658">
          <cell r="E658" t="str">
            <v>SOAC*</v>
          </cell>
          <cell r="N658" t="str">
            <v>A</v>
          </cell>
          <cell r="Q658" t="str">
            <v>&gt;0</v>
          </cell>
        </row>
        <row r="660">
          <cell r="B660" t="str">
            <v>NPROY</v>
          </cell>
          <cell r="C660" t="str">
            <v>NOMBRE</v>
          </cell>
          <cell r="D660" t="str">
            <v>SUCURSAL</v>
          </cell>
          <cell r="E660" t="str">
            <v>LOCALIDAD</v>
          </cell>
          <cell r="F660" t="str">
            <v>NORMA</v>
          </cell>
          <cell r="I660" t="str">
            <v>LOTES</v>
          </cell>
          <cell r="K660" t="str">
            <v>TD</v>
          </cell>
          <cell r="L660" t="str">
            <v>AVANCE</v>
          </cell>
          <cell r="M660" t="str">
            <v>CLI_PROY</v>
          </cell>
          <cell r="N660" t="str">
            <v>APRO</v>
          </cell>
          <cell r="O660" t="str">
            <v>LOT_RED</v>
          </cell>
          <cell r="P660" t="str">
            <v>AVAN_OBRAS</v>
          </cell>
          <cell r="Q660" t="str">
            <v>CLI_RED</v>
          </cell>
          <cell r="R660" t="str">
            <v>CLI_CONEC</v>
          </cell>
          <cell r="S660" t="str">
            <v>CLI_SER</v>
          </cell>
          <cell r="T660" t="str">
            <v>DIRECT</v>
          </cell>
          <cell r="U660" t="str">
            <v>C_MED</v>
          </cell>
          <cell r="V660" t="str">
            <v>S_MED</v>
          </cell>
          <cell r="W660" t="str">
            <v>LOT_BAL</v>
          </cell>
          <cell r="Y660" t="str">
            <v>OPS1</v>
          </cell>
          <cell r="Z660" t="str">
            <v>OPS2</v>
          </cell>
          <cell r="AA660" t="str">
            <v>OPS5</v>
          </cell>
          <cell r="AB660" t="str">
            <v>MAR</v>
          </cell>
          <cell r="AD660" t="str">
            <v>RES_PROY</v>
          </cell>
          <cell r="AE660" t="str">
            <v>CONEX</v>
          </cell>
          <cell r="AF660" t="str">
            <v>ALP</v>
          </cell>
          <cell r="AG660" t="str">
            <v>REDB</v>
          </cell>
          <cell r="AH660" t="str">
            <v>REDM</v>
          </cell>
          <cell r="AI660" t="str">
            <v>TOTMAT</v>
          </cell>
          <cell r="AJ660" t="str">
            <v>CCONEX</v>
          </cell>
          <cell r="AK660" t="str">
            <v>CAP</v>
          </cell>
          <cell r="AL660" t="str">
            <v>CREDB</v>
          </cell>
          <cell r="AM660" t="str">
            <v>CREDM</v>
          </cell>
          <cell r="AN660" t="str">
            <v>CTOTMO</v>
          </cell>
          <cell r="AO660" t="str">
            <v>CTOTAL</v>
          </cell>
          <cell r="AP660" t="str">
            <v>REDES</v>
          </cell>
          <cell r="AQ660" t="str">
            <v>CONEXIONES</v>
          </cell>
        </row>
        <row r="661">
          <cell r="E661" t="str">
            <v>USAQ*</v>
          </cell>
          <cell r="N661" t="str">
            <v>A</v>
          </cell>
          <cell r="Q661" t="str">
            <v>&gt;0</v>
          </cell>
        </row>
        <row r="663">
          <cell r="B663" t="str">
            <v>NPROY</v>
          </cell>
          <cell r="C663" t="str">
            <v>NOMBRE</v>
          </cell>
          <cell r="D663" t="str">
            <v>SUCURSAL</v>
          </cell>
          <cell r="E663" t="str">
            <v>LOCALIDAD</v>
          </cell>
          <cell r="F663" t="str">
            <v>NORMA</v>
          </cell>
          <cell r="I663" t="str">
            <v>LOTES</v>
          </cell>
          <cell r="K663" t="str">
            <v>TD</v>
          </cell>
          <cell r="L663" t="str">
            <v>AVANCE</v>
          </cell>
          <cell r="M663" t="str">
            <v>CLI_PROY</v>
          </cell>
          <cell r="N663" t="str">
            <v>APRO</v>
          </cell>
          <cell r="O663" t="str">
            <v>LOT_RED</v>
          </cell>
          <cell r="P663" t="str">
            <v>AVAN_OBRAS</v>
          </cell>
          <cell r="Q663" t="str">
            <v>CLI_RED</v>
          </cell>
          <cell r="R663" t="str">
            <v>CLI_CONEC</v>
          </cell>
          <cell r="S663" t="str">
            <v>CLI_SER</v>
          </cell>
          <cell r="T663" t="str">
            <v>DIRECT</v>
          </cell>
          <cell r="U663" t="str">
            <v>C_MED</v>
          </cell>
          <cell r="V663" t="str">
            <v>S_MED</v>
          </cell>
          <cell r="W663" t="str">
            <v>LOT_BAL</v>
          </cell>
          <cell r="Y663" t="str">
            <v>OPS1</v>
          </cell>
          <cell r="Z663" t="str">
            <v>OPS2</v>
          </cell>
          <cell r="AA663" t="str">
            <v>OPS5</v>
          </cell>
          <cell r="AB663" t="str">
            <v>MAR</v>
          </cell>
          <cell r="AD663" t="str">
            <v>RES_PROY</v>
          </cell>
          <cell r="AE663" t="str">
            <v>CONEX</v>
          </cell>
          <cell r="AF663" t="str">
            <v>ALP</v>
          </cell>
          <cell r="AG663" t="str">
            <v>REDB</v>
          </cell>
          <cell r="AH663" t="str">
            <v>REDM</v>
          </cell>
          <cell r="AI663" t="str">
            <v>TOTMAT</v>
          </cell>
          <cell r="AJ663" t="str">
            <v>CCONEX</v>
          </cell>
          <cell r="AK663" t="str">
            <v>CAP</v>
          </cell>
          <cell r="AL663" t="str">
            <v>CREDB</v>
          </cell>
          <cell r="AM663" t="str">
            <v>CREDM</v>
          </cell>
          <cell r="AN663" t="str">
            <v>CTOTMO</v>
          </cell>
          <cell r="AO663" t="str">
            <v>CTOTAL</v>
          </cell>
          <cell r="AP663" t="str">
            <v>REDES</v>
          </cell>
          <cell r="AQ663" t="str">
            <v>CONEXIONES</v>
          </cell>
        </row>
        <row r="664">
          <cell r="E664" t="str">
            <v>USME</v>
          </cell>
          <cell r="N664" t="str">
            <v>A</v>
          </cell>
          <cell r="Q664" t="str">
            <v>&gt;0</v>
          </cell>
        </row>
        <row r="666">
          <cell r="B666" t="str">
            <v>NPROY</v>
          </cell>
          <cell r="C666" t="str">
            <v>NOMBRE</v>
          </cell>
          <cell r="D666" t="str">
            <v>SUCURSAL</v>
          </cell>
          <cell r="E666" t="str">
            <v>LOCALIDAD</v>
          </cell>
          <cell r="F666" t="str">
            <v>NORMA</v>
          </cell>
          <cell r="I666" t="str">
            <v>LOTES</v>
          </cell>
          <cell r="K666" t="str">
            <v>TD</v>
          </cell>
          <cell r="L666" t="str">
            <v>AVANCE</v>
          </cell>
          <cell r="M666" t="str">
            <v>CLI_PROY</v>
          </cell>
          <cell r="N666" t="str">
            <v>APRO</v>
          </cell>
          <cell r="O666" t="str">
            <v>LOT_RED</v>
          </cell>
          <cell r="P666" t="str">
            <v>AVAN_OBRAS</v>
          </cell>
          <cell r="Q666" t="str">
            <v>CLI_RED</v>
          </cell>
          <cell r="R666" t="str">
            <v>CLI_CONEC</v>
          </cell>
          <cell r="S666" t="str">
            <v>CLI_SER</v>
          </cell>
          <cell r="T666" t="str">
            <v>DIRECT</v>
          </cell>
          <cell r="U666" t="str">
            <v>C_MED</v>
          </cell>
          <cell r="V666" t="str">
            <v>S_MED</v>
          </cell>
          <cell r="W666" t="str">
            <v>LOT_BAL</v>
          </cell>
          <cell r="Y666" t="str">
            <v>OPS1</v>
          </cell>
          <cell r="Z666" t="str">
            <v>OPS2</v>
          </cell>
          <cell r="AA666" t="str">
            <v>OPS5</v>
          </cell>
          <cell r="AB666" t="str">
            <v>MAR</v>
          </cell>
          <cell r="AD666" t="str">
            <v>RES_PROY</v>
          </cell>
          <cell r="AE666" t="str">
            <v>CONEX</v>
          </cell>
          <cell r="AF666" t="str">
            <v>ALP</v>
          </cell>
          <cell r="AG666" t="str">
            <v>REDB</v>
          </cell>
          <cell r="AH666" t="str">
            <v>REDM</v>
          </cell>
          <cell r="AI666" t="str">
            <v>TOTMAT</v>
          </cell>
          <cell r="AJ666" t="str">
            <v>CCONEX</v>
          </cell>
          <cell r="AK666" t="str">
            <v>CAP</v>
          </cell>
          <cell r="AL666" t="str">
            <v>CREDB</v>
          </cell>
          <cell r="AM666" t="str">
            <v>CREDM</v>
          </cell>
          <cell r="AN666" t="str">
            <v>CTOTMO</v>
          </cell>
          <cell r="AO666" t="str">
            <v>CTOTAL</v>
          </cell>
          <cell r="AP666" t="str">
            <v>REDES</v>
          </cell>
          <cell r="AQ666" t="str">
            <v>CONEXIONES</v>
          </cell>
        </row>
        <row r="667">
          <cell r="E667" t="str">
            <v>SAN *</v>
          </cell>
          <cell r="N667" t="str">
            <v>A</v>
          </cell>
          <cell r="Q667" t="str">
            <v>&gt;0</v>
          </cell>
        </row>
        <row r="669">
          <cell r="B669" t="str">
            <v>NPROY</v>
          </cell>
          <cell r="C669" t="str">
            <v>NOMBRE</v>
          </cell>
          <cell r="D669" t="str">
            <v>SUCURSAL</v>
          </cell>
          <cell r="E669" t="str">
            <v>LOCALIDAD</v>
          </cell>
          <cell r="F669" t="str">
            <v>NORMA</v>
          </cell>
          <cell r="I669" t="str">
            <v>LOTES</v>
          </cell>
          <cell r="K669" t="str">
            <v>TD</v>
          </cell>
          <cell r="L669" t="str">
            <v>AVANCE</v>
          </cell>
          <cell r="M669" t="str">
            <v>CLI_PROY</v>
          </cell>
          <cell r="N669" t="str">
            <v>APRO</v>
          </cell>
          <cell r="O669" t="str">
            <v>LOT_RED</v>
          </cell>
          <cell r="P669" t="str">
            <v>AVAN_OBRAS</v>
          </cell>
          <cell r="Q669" t="str">
            <v>CLI_RED</v>
          </cell>
          <cell r="R669" t="str">
            <v>CLI_CONEC</v>
          </cell>
          <cell r="S669" t="str">
            <v>CLI_SER</v>
          </cell>
          <cell r="T669" t="str">
            <v>DIRECT</v>
          </cell>
          <cell r="U669" t="str">
            <v>C_MED</v>
          </cell>
          <cell r="V669" t="str">
            <v>S_MED</v>
          </cell>
          <cell r="W669" t="str">
            <v>LOT_BAL</v>
          </cell>
          <cell r="Y669" t="str">
            <v>OPS1</v>
          </cell>
          <cell r="Z669" t="str">
            <v>OPS2</v>
          </cell>
          <cell r="AA669" t="str">
            <v>OPS5</v>
          </cell>
          <cell r="AB669" t="str">
            <v>MAR</v>
          </cell>
          <cell r="AD669" t="str">
            <v>RES_PROY</v>
          </cell>
          <cell r="AE669" t="str">
            <v>CONEX</v>
          </cell>
          <cell r="AF669" t="str">
            <v>ALP</v>
          </cell>
          <cell r="AG669" t="str">
            <v>REDB</v>
          </cell>
          <cell r="AH669" t="str">
            <v>REDM</v>
          </cell>
          <cell r="AI669" t="str">
            <v>TOTMAT</v>
          </cell>
          <cell r="AJ669" t="str">
            <v>CCONEX</v>
          </cell>
          <cell r="AK669" t="str">
            <v>CAP</v>
          </cell>
          <cell r="AL669" t="str">
            <v>CREDB</v>
          </cell>
          <cell r="AM669" t="str">
            <v>CREDM</v>
          </cell>
          <cell r="AN669" t="str">
            <v>CTOTMO</v>
          </cell>
          <cell r="AO669" t="str">
            <v>CTOTAL</v>
          </cell>
          <cell r="AP669" t="str">
            <v>REDES</v>
          </cell>
          <cell r="AQ669" t="str">
            <v>CONEXIONES</v>
          </cell>
        </row>
        <row r="670">
          <cell r="E670" t="str">
            <v>CIUD*</v>
          </cell>
          <cell r="N670" t="str">
            <v>A</v>
          </cell>
          <cell r="Q670" t="str">
            <v>&gt;0</v>
          </cell>
        </row>
        <row r="672">
          <cell r="B672" t="str">
            <v>NPROY</v>
          </cell>
          <cell r="C672" t="str">
            <v>NOMBRE</v>
          </cell>
          <cell r="D672" t="str">
            <v>SUCURSAL</v>
          </cell>
          <cell r="E672" t="str">
            <v>LOCALIDAD</v>
          </cell>
          <cell r="F672" t="str">
            <v>NORMA</v>
          </cell>
          <cell r="I672" t="str">
            <v>LOTES</v>
          </cell>
          <cell r="K672" t="str">
            <v>TD</v>
          </cell>
          <cell r="L672" t="str">
            <v>AVANCE</v>
          </cell>
          <cell r="M672" t="str">
            <v>CLI_PROY</v>
          </cell>
          <cell r="N672" t="str">
            <v>APRO</v>
          </cell>
          <cell r="O672" t="str">
            <v>LOT_RED</v>
          </cell>
          <cell r="P672" t="str">
            <v>AVAN_OBRAS</v>
          </cell>
          <cell r="Q672" t="str">
            <v>CLI_RED</v>
          </cell>
          <cell r="R672" t="str">
            <v>CLI_CONEC</v>
          </cell>
          <cell r="S672" t="str">
            <v>CLI_SER</v>
          </cell>
          <cell r="T672" t="str">
            <v>DIRECT</v>
          </cell>
          <cell r="U672" t="str">
            <v>C_MED</v>
          </cell>
          <cell r="V672" t="str">
            <v>S_MED</v>
          </cell>
          <cell r="W672" t="str">
            <v>LOT_BAL</v>
          </cell>
          <cell r="Y672" t="str">
            <v>OPS1</v>
          </cell>
          <cell r="Z672" t="str">
            <v>OPS2</v>
          </cell>
          <cell r="AA672" t="str">
            <v>OPS5</v>
          </cell>
          <cell r="AB672" t="str">
            <v>MAR</v>
          </cell>
          <cell r="AD672" t="str">
            <v>RES_PROY</v>
          </cell>
          <cell r="AE672" t="str">
            <v>CONEX</v>
          </cell>
          <cell r="AF672" t="str">
            <v>ALP</v>
          </cell>
          <cell r="AG672" t="str">
            <v>REDB</v>
          </cell>
          <cell r="AH672" t="str">
            <v>REDM</v>
          </cell>
          <cell r="AI672" t="str">
            <v>TOTMAT</v>
          </cell>
          <cell r="AJ672" t="str">
            <v>CCONEX</v>
          </cell>
          <cell r="AK672" t="str">
            <v>CAP</v>
          </cell>
          <cell r="AL672" t="str">
            <v>CREDB</v>
          </cell>
          <cell r="AM672" t="str">
            <v>CREDM</v>
          </cell>
          <cell r="AN672" t="str">
            <v>CTOTMO</v>
          </cell>
          <cell r="AO672" t="str">
            <v>CTOTAL</v>
          </cell>
          <cell r="AP672" t="str">
            <v>REDES</v>
          </cell>
          <cell r="AQ672" t="str">
            <v>CONEXIONES</v>
          </cell>
        </row>
        <row r="673">
          <cell r="E673" t="str">
            <v>ENGA*</v>
          </cell>
          <cell r="N673" t="str">
            <v>A</v>
          </cell>
          <cell r="Q673" t="str">
            <v>&gt;0</v>
          </cell>
        </row>
        <row r="675">
          <cell r="B675" t="str">
            <v>NPROY</v>
          </cell>
          <cell r="C675" t="str">
            <v>NOMBRE</v>
          </cell>
          <cell r="D675" t="str">
            <v>SUCURSAL</v>
          </cell>
          <cell r="E675" t="str">
            <v>LOCALIDAD</v>
          </cell>
          <cell r="F675" t="str">
            <v>NORMA</v>
          </cell>
          <cell r="I675" t="str">
            <v>LOTES</v>
          </cell>
          <cell r="K675" t="str">
            <v>TD</v>
          </cell>
          <cell r="L675" t="str">
            <v>AVANCE</v>
          </cell>
          <cell r="M675" t="str">
            <v>CLI_PROY</v>
          </cell>
          <cell r="N675" t="str">
            <v>APRO</v>
          </cell>
          <cell r="O675" t="str">
            <v>LOT_RED</v>
          </cell>
          <cell r="P675" t="str">
            <v>AVAN_OBRAS</v>
          </cell>
          <cell r="Q675" t="str">
            <v>CLI_RED</v>
          </cell>
          <cell r="R675" t="str">
            <v>CLI_CONEC</v>
          </cell>
          <cell r="S675" t="str">
            <v>CLI_SER</v>
          </cell>
          <cell r="T675" t="str">
            <v>DIRECT</v>
          </cell>
          <cell r="U675" t="str">
            <v>C_MED</v>
          </cell>
          <cell r="V675" t="str">
            <v>S_MED</v>
          </cell>
          <cell r="W675" t="str">
            <v>LOT_BAL</v>
          </cell>
          <cell r="Y675" t="str">
            <v>OPS1</v>
          </cell>
          <cell r="Z675" t="str">
            <v>OPS2</v>
          </cell>
          <cell r="AA675" t="str">
            <v>OPS5</v>
          </cell>
          <cell r="AB675" t="str">
            <v>MAR</v>
          </cell>
          <cell r="AD675" t="str">
            <v>RES_PROY</v>
          </cell>
          <cell r="AE675" t="str">
            <v>CONEX</v>
          </cell>
          <cell r="AF675" t="str">
            <v>ALP</v>
          </cell>
          <cell r="AG675" t="str">
            <v>REDB</v>
          </cell>
          <cell r="AH675" t="str">
            <v>REDM</v>
          </cell>
          <cell r="AI675" t="str">
            <v>TOTMAT</v>
          </cell>
          <cell r="AJ675" t="str">
            <v>CCONEX</v>
          </cell>
          <cell r="AK675" t="str">
            <v>CAP</v>
          </cell>
          <cell r="AL675" t="str">
            <v>CREDB</v>
          </cell>
          <cell r="AM675" t="str">
            <v>CREDM</v>
          </cell>
          <cell r="AN675" t="str">
            <v>CTOTMO</v>
          </cell>
          <cell r="AO675" t="str">
            <v>CTOTAL</v>
          </cell>
          <cell r="AP675" t="str">
            <v>REDES</v>
          </cell>
          <cell r="AQ675" t="str">
            <v>CONEXIONES</v>
          </cell>
        </row>
        <row r="676">
          <cell r="E676" t="str">
            <v>SUBA</v>
          </cell>
          <cell r="N676" t="str">
            <v>A</v>
          </cell>
          <cell r="Q676" t="str">
            <v>&gt;0</v>
          </cell>
        </row>
        <row r="678">
          <cell r="B678" t="str">
            <v>NPROY</v>
          </cell>
          <cell r="C678" t="str">
            <v>NOMBRE</v>
          </cell>
          <cell r="D678" t="str">
            <v>SUCURSAL</v>
          </cell>
          <cell r="E678" t="str">
            <v>LOCALIDAD</v>
          </cell>
          <cell r="F678" t="str">
            <v>NORMA</v>
          </cell>
          <cell r="I678" t="str">
            <v>LOTES</v>
          </cell>
          <cell r="K678" t="str">
            <v>TD</v>
          </cell>
          <cell r="L678" t="str">
            <v>AVANCE</v>
          </cell>
          <cell r="M678" t="str">
            <v>CLI_PROY</v>
          </cell>
          <cell r="N678" t="str">
            <v>APRO</v>
          </cell>
          <cell r="O678" t="str">
            <v>LOT_RED</v>
          </cell>
          <cell r="P678" t="str">
            <v>AVAN_OBRAS</v>
          </cell>
          <cell r="Q678" t="str">
            <v>CLI_RED</v>
          </cell>
          <cell r="R678" t="str">
            <v>CLI_CONEC</v>
          </cell>
          <cell r="S678" t="str">
            <v>CLI_SER</v>
          </cell>
          <cell r="T678" t="str">
            <v>DIRECT</v>
          </cell>
          <cell r="U678" t="str">
            <v>C_MED</v>
          </cell>
          <cell r="V678" t="str">
            <v>S_MED</v>
          </cell>
          <cell r="W678" t="str">
            <v>LOT_BAL</v>
          </cell>
          <cell r="Y678" t="str">
            <v>OPS1</v>
          </cell>
          <cell r="Z678" t="str">
            <v>OPS2</v>
          </cell>
          <cell r="AA678" t="str">
            <v>OPS5</v>
          </cell>
          <cell r="AB678" t="str">
            <v>MAR</v>
          </cell>
          <cell r="AD678" t="str">
            <v>RES_PROY</v>
          </cell>
          <cell r="AE678" t="str">
            <v>CONEX</v>
          </cell>
          <cell r="AF678" t="str">
            <v>ALP</v>
          </cell>
          <cell r="AG678" t="str">
            <v>REDB</v>
          </cell>
          <cell r="AH678" t="str">
            <v>REDM</v>
          </cell>
          <cell r="AI678" t="str">
            <v>TOTMAT</v>
          </cell>
          <cell r="AJ678" t="str">
            <v>CCONEX</v>
          </cell>
          <cell r="AK678" t="str">
            <v>CAP</v>
          </cell>
          <cell r="AL678" t="str">
            <v>CREDB</v>
          </cell>
          <cell r="AM678" t="str">
            <v>CREDM</v>
          </cell>
          <cell r="AN678" t="str">
            <v>CTOTMO</v>
          </cell>
          <cell r="AO678" t="str">
            <v>CTOTAL</v>
          </cell>
          <cell r="AP678" t="str">
            <v>REDES</v>
          </cell>
          <cell r="AQ678" t="str">
            <v>CONEXIONES</v>
          </cell>
        </row>
        <row r="679">
          <cell r="E679" t="str">
            <v>FONT*</v>
          </cell>
          <cell r="N679" t="str">
            <v>A</v>
          </cell>
          <cell r="Q679" t="str">
            <v>&gt;0</v>
          </cell>
        </row>
        <row r="681">
          <cell r="B681" t="str">
            <v>NPROY</v>
          </cell>
          <cell r="C681" t="str">
            <v>NOMBRE</v>
          </cell>
          <cell r="D681" t="str">
            <v>SUCURSAL</v>
          </cell>
          <cell r="E681" t="str">
            <v>LOCALIDAD</v>
          </cell>
          <cell r="F681" t="str">
            <v>NORMA</v>
          </cell>
          <cell r="I681" t="str">
            <v>LOTES</v>
          </cell>
          <cell r="K681" t="str">
            <v>TD</v>
          </cell>
          <cell r="L681" t="str">
            <v>AVANCE</v>
          </cell>
          <cell r="M681" t="str">
            <v>CLI_PROY</v>
          </cell>
          <cell r="N681" t="str">
            <v>APRO</v>
          </cell>
          <cell r="O681" t="str">
            <v>LOT_RED</v>
          </cell>
          <cell r="P681" t="str">
            <v>AVAN_OBRAS</v>
          </cell>
          <cell r="Q681" t="str">
            <v>CLI_RED</v>
          </cell>
          <cell r="R681" t="str">
            <v>CLI_CONEC</v>
          </cell>
          <cell r="S681" t="str">
            <v>CLI_SER</v>
          </cell>
          <cell r="T681" t="str">
            <v>DIRECT</v>
          </cell>
          <cell r="U681" t="str">
            <v>C_MED</v>
          </cell>
          <cell r="V681" t="str">
            <v>S_MED</v>
          </cell>
          <cell r="W681" t="str">
            <v>LOT_BAL</v>
          </cell>
          <cell r="Y681" t="str">
            <v>OPS1</v>
          </cell>
          <cell r="Z681" t="str">
            <v>OPS2</v>
          </cell>
          <cell r="AA681" t="str">
            <v>OPS5</v>
          </cell>
          <cell r="AB681" t="str">
            <v>MAR</v>
          </cell>
          <cell r="AD681" t="str">
            <v>RES_PROY</v>
          </cell>
          <cell r="AE681" t="str">
            <v>CONEX</v>
          </cell>
          <cell r="AF681" t="str">
            <v>ALP</v>
          </cell>
          <cell r="AG681" t="str">
            <v>REDB</v>
          </cell>
          <cell r="AH681" t="str">
            <v>REDM</v>
          </cell>
          <cell r="AI681" t="str">
            <v>TOTMAT</v>
          </cell>
          <cell r="AJ681" t="str">
            <v>CCONEX</v>
          </cell>
          <cell r="AK681" t="str">
            <v>CAP</v>
          </cell>
          <cell r="AL681" t="str">
            <v>CREDB</v>
          </cell>
          <cell r="AM681" t="str">
            <v>CREDM</v>
          </cell>
          <cell r="AN681" t="str">
            <v>CTOTMO</v>
          </cell>
          <cell r="AO681" t="str">
            <v>CTOTAL</v>
          </cell>
          <cell r="AP681" t="str">
            <v>REDES</v>
          </cell>
          <cell r="AQ681" t="str">
            <v>CONEXIONES</v>
          </cell>
        </row>
        <row r="682">
          <cell r="E682" t="str">
            <v>KENN</v>
          </cell>
          <cell r="N682" t="str">
            <v>A</v>
          </cell>
          <cell r="Q682" t="str">
            <v>&gt;0</v>
          </cell>
        </row>
      </sheetData>
      <sheetData sheetId="1" refreshError="1">
        <row r="388">
          <cell r="B388" t="str">
            <v>NPROY</v>
          </cell>
          <cell r="C388" t="str">
            <v>NOMBRE</v>
          </cell>
          <cell r="D388" t="str">
            <v>SUCURSAL</v>
          </cell>
          <cell r="E388" t="str">
            <v>LOCALIDAD</v>
          </cell>
          <cell r="F388" t="str">
            <v>NORMA</v>
          </cell>
          <cell r="I388" t="str">
            <v>LOTES</v>
          </cell>
          <cell r="K388" t="str">
            <v>TD</v>
          </cell>
          <cell r="L388" t="str">
            <v>AVANCE</v>
          </cell>
          <cell r="M388" t="str">
            <v>CLI_PROY</v>
          </cell>
          <cell r="N388" t="str">
            <v>APRO</v>
          </cell>
          <cell r="O388" t="str">
            <v>LOT_RED</v>
          </cell>
          <cell r="P388" t="str">
            <v>AVAN_OBRAS</v>
          </cell>
          <cell r="Q388" t="str">
            <v>CLI_RED</v>
          </cell>
          <cell r="R388" t="str">
            <v>CLI_CONEC</v>
          </cell>
          <cell r="S388" t="str">
            <v>CLI_SER</v>
          </cell>
          <cell r="T388" t="str">
            <v>DIRECT</v>
          </cell>
          <cell r="U388" t="str">
            <v>C_MED</v>
          </cell>
          <cell r="V388" t="str">
            <v>S_MED</v>
          </cell>
          <cell r="W388" t="str">
            <v>LOT_BAL</v>
          </cell>
          <cell r="Y388" t="str">
            <v>OPS1</v>
          </cell>
          <cell r="Z388" t="str">
            <v>OPS2</v>
          </cell>
          <cell r="AA388" t="str">
            <v>OPS5</v>
          </cell>
          <cell r="AB388" t="str">
            <v>MAR</v>
          </cell>
          <cell r="AD388" t="str">
            <v>RES_PROY</v>
          </cell>
          <cell r="AE388" t="str">
            <v>CONEX</v>
          </cell>
          <cell r="AF388" t="str">
            <v>ALP</v>
          </cell>
          <cell r="AG388" t="str">
            <v>REDB</v>
          </cell>
          <cell r="AH388" t="str">
            <v>REDM</v>
          </cell>
          <cell r="AI388" t="str">
            <v>TOTMAT</v>
          </cell>
          <cell r="AJ388" t="str">
            <v>CCONEX</v>
          </cell>
          <cell r="AK388" t="str">
            <v>CAP</v>
          </cell>
          <cell r="AL388" t="str">
            <v>CREDB</v>
          </cell>
          <cell r="AM388" t="str">
            <v>CREDM</v>
          </cell>
          <cell r="AN388" t="str">
            <v>CTOTMO</v>
          </cell>
          <cell r="AO388" t="str">
            <v>CTOTAL</v>
          </cell>
          <cell r="AP388" t="str">
            <v>REDES</v>
          </cell>
          <cell r="AQ388" t="str">
            <v>CONEXIONES</v>
          </cell>
          <cell r="AR388" t="str">
            <v>MATE</v>
          </cell>
          <cell r="AS388" t="str">
            <v>MANO</v>
          </cell>
          <cell r="AT388" t="str">
            <v>INVTOTAL</v>
          </cell>
        </row>
        <row r="389">
          <cell r="E389" t="str">
            <v>SOAC*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  <cell r="N419" t="str">
            <v>A</v>
          </cell>
          <cell r="Q419" t="str">
            <v>&gt;0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  <cell r="N422" t="str">
            <v>A</v>
          </cell>
          <cell r="Q422" t="str">
            <v>&gt;0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  <cell r="N425" t="str">
            <v>A</v>
          </cell>
          <cell r="Q425" t="str">
            <v>&gt;0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  <cell r="N428" t="str">
            <v>A</v>
          </cell>
          <cell r="Q428" t="str">
            <v>&gt;0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  <cell r="N434" t="str">
            <v>A</v>
          </cell>
          <cell r="Q434" t="str">
            <v>&gt;0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  <cell r="N437" t="str">
            <v>A</v>
          </cell>
          <cell r="Q437" t="str">
            <v>&gt;0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  <cell r="N440" t="str">
            <v>A</v>
          </cell>
          <cell r="Q440" t="str">
            <v>&gt;0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  <cell r="N443" t="str">
            <v>A</v>
          </cell>
          <cell r="Q443" t="str">
            <v>&gt;0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  <cell r="N446" t="str">
            <v>A</v>
          </cell>
          <cell r="Q446" t="str">
            <v>&gt;0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  <cell r="N449" t="str">
            <v>A</v>
          </cell>
          <cell r="Q449" t="str">
            <v>&gt;0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  <cell r="N452" t="str">
            <v>A</v>
          </cell>
          <cell r="Q452" t="str">
            <v>&gt;0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</v>
          </cell>
          <cell r="N455" t="str">
            <v>A</v>
          </cell>
          <cell r="Q455" t="str">
            <v>&gt;0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_anuales"/>
      <sheetName val="MV"/>
    </sheetNames>
    <sheetDataSet>
      <sheetData sheetId="0" refreshError="1">
        <row r="14">
          <cell r="B14">
            <v>69.586967481656103</v>
          </cell>
        </row>
        <row r="15">
          <cell r="B15">
            <v>63.0004837462428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S FINANCIEROS"/>
      <sheetName val="INDICADORES"/>
      <sheetName val="PYGANALISIS"/>
      <sheetName val="EFAF"/>
      <sheetName val="RREDES"/>
      <sheetName val="PROVI"/>
    </sheetNames>
    <sheetDataSet>
      <sheetData sheetId="0" refreshError="1">
        <row r="6">
          <cell r="A6" t="str">
            <v>CODENSA S.A. ESP</v>
          </cell>
        </row>
        <row r="7">
          <cell r="A7" t="str">
            <v>Balances Generales</v>
          </cell>
        </row>
        <row r="8">
          <cell r="A8" t="str">
            <v>ENERO DE 2006</v>
          </cell>
        </row>
        <row r="10">
          <cell r="B10" t="str">
            <v>NOVIEMBRE</v>
          </cell>
          <cell r="C10" t="str">
            <v>DICIEMBRE</v>
          </cell>
          <cell r="D10" t="str">
            <v>ENERO</v>
          </cell>
          <cell r="E10" t="str">
            <v>Variaciones</v>
          </cell>
        </row>
        <row r="12">
          <cell r="A12" t="str">
            <v>Activo</v>
          </cell>
        </row>
        <row r="14">
          <cell r="A14" t="str">
            <v>Activo corriente:</v>
          </cell>
        </row>
        <row r="15">
          <cell r="A15" t="str">
            <v xml:space="preserve">Disponible </v>
          </cell>
          <cell r="B15">
            <v>145331803.053</v>
          </cell>
          <cell r="C15">
            <v>124807714.11400001</v>
          </cell>
          <cell r="D15">
            <v>145011113.949</v>
          </cell>
          <cell r="E15">
            <v>0.16187621076487391</v>
          </cell>
        </row>
        <row r="16">
          <cell r="A16" t="str">
            <v>Inversiones</v>
          </cell>
          <cell r="B16">
            <v>0</v>
          </cell>
          <cell r="C16">
            <v>0</v>
          </cell>
          <cell r="D16">
            <v>0</v>
          </cell>
          <cell r="E16" t="e">
            <v>#DIV/0!</v>
          </cell>
        </row>
        <row r="17">
          <cell r="A17" t="str">
            <v xml:space="preserve">Deudores </v>
          </cell>
          <cell r="B17">
            <v>535469715.27499992</v>
          </cell>
          <cell r="C17">
            <v>575744781.76899993</v>
          </cell>
          <cell r="D17">
            <v>601071447.24899995</v>
          </cell>
          <cell r="E17">
            <v>4.3989396486031153E-2</v>
          </cell>
        </row>
        <row r="18">
          <cell r="A18" t="str">
            <v xml:space="preserve">Inventarios </v>
          </cell>
          <cell r="B18">
            <v>24128232.748</v>
          </cell>
          <cell r="C18">
            <v>24036254.236000001</v>
          </cell>
          <cell r="D18">
            <v>25426974.868000001</v>
          </cell>
          <cell r="E18">
            <v>5.7859291150160357E-2</v>
          </cell>
        </row>
        <row r="19">
          <cell r="A19" t="str">
            <v>Gastos pagados por anticipado</v>
          </cell>
          <cell r="B19">
            <v>631803.36100000003</v>
          </cell>
          <cell r="C19">
            <v>391147.86200000002</v>
          </cell>
          <cell r="D19">
            <v>1158706.5049999999</v>
          </cell>
          <cell r="E19">
            <v>1.9623235036370974</v>
          </cell>
        </row>
        <row r="20">
          <cell r="A20" t="str">
            <v>Total activo corriente</v>
          </cell>
          <cell r="B20">
            <v>705561554.43699992</v>
          </cell>
          <cell r="C20">
            <v>724979897.98099995</v>
          </cell>
          <cell r="D20">
            <v>772668242.57099998</v>
          </cell>
        </row>
        <row r="22">
          <cell r="A22" t="str">
            <v xml:space="preserve">Inversiones </v>
          </cell>
          <cell r="B22">
            <v>0</v>
          </cell>
          <cell r="C22">
            <v>0</v>
          </cell>
          <cell r="D22">
            <v>0</v>
          </cell>
          <cell r="E22" t="e">
            <v>#DIV/0!</v>
          </cell>
        </row>
        <row r="23">
          <cell r="A23" t="str">
            <v xml:space="preserve">Deudores </v>
          </cell>
          <cell r="B23">
            <v>23987931.300999999</v>
          </cell>
          <cell r="C23">
            <v>21852125.839000002</v>
          </cell>
          <cell r="D23">
            <v>21129719.587000001</v>
          </cell>
          <cell r="E23">
            <v>-3.3058854654346943E-2</v>
          </cell>
        </row>
        <row r="24">
          <cell r="A24" t="str">
            <v>Intangibles</v>
          </cell>
          <cell r="B24">
            <v>15905167.215999998</v>
          </cell>
          <cell r="C24">
            <v>16568479.512999997</v>
          </cell>
          <cell r="D24">
            <v>15700806.145000003</v>
          </cell>
          <cell r="E24">
            <v>-5.2368919388118718E-2</v>
          </cell>
        </row>
        <row r="25">
          <cell r="A25" t="str">
            <v xml:space="preserve">Propiedades y equipo, neto </v>
          </cell>
          <cell r="B25">
            <v>3287969053.4530001</v>
          </cell>
          <cell r="C25">
            <v>3299182725.8769999</v>
          </cell>
          <cell r="D25">
            <v>3287247860.1290002</v>
          </cell>
          <cell r="E25">
            <v>-3.6175218954649147E-3</v>
          </cell>
        </row>
        <row r="26">
          <cell r="A26" t="str">
            <v xml:space="preserve">Diferidos, neto                     </v>
          </cell>
          <cell r="B26">
            <v>105279409.146</v>
          </cell>
          <cell r="C26">
            <v>115066186.37200001</v>
          </cell>
          <cell r="D26">
            <v>113888515.00800002</v>
          </cell>
          <cell r="E26">
            <v>-1.0234730124735976E-2</v>
          </cell>
        </row>
        <row r="27">
          <cell r="A27" t="str">
            <v>Valorizaciones</v>
          </cell>
          <cell r="B27">
            <v>493137770.611</v>
          </cell>
          <cell r="C27">
            <v>492880273.42199999</v>
          </cell>
          <cell r="D27">
            <v>492880273.42199999</v>
          </cell>
          <cell r="E27">
            <v>0</v>
          </cell>
        </row>
        <row r="28">
          <cell r="A28" t="str">
            <v>Total activo</v>
          </cell>
          <cell r="B28">
            <v>4631840886.1640005</v>
          </cell>
          <cell r="C28">
            <v>4670529689.0039997</v>
          </cell>
          <cell r="D28">
            <v>4703515416.8619995</v>
          </cell>
          <cell r="E28">
            <v>7.0625239650353401E-3</v>
          </cell>
        </row>
        <row r="32">
          <cell r="A32" t="str">
            <v>Pasivo y patrimonio</v>
          </cell>
        </row>
        <row r="34">
          <cell r="A34" t="str">
            <v>Pasivo  corriente:</v>
          </cell>
        </row>
        <row r="35">
          <cell r="A35" t="str">
            <v xml:space="preserve">Obligaciones financieras </v>
          </cell>
          <cell r="B35">
            <v>85185351.791999996</v>
          </cell>
          <cell r="C35">
            <v>44223701.792000003</v>
          </cell>
          <cell r="D35">
            <v>48654996.398999996</v>
          </cell>
          <cell r="E35">
            <v>0.10020180191703462</v>
          </cell>
        </row>
        <row r="36">
          <cell r="A36" t="str">
            <v xml:space="preserve">Proveedores </v>
          </cell>
          <cell r="B36">
            <v>137257374.18200001</v>
          </cell>
          <cell r="C36">
            <v>153645330.06099999</v>
          </cell>
          <cell r="D36">
            <v>146665099.07799998</v>
          </cell>
          <cell r="E36">
            <v>-4.5430804699555342E-2</v>
          </cell>
        </row>
        <row r="37">
          <cell r="A37" t="str">
            <v xml:space="preserve">Cuentas por pagar </v>
          </cell>
          <cell r="B37">
            <v>90016571.111000001</v>
          </cell>
          <cell r="C37">
            <v>96742878.208999991</v>
          </cell>
          <cell r="D37">
            <v>106142946.33899999</v>
          </cell>
          <cell r="E37">
            <v>9.7165479299596721E-2</v>
          </cell>
        </row>
        <row r="38">
          <cell r="A38" t="str">
            <v xml:space="preserve">Impuestos, gravámenes y tasas </v>
          </cell>
          <cell r="B38">
            <v>1446213.9310000001</v>
          </cell>
          <cell r="C38">
            <v>2723293.648</v>
          </cell>
          <cell r="D38">
            <v>10131439.244999999</v>
          </cell>
          <cell r="E38">
            <v>2.7202889421934269</v>
          </cell>
        </row>
        <row r="39">
          <cell r="A39" t="str">
            <v>Obligaciones laborales</v>
          </cell>
          <cell r="B39">
            <v>11069985.378</v>
          </cell>
          <cell r="C39">
            <v>8212598.5650000004</v>
          </cell>
          <cell r="D39">
            <v>7854824.7070000004</v>
          </cell>
          <cell r="E39">
            <v>-4.3564026071448436E-2</v>
          </cell>
        </row>
        <row r="40">
          <cell r="A40" t="str">
            <v xml:space="preserve">Pasivos estimados y provisiones  </v>
          </cell>
          <cell r="B40">
            <v>164795793.02000001</v>
          </cell>
          <cell r="C40">
            <v>175492738.514</v>
          </cell>
          <cell r="D40">
            <v>190185281.294</v>
          </cell>
          <cell r="E40">
            <v>8.3721656544939599E-2</v>
          </cell>
        </row>
        <row r="41">
          <cell r="A41" t="str">
            <v>Otros pasivos</v>
          </cell>
          <cell r="E41" t="e">
            <v>#DIV/0!</v>
          </cell>
        </row>
        <row r="42">
          <cell r="A42" t="str">
            <v>Total pasivo corriente</v>
          </cell>
          <cell r="B42">
            <v>489771289.41400003</v>
          </cell>
          <cell r="C42">
            <v>481040540.78899997</v>
          </cell>
          <cell r="D42">
            <v>509634587.06200004</v>
          </cell>
          <cell r="E42">
            <v>5.9442071610222851E-2</v>
          </cell>
        </row>
        <row r="44">
          <cell r="A44" t="str">
            <v>Pasivo  no corriente:</v>
          </cell>
        </row>
        <row r="45">
          <cell r="A45" t="str">
            <v>Bonos y titulos emitidos</v>
          </cell>
          <cell r="B45">
            <v>500000000</v>
          </cell>
          <cell r="C45">
            <v>500000000</v>
          </cell>
          <cell r="D45">
            <v>500000000</v>
          </cell>
          <cell r="E45">
            <v>0</v>
          </cell>
        </row>
        <row r="46">
          <cell r="A46" t="str">
            <v>Pensiones de jubilación</v>
          </cell>
          <cell r="B46">
            <v>213930648.31</v>
          </cell>
          <cell r="C46">
            <v>214784278.72799999</v>
          </cell>
          <cell r="D46">
            <v>215179278.72799999</v>
          </cell>
          <cell r="E46">
            <v>1.839054526426596E-3</v>
          </cell>
        </row>
        <row r="47">
          <cell r="A47" t="str">
            <v>Otros pasivos</v>
          </cell>
          <cell r="B47">
            <v>94036837.958999991</v>
          </cell>
          <cell r="C47">
            <v>107603754.47299999</v>
          </cell>
          <cell r="D47">
            <v>95143691.704999998</v>
          </cell>
          <cell r="E47">
            <v>-0.1157957994033236</v>
          </cell>
        </row>
        <row r="49">
          <cell r="A49" t="str">
            <v>Total Pasivo</v>
          </cell>
          <cell r="B49">
            <v>1297738775.6830001</v>
          </cell>
          <cell r="C49">
            <v>1303428573.99</v>
          </cell>
          <cell r="D49">
            <v>1319957557.4949999</v>
          </cell>
          <cell r="E49">
            <v>1.2681157859231256E-2</v>
          </cell>
        </row>
        <row r="51">
          <cell r="A51" t="str">
            <v xml:space="preserve">Patrimonio </v>
          </cell>
        </row>
        <row r="52">
          <cell r="A52" t="str">
            <v xml:space="preserve">Capital suscrito y pagado </v>
          </cell>
          <cell r="B52">
            <v>396279822</v>
          </cell>
          <cell r="C52">
            <v>396279822</v>
          </cell>
          <cell r="D52">
            <v>396279822</v>
          </cell>
          <cell r="E52">
            <v>0</v>
          </cell>
        </row>
        <row r="53">
          <cell r="A53" t="str">
            <v>Superávit de capital</v>
          </cell>
          <cell r="B53">
            <v>13333540.207</v>
          </cell>
          <cell r="C53">
            <v>13333540.207</v>
          </cell>
          <cell r="D53">
            <v>13333540.207</v>
          </cell>
          <cell r="E53">
            <v>0</v>
          </cell>
        </row>
        <row r="54">
          <cell r="A54" t="str">
            <v>Reservas</v>
          </cell>
          <cell r="B54">
            <v>142612774.359</v>
          </cell>
          <cell r="C54">
            <v>142612774.359</v>
          </cell>
          <cell r="D54">
            <v>142612774.359</v>
          </cell>
          <cell r="E54">
            <v>0</v>
          </cell>
        </row>
        <row r="55">
          <cell r="A55" t="str">
            <v>Revalorización del patrimonio</v>
          </cell>
          <cell r="B55">
            <v>2042787632.7249999</v>
          </cell>
          <cell r="C55">
            <v>2046680153.3800001</v>
          </cell>
          <cell r="D55">
            <v>2046680153.3800001</v>
          </cell>
          <cell r="E55">
            <v>0</v>
          </cell>
        </row>
        <row r="56">
          <cell r="A56" t="str">
            <v>Utilidades acumuladas</v>
          </cell>
          <cell r="B56">
            <v>0</v>
          </cell>
          <cell r="C56">
            <v>0</v>
          </cell>
          <cell r="D56">
            <v>274733317.64600003</v>
          </cell>
          <cell r="E56" t="e">
            <v>#DIV/0!</v>
          </cell>
        </row>
        <row r="57">
          <cell r="A57" t="str">
            <v>Utilidad o Pérdida del ejercicio</v>
          </cell>
          <cell r="B57">
            <v>245950570.57899979</v>
          </cell>
          <cell r="C57">
            <v>275314551.64599985</v>
          </cell>
          <cell r="D57">
            <v>17037978.353</v>
          </cell>
          <cell r="E57">
            <v>-0.93811450120912077</v>
          </cell>
        </row>
        <row r="58">
          <cell r="A58" t="str">
            <v>Superávit por valorizaciones</v>
          </cell>
          <cell r="B58">
            <v>493137770.611</v>
          </cell>
          <cell r="C58">
            <v>492880273.42199999</v>
          </cell>
          <cell r="D58">
            <v>492880273.42199999</v>
          </cell>
          <cell r="E58">
            <v>0</v>
          </cell>
        </row>
        <row r="59">
          <cell r="A59" t="str">
            <v>Total patrimonio</v>
          </cell>
          <cell r="B59">
            <v>3334102110.4809999</v>
          </cell>
          <cell r="C59">
            <v>3367101115.0139999</v>
          </cell>
          <cell r="D59">
            <v>3383557859.3670001</v>
          </cell>
          <cell r="E59">
            <v>4.8875111827260164E-3</v>
          </cell>
        </row>
        <row r="60">
          <cell r="A60" t="str">
            <v xml:space="preserve">Total pasivo y patrimonio </v>
          </cell>
          <cell r="B60">
            <v>4631840886.1639996</v>
          </cell>
          <cell r="C60">
            <v>4670529689.0039997</v>
          </cell>
          <cell r="D60">
            <v>4703515416.8619995</v>
          </cell>
          <cell r="E60">
            <v>7.0625239650353401E-3</v>
          </cell>
        </row>
        <row r="61">
          <cell r="B61">
            <v>0</v>
          </cell>
        </row>
      </sheetData>
      <sheetData sheetId="1" refreshError="1">
        <row r="1">
          <cell r="B1" t="str">
            <v>CODENSA S.A. ESP</v>
          </cell>
        </row>
        <row r="2">
          <cell r="B2" t="str">
            <v>CUADRO DE MANDO DE CONTROL FINANCIERO</v>
          </cell>
        </row>
        <row r="3">
          <cell r="B3" t="str">
            <v>SEPTIEMBRE DE 2005</v>
          </cell>
        </row>
        <row r="5">
          <cell r="I5" t="str">
            <v>NOVIEMBRE</v>
          </cell>
          <cell r="J5" t="str">
            <v>DICIEMBRE</v>
          </cell>
          <cell r="K5" t="str">
            <v>ENERO</v>
          </cell>
        </row>
        <row r="6">
          <cell r="F6" t="str">
            <v>ROE</v>
          </cell>
          <cell r="G6" t="str">
            <v>RENTABILIDAD</v>
          </cell>
          <cell r="H6" t="str">
            <v>UTILIDAD</v>
          </cell>
          <cell r="I6">
            <v>7.3768157791519268E-2</v>
          </cell>
          <cell r="J6">
            <v>8.1766048075706546E-2</v>
          </cell>
          <cell r="K6">
            <v>5.0355215016738286E-3</v>
          </cell>
        </row>
        <row r="7">
          <cell r="F7" t="str">
            <v>ROA</v>
          </cell>
          <cell r="G7" t="str">
            <v>PATRIMONIO</v>
          </cell>
          <cell r="H7" t="str">
            <v>PATRIMONIO</v>
          </cell>
        </row>
        <row r="11">
          <cell r="D11" t="str">
            <v>NOVIEMBRE</v>
          </cell>
          <cell r="E11" t="str">
            <v>DICIEMBRE</v>
          </cell>
          <cell r="F11" t="str">
            <v>ENERO</v>
          </cell>
          <cell r="N11" t="str">
            <v>NOVIEMBRE</v>
          </cell>
          <cell r="O11" t="str">
            <v>DICIEMBRE</v>
          </cell>
          <cell r="P11" t="str">
            <v>ENERO</v>
          </cell>
        </row>
        <row r="12">
          <cell r="B12" t="str">
            <v>RENTABIL.</v>
          </cell>
          <cell r="C12" t="str">
            <v>UTIL NETA</v>
          </cell>
          <cell r="D12">
            <v>0.15459538921519075</v>
          </cell>
          <cell r="E12">
            <v>0.15455564352898818</v>
          </cell>
          <cell r="F12">
            <v>0.11596108140497226</v>
          </cell>
          <cell r="L12" t="str">
            <v>ROTACION</v>
          </cell>
          <cell r="M12" t="str">
            <v>INGRESOS</v>
          </cell>
          <cell r="N12">
            <v>23.052619616354328</v>
          </cell>
          <cell r="O12">
            <v>22.682614190068666</v>
          </cell>
          <cell r="P12">
            <v>23.028614090204226</v>
          </cell>
        </row>
        <row r="13">
          <cell r="B13" t="str">
            <v>VENTAS</v>
          </cell>
          <cell r="C13" t="str">
            <v>INGRESOS</v>
          </cell>
          <cell r="L13" t="str">
            <v>(MESES)</v>
          </cell>
          <cell r="M13" t="str">
            <v>PATRIMONIO</v>
          </cell>
        </row>
        <row r="16">
          <cell r="E16" t="str">
            <v>NOVIEMBRE</v>
          </cell>
          <cell r="F16" t="str">
            <v>DICIEMBRE</v>
          </cell>
          <cell r="G16" t="str">
            <v>ENERO</v>
          </cell>
        </row>
        <row r="17">
          <cell r="C17" t="str">
            <v>RENTABIL.</v>
          </cell>
          <cell r="D17" t="str">
            <v>UTILIDAD OPER</v>
          </cell>
          <cell r="E17">
            <v>0.24203472669178147</v>
          </cell>
          <cell r="F17">
            <v>0.23818659655725211</v>
          </cell>
          <cell r="G17">
            <v>0.18539823530243357</v>
          </cell>
        </row>
        <row r="18">
          <cell r="C18" t="str">
            <v>OPERAC</v>
          </cell>
          <cell r="D18" t="str">
            <v>INGRESOS</v>
          </cell>
          <cell r="N18" t="str">
            <v>NOVIEMBRE</v>
          </cell>
          <cell r="O18" t="str">
            <v>DICIEMBRE</v>
          </cell>
          <cell r="P18" t="str">
            <v>ENERO</v>
          </cell>
        </row>
        <row r="19">
          <cell r="L19" t="str">
            <v xml:space="preserve">ROTACION </v>
          </cell>
          <cell r="M19" t="str">
            <v>INGRESOS</v>
          </cell>
          <cell r="N19">
            <v>32.025433695194181</v>
          </cell>
          <cell r="O19">
            <v>31.463214017111166</v>
          </cell>
          <cell r="P19">
            <v>32.012291766308032</v>
          </cell>
        </row>
        <row r="20">
          <cell r="L20" t="str">
            <v>ACTIV. (MESES)</v>
          </cell>
          <cell r="M20" t="str">
            <v>ACTIVO</v>
          </cell>
        </row>
        <row r="21">
          <cell r="F21" t="str">
            <v>NOVIEMBRE</v>
          </cell>
          <cell r="G21" t="str">
            <v>DICIEMBRE</v>
          </cell>
          <cell r="H21" t="str">
            <v>ENERO</v>
          </cell>
        </row>
        <row r="22">
          <cell r="D22" t="str">
            <v>COSTO</v>
          </cell>
          <cell r="E22" t="str">
            <v>COSTOS</v>
          </cell>
          <cell r="F22">
            <v>0.60758837382470687</v>
          </cell>
          <cell r="G22">
            <v>0.5956394815699334</v>
          </cell>
          <cell r="H22">
            <v>0.6185631050105993</v>
          </cell>
        </row>
        <row r="23">
          <cell r="D23" t="str">
            <v>EXPLOTACION</v>
          </cell>
          <cell r="E23" t="str">
            <v>INGRESOS</v>
          </cell>
          <cell r="O23" t="str">
            <v>NOVIEMBRE</v>
          </cell>
          <cell r="P23" t="str">
            <v>DICIEMBRE</v>
          </cell>
          <cell r="Q23" t="str">
            <v>ENERO</v>
          </cell>
        </row>
        <row r="24">
          <cell r="M24" t="str">
            <v>ROTACION</v>
          </cell>
          <cell r="N24" t="str">
            <v>INGRESOS</v>
          </cell>
          <cell r="O24">
            <v>0.52785195819281583</v>
          </cell>
          <cell r="P24">
            <v>0.53993058466729238</v>
          </cell>
          <cell r="Q24">
            <v>0.53635779919035664</v>
          </cell>
        </row>
        <row r="25">
          <cell r="M25" t="str">
            <v>ACTIVO FIJO</v>
          </cell>
          <cell r="N25" t="str">
            <v>ACTIVO FIJO</v>
          </cell>
        </row>
        <row r="26">
          <cell r="F26" t="str">
            <v>NOVIEMBRE</v>
          </cell>
          <cell r="G26" t="str">
            <v>DICIEMBRE</v>
          </cell>
          <cell r="H26" t="str">
            <v>ENERO</v>
          </cell>
        </row>
        <row r="27">
          <cell r="D27" t="str">
            <v>COSTO DEPREC.</v>
          </cell>
          <cell r="E27" t="str">
            <v>GTO  DEPREC</v>
          </cell>
          <cell r="F27">
            <v>0.11335580006608889</v>
          </cell>
          <cell r="G27">
            <v>0.11033847257159057</v>
          </cell>
          <cell r="H27">
            <v>0.11439552113003729</v>
          </cell>
        </row>
        <row r="28">
          <cell r="E28" t="str">
            <v>INGRESOS</v>
          </cell>
          <cell r="O28" t="str">
            <v>NOVIEMBRE</v>
          </cell>
          <cell r="P28" t="str">
            <v>DICIEMBRE</v>
          </cell>
          <cell r="Q28" t="str">
            <v>ENERO</v>
          </cell>
        </row>
        <row r="29">
          <cell r="M29" t="str">
            <v>VIDA UTIL</v>
          </cell>
          <cell r="N29" t="str">
            <v>ACTIVO FIJO</v>
          </cell>
          <cell r="O29">
            <v>200.55124505471488</v>
          </cell>
          <cell r="P29">
            <v>201.42638074956017</v>
          </cell>
          <cell r="Q29">
            <v>195.57693009857388</v>
          </cell>
        </row>
        <row r="30">
          <cell r="M30" t="str">
            <v>ACTIVO FIJO (MESES)</v>
          </cell>
          <cell r="N30" t="str">
            <v xml:space="preserve"> DEPRECIAC.</v>
          </cell>
        </row>
        <row r="31">
          <cell r="F31" t="str">
            <v>NOVIEMBRE</v>
          </cell>
          <cell r="G31" t="str">
            <v>DICIEMBRE</v>
          </cell>
          <cell r="H31" t="str">
            <v>ENERO</v>
          </cell>
        </row>
        <row r="32">
          <cell r="D32" t="str">
            <v>GASTOS DE</v>
          </cell>
          <cell r="E32" t="str">
            <v>GT ADM. VTAS</v>
          </cell>
          <cell r="F32">
            <v>3.7021099417422723E-2</v>
          </cell>
          <cell r="G32">
            <v>5.5835449301223958E-2</v>
          </cell>
          <cell r="H32">
            <v>8.1643138556929895E-2</v>
          </cell>
        </row>
        <row r="33">
          <cell r="D33" t="str">
            <v>ADMINISTR.</v>
          </cell>
          <cell r="E33" t="str">
            <v>INGRESOS</v>
          </cell>
          <cell r="O33" t="str">
            <v>NOVIEMBRE</v>
          </cell>
          <cell r="P33" t="str">
            <v>DICIEMBRE</v>
          </cell>
          <cell r="Q33" t="str">
            <v>ENERO</v>
          </cell>
        </row>
        <row r="34">
          <cell r="M34" t="str">
            <v xml:space="preserve">ROTACION </v>
          </cell>
          <cell r="N34" t="str">
            <v>COSTOS</v>
          </cell>
          <cell r="O34">
            <v>8.3515880584006403</v>
          </cell>
          <cell r="P34">
            <v>8.2685979944469388</v>
          </cell>
          <cell r="Q34">
            <v>8.5097439823115533</v>
          </cell>
        </row>
        <row r="35">
          <cell r="M35" t="str">
            <v>INVENTARIOS (DÍAS)</v>
          </cell>
          <cell r="N35" t="str">
            <v>INVENTARIOS</v>
          </cell>
        </row>
        <row r="36">
          <cell r="E36" t="str">
            <v>NOVIEMBRE</v>
          </cell>
          <cell r="F36" t="str">
            <v>DICIEMBRE</v>
          </cell>
          <cell r="G36" t="str">
            <v>ENERO</v>
          </cell>
        </row>
        <row r="37">
          <cell r="C37" t="str">
            <v>RENTABIL.</v>
          </cell>
          <cell r="D37" t="str">
            <v>UTILIDAD NO OPER</v>
          </cell>
          <cell r="E37">
            <v>1.0779954805998686E-2</v>
          </cell>
          <cell r="F37">
            <v>7.6972860102553792E-3</v>
          </cell>
          <cell r="G37">
            <v>3.1563686130151223E-3</v>
          </cell>
        </row>
        <row r="38">
          <cell r="C38" t="str">
            <v>NO OPERAC.</v>
          </cell>
          <cell r="D38" t="str">
            <v>INGRESOS</v>
          </cell>
          <cell r="O38" t="str">
            <v>NOVIEMBRE</v>
          </cell>
          <cell r="P38" t="str">
            <v>DICIEMBRE</v>
          </cell>
          <cell r="Q38" t="str">
            <v>ENERO</v>
          </cell>
        </row>
        <row r="39">
          <cell r="M39" t="str">
            <v xml:space="preserve">ROTACION </v>
          </cell>
          <cell r="N39" t="str">
            <v>INGRESOS</v>
          </cell>
          <cell r="O39">
            <v>112.61284216472119</v>
          </cell>
          <cell r="P39">
            <v>117.97190059082372</v>
          </cell>
          <cell r="Q39">
            <v>124.43195116277865</v>
          </cell>
        </row>
        <row r="40">
          <cell r="M40" t="str">
            <v>CARTERA ( DÍAS)</v>
          </cell>
          <cell r="N40" t="str">
            <v>CXC</v>
          </cell>
        </row>
        <row r="41">
          <cell r="F41" t="str">
            <v>NOVIEMBRE</v>
          </cell>
          <cell r="G41" t="str">
            <v>DICIEMBRE</v>
          </cell>
          <cell r="H41" t="str">
            <v>ENERO</v>
          </cell>
        </row>
        <row r="42">
          <cell r="D42" t="str">
            <v xml:space="preserve">INGRESOS </v>
          </cell>
          <cell r="E42" t="str">
            <v>INGR. NO OPER</v>
          </cell>
          <cell r="F42">
            <v>6.6089039537908997E-2</v>
          </cell>
          <cell r="G42">
            <v>6.271454254274228E-2</v>
          </cell>
          <cell r="H42">
            <v>3.8000526325012829E-2</v>
          </cell>
        </row>
        <row r="43">
          <cell r="D43" t="str">
            <v>NO OPERAC.</v>
          </cell>
          <cell r="E43" t="str">
            <v>INGRESOS</v>
          </cell>
        </row>
        <row r="46">
          <cell r="F46" t="str">
            <v>NOVIEMBRE</v>
          </cell>
          <cell r="G46" t="str">
            <v>DICIEMBRE</v>
          </cell>
          <cell r="H46" t="str">
            <v>ENERO</v>
          </cell>
          <cell r="N46" t="str">
            <v>NOVIEMBRE</v>
          </cell>
          <cell r="O46" t="str">
            <v>DICIEMBRE</v>
          </cell>
          <cell r="P46" t="str">
            <v>ENERO</v>
          </cell>
        </row>
        <row r="47">
          <cell r="D47" t="str">
            <v xml:space="preserve">GASTOS </v>
          </cell>
          <cell r="E47" t="str">
            <v>GTO  FINANCIEROS</v>
          </cell>
          <cell r="F47">
            <v>5.2533867873253537E-2</v>
          </cell>
          <cell r="G47">
            <v>4.9854621984105292E-2</v>
          </cell>
          <cell r="H47">
            <v>3.4717313632884064E-2</v>
          </cell>
          <cell r="L47" t="str">
            <v>PROPIEDAD</v>
          </cell>
          <cell r="M47" t="str">
            <v>PATRIMONIO</v>
          </cell>
          <cell r="N47">
            <v>0.71982224614849377</v>
          </cell>
          <cell r="O47">
            <v>0.72092489272497084</v>
          </cell>
          <cell r="P47">
            <v>0.71936786838988975</v>
          </cell>
        </row>
        <row r="48">
          <cell r="D48" t="str">
            <v>FINANCIEROS</v>
          </cell>
          <cell r="E48" t="str">
            <v>INGRESOS</v>
          </cell>
          <cell r="M48" t="str">
            <v>ACTIVO</v>
          </cell>
        </row>
        <row r="51">
          <cell r="F51" t="str">
            <v>NOVIEMBRE</v>
          </cell>
          <cell r="G51" t="str">
            <v>DICIEMBRE</v>
          </cell>
          <cell r="H51" t="str">
            <v>ENERO</v>
          </cell>
          <cell r="N51" t="str">
            <v>NOVIEMBRE</v>
          </cell>
          <cell r="O51" t="str">
            <v>DICIEMBRE</v>
          </cell>
          <cell r="P51" t="str">
            <v>ENERO</v>
          </cell>
        </row>
        <row r="52">
          <cell r="D52" t="str">
            <v>GASTOS</v>
          </cell>
          <cell r="E52" t="str">
            <v>GTOS EXTRA.</v>
          </cell>
          <cell r="F52">
            <v>2.7752168586567777E-3</v>
          </cell>
          <cell r="G52">
            <v>5.1626345483816102E-3</v>
          </cell>
          <cell r="H52">
            <v>1.2684407911364294E-4</v>
          </cell>
          <cell r="L52" t="str">
            <v>ENDEUDAM.</v>
          </cell>
          <cell r="M52" t="str">
            <v>PASIVOS</v>
          </cell>
          <cell r="N52">
            <v>0.28017775385150634</v>
          </cell>
          <cell r="O52">
            <v>0.27907510727502921</v>
          </cell>
          <cell r="P52">
            <v>0.28063213161011041</v>
          </cell>
        </row>
        <row r="53">
          <cell r="D53" t="str">
            <v>EXTRAORDINARIOS</v>
          </cell>
          <cell r="E53" t="str">
            <v>INGRESOS</v>
          </cell>
          <cell r="M53" t="str">
            <v>ACTIVO</v>
          </cell>
        </row>
        <row r="56">
          <cell r="E56" t="str">
            <v>NOVIEMBRE</v>
          </cell>
          <cell r="F56" t="str">
            <v>DICIEMBRE</v>
          </cell>
          <cell r="G56" t="str">
            <v>ENERO</v>
          </cell>
          <cell r="N56" t="str">
            <v>NOVIEMBRE</v>
          </cell>
          <cell r="O56" t="str">
            <v>DICIEMBRE</v>
          </cell>
          <cell r="P56" t="str">
            <v>ENERO</v>
          </cell>
        </row>
        <row r="57">
          <cell r="C57" t="str">
            <v>RENTABIL.</v>
          </cell>
          <cell r="D57" t="str">
            <v>UTILIDAD  POR INFLA</v>
          </cell>
          <cell r="E57">
            <v>-2.6887318421036479E-3</v>
          </cell>
          <cell r="F57">
            <v>-1.7743393630793888E-3</v>
          </cell>
          <cell r="G57">
            <v>0</v>
          </cell>
          <cell r="L57" t="str">
            <v>LIQUIDEZ</v>
          </cell>
          <cell r="M57" t="str">
            <v>ACTIVO CTES</v>
          </cell>
          <cell r="N57">
            <v>1.4405939459644275</v>
          </cell>
          <cell r="O57">
            <v>1.5071076894930562</v>
          </cell>
          <cell r="P57">
            <v>1.5161220650767966</v>
          </cell>
        </row>
        <row r="58">
          <cell r="C58" t="str">
            <v>EXPOSI INFL</v>
          </cell>
          <cell r="D58" t="str">
            <v>INGRESOS</v>
          </cell>
          <cell r="M58" t="str">
            <v>PASIVOS CTES</v>
          </cell>
        </row>
        <row r="61">
          <cell r="E61" t="str">
            <v>NOVIEMBRE</v>
          </cell>
          <cell r="F61" t="str">
            <v>DICIEMBRE</v>
          </cell>
          <cell r="G61" t="str">
            <v>ENERO</v>
          </cell>
          <cell r="N61" t="str">
            <v>NOVIEMBRE</v>
          </cell>
          <cell r="O61" t="str">
            <v>DICIEMBRE</v>
          </cell>
          <cell r="P61" t="str">
            <v>ENERO</v>
          </cell>
        </row>
        <row r="62">
          <cell r="C62" t="str">
            <v xml:space="preserve">IMPUESTO </v>
          </cell>
          <cell r="D62" t="str">
            <v>TASA EFECTIVA</v>
          </cell>
          <cell r="E62">
            <v>0.38500000000000001</v>
          </cell>
          <cell r="F62">
            <v>0.38500000000000001</v>
          </cell>
          <cell r="G62">
            <v>0.38500000000000001</v>
          </cell>
          <cell r="L62" t="str">
            <v>PRUEBA</v>
          </cell>
          <cell r="M62" t="str">
            <v>ACTIVO CTES-INVENT</v>
          </cell>
          <cell r="N62">
            <v>1.3913296602263456</v>
          </cell>
          <cell r="O62">
            <v>1.4571404784206257</v>
          </cell>
          <cell r="P62">
            <v>1.4662295037916915</v>
          </cell>
        </row>
        <row r="63">
          <cell r="C63" t="str">
            <v>RENTA</v>
          </cell>
          <cell r="D63" t="str">
            <v>DE RENTA</v>
          </cell>
          <cell r="L63" t="str">
            <v>ACIDA</v>
          </cell>
          <cell r="M63" t="str">
            <v>PASIVOS CTES</v>
          </cell>
        </row>
        <row r="66">
          <cell r="E66" t="str">
            <v>NOVIEMBRE</v>
          </cell>
          <cell r="F66" t="str">
            <v>DICIEMBRE</v>
          </cell>
          <cell r="G66" t="str">
            <v>ENERO</v>
          </cell>
          <cell r="N66" t="str">
            <v>NOVIEMBRE</v>
          </cell>
          <cell r="O66" t="str">
            <v>DICIEMBRE</v>
          </cell>
          <cell r="P66" t="str">
            <v>ENERO</v>
          </cell>
        </row>
        <row r="67">
          <cell r="C67" t="str">
            <v>COSTO POR</v>
          </cell>
          <cell r="D67" t="str">
            <v>TOTAL COSTOS</v>
          </cell>
          <cell r="E67">
            <v>275515.80868508294</v>
          </cell>
          <cell r="F67">
            <v>299709.12003860826</v>
          </cell>
          <cell r="G67">
            <v>25220.714779859481</v>
          </cell>
          <cell r="L67" t="str">
            <v>MARGEN BRUTO</v>
          </cell>
          <cell r="M67" t="str">
            <v>MARGEN BRUTO</v>
          </cell>
          <cell r="N67">
            <v>106643.89058563531</v>
          </cell>
          <cell r="O67">
            <v>124821.30372378451</v>
          </cell>
          <cell r="P67">
            <v>9188.7510213114765</v>
          </cell>
        </row>
        <row r="68">
          <cell r="C68" t="str">
            <v>EMPLEADO</v>
          </cell>
          <cell r="D68" t="str">
            <v># DE EMPLEA.</v>
          </cell>
          <cell r="L68" t="str">
            <v>POR EMPLEADO</v>
          </cell>
          <cell r="M68" t="str">
            <v># DE EMPLEADOS</v>
          </cell>
        </row>
        <row r="71">
          <cell r="E71" t="str">
            <v>NOVIEMBRE</v>
          </cell>
          <cell r="F71" t="str">
            <v>DICIEMBRE</v>
          </cell>
          <cell r="G71" t="str">
            <v>ENERO</v>
          </cell>
          <cell r="N71" t="str">
            <v>NOVIEMBRE</v>
          </cell>
          <cell r="O71" t="str">
            <v>DICIEMBRE</v>
          </cell>
          <cell r="P71" t="str">
            <v>ENERO</v>
          </cell>
        </row>
        <row r="72">
          <cell r="C72" t="str">
            <v>INGRESOS POR</v>
          </cell>
          <cell r="D72" t="str">
            <v>TOTAL INGRESOS</v>
          </cell>
          <cell r="E72">
            <v>382159.69927071821</v>
          </cell>
          <cell r="F72">
            <v>424530.42376239272</v>
          </cell>
          <cell r="G72">
            <v>34409.465801170954</v>
          </cell>
          <cell r="L72" t="str">
            <v>MARGEN OPER.</v>
          </cell>
          <cell r="M72" t="str">
            <v>MARGEN OPERAT.</v>
          </cell>
          <cell r="N72">
            <v>92495.918365601683</v>
          </cell>
          <cell r="O72">
            <v>101117.45677097231</v>
          </cell>
          <cell r="P72">
            <v>6379.454237236534</v>
          </cell>
        </row>
        <row r="73">
          <cell r="C73" t="str">
            <v>EMPLEADO</v>
          </cell>
          <cell r="D73" t="str">
            <v># DE EMPLEA.</v>
          </cell>
          <cell r="L73" t="str">
            <v>POR EMPLEADO</v>
          </cell>
          <cell r="M73" t="str">
            <v># DE EMPLEADOS</v>
          </cell>
        </row>
        <row r="75">
          <cell r="N75" t="str">
            <v>NOVIEMBRE</v>
          </cell>
          <cell r="O75" t="str">
            <v>DICIEMBRE</v>
          </cell>
          <cell r="P75" t="str">
            <v>ENERO</v>
          </cell>
        </row>
        <row r="76">
          <cell r="L76" t="str">
            <v>MARGEN NETO</v>
          </cell>
          <cell r="M76" t="str">
            <v>MARGEN NETO</v>
          </cell>
          <cell r="N76">
            <v>59080.127451116932</v>
          </cell>
          <cell r="O76">
            <v>65613.572842230657</v>
          </cell>
          <cell r="P76">
            <v>3990.1588648711945</v>
          </cell>
        </row>
        <row r="77">
          <cell r="L77" t="str">
            <v>POR EMPLEADO</v>
          </cell>
          <cell r="M77" t="str">
            <v># DE EMPLEADOS</v>
          </cell>
        </row>
      </sheetData>
      <sheetData sheetId="2" refreshError="1">
        <row r="1">
          <cell r="A1" t="str">
            <v>CODENSA S.A. ESP</v>
          </cell>
        </row>
        <row r="2">
          <cell r="A2" t="str">
            <v>ESTADO DE PERDIDAS Y GANANCIAS ACUMULADO</v>
          </cell>
        </row>
        <row r="3">
          <cell r="A3" t="str">
            <v>SEPTIEMBRE DE 2005</v>
          </cell>
        </row>
        <row r="5">
          <cell r="O5" t="str">
            <v>NOVIEMBRE</v>
          </cell>
          <cell r="P5" t="str">
            <v>DICIEMBRE</v>
          </cell>
          <cell r="Q5" t="str">
            <v>ENERO</v>
          </cell>
          <cell r="R5" t="str">
            <v>Crecimiento</v>
          </cell>
        </row>
        <row r="7">
          <cell r="N7" t="str">
            <v xml:space="preserve">Ingresos operacionales </v>
          </cell>
          <cell r="O7">
            <v>1590930828.0639999</v>
          </cell>
          <cell r="P7">
            <v>1781329658.1069999</v>
          </cell>
          <cell r="Q7">
            <v>146928418.97099999</v>
          </cell>
          <cell r="R7">
            <v>-0.91751755869425133</v>
          </cell>
        </row>
        <row r="9">
          <cell r="N9" t="str">
            <v>Costo de ventas</v>
          </cell>
          <cell r="O9">
            <v>966631074.6910001</v>
          </cell>
          <cell r="P9">
            <v>1061030274.0600001</v>
          </cell>
          <cell r="Q9">
            <v>90884499.052999988</v>
          </cell>
          <cell r="R9">
            <v>-0.914343161288666</v>
          </cell>
        </row>
        <row r="11">
          <cell r="N11" t="str">
            <v>Depreciacion y amortización</v>
          </cell>
          <cell r="O11">
            <v>180341236.86500001</v>
          </cell>
          <cell r="P11">
            <v>196549193.62200001</v>
          </cell>
          <cell r="Q11">
            <v>16807953.057</v>
          </cell>
          <cell r="R11">
            <v>-0.91448475189715217</v>
          </cell>
        </row>
        <row r="13">
          <cell r="N13" t="str">
            <v>Utilidad bruta</v>
          </cell>
          <cell r="O13">
            <v>443958516.50799978</v>
          </cell>
          <cell r="P13">
            <v>523750190.42499983</v>
          </cell>
          <cell r="Q13">
            <v>39235966.861000001</v>
          </cell>
          <cell r="R13">
            <v>-0.92508648669098947</v>
          </cell>
        </row>
        <row r="14">
          <cell r="H14" t="str">
            <v>NOVIEMBRE</v>
          </cell>
          <cell r="I14" t="str">
            <v>DICIEMBRE</v>
          </cell>
          <cell r="J14" t="str">
            <v>ENERO</v>
          </cell>
          <cell r="K14" t="str">
            <v>Crecimiento</v>
          </cell>
        </row>
        <row r="16">
          <cell r="G16" t="str">
            <v>Utilidad (perdida) operacional</v>
          </cell>
          <cell r="H16">
            <v>385060508.15599978</v>
          </cell>
          <cell r="I16">
            <v>424288848.61099982</v>
          </cell>
          <cell r="J16">
            <v>27240269.593000002</v>
          </cell>
          <cell r="K16">
            <v>-14.575794768199737</v>
          </cell>
          <cell r="N16" t="str">
            <v>Gastos de administración</v>
          </cell>
          <cell r="O16">
            <v>58898008.351999998</v>
          </cell>
          <cell r="P16">
            <v>99461341.813999996</v>
          </cell>
          <cell r="Q16">
            <v>11995697.267999999</v>
          </cell>
          <cell r="R16">
            <v>-0.87939336983375083</v>
          </cell>
        </row>
        <row r="17">
          <cell r="G17" t="str">
            <v>Participacion</v>
          </cell>
          <cell r="H17">
            <v>0.96765140532186511</v>
          </cell>
          <cell r="I17">
            <v>0.97573652152461787</v>
          </cell>
          <cell r="J17">
            <v>0.98326018804382787</v>
          </cell>
        </row>
        <row r="19">
          <cell r="N19" t="str">
            <v>Subtotal  gastos admon y ventas</v>
          </cell>
          <cell r="O19">
            <v>58898008.351999998</v>
          </cell>
          <cell r="P19">
            <v>99461341.813999996</v>
          </cell>
          <cell r="Q19">
            <v>11995697.267999999</v>
          </cell>
          <cell r="R19">
            <v>-0.87939336983375083</v>
          </cell>
        </row>
        <row r="25">
          <cell r="N25" t="str">
            <v>Ingresos financieros</v>
          </cell>
          <cell r="O25">
            <v>93156285.206999987</v>
          </cell>
          <cell r="P25">
            <v>99044977.089000002</v>
          </cell>
          <cell r="Q25">
            <v>5188380.3839999996</v>
          </cell>
          <cell r="R25">
            <v>-0.94761591615758745</v>
          </cell>
        </row>
        <row r="27">
          <cell r="N27" t="str">
            <v>Ingresos extraordinarios</v>
          </cell>
          <cell r="O27">
            <v>11986805.191</v>
          </cell>
          <cell r="P27">
            <v>12670297.537</v>
          </cell>
          <cell r="Q27">
            <v>394976.86900000001</v>
          </cell>
          <cell r="R27">
            <v>-0.96882655140129237</v>
          </cell>
        </row>
        <row r="29">
          <cell r="B29" t="str">
            <v>NOVIEMBRE</v>
          </cell>
          <cell r="C29" t="str">
            <v>DICIEMBRE</v>
          </cell>
          <cell r="D29" t="str">
            <v>ENERO</v>
          </cell>
          <cell r="E29" t="str">
            <v>Crecimiento</v>
          </cell>
          <cell r="H29" t="str">
            <v>NOVIEMBRE</v>
          </cell>
          <cell r="I29" t="str">
            <v>DICIEMBRE</v>
          </cell>
          <cell r="J29" t="str">
            <v>ENERO</v>
          </cell>
          <cell r="K29" t="str">
            <v>Crecimiento</v>
          </cell>
          <cell r="N29" t="str">
            <v>Subtotal otros ingresos</v>
          </cell>
          <cell r="O29">
            <v>105143090.39799999</v>
          </cell>
          <cell r="P29">
            <v>111715274.626</v>
          </cell>
          <cell r="Q29">
            <v>5583357.2529999996</v>
          </cell>
          <cell r="R29">
            <v>-0.95002154117517101</v>
          </cell>
        </row>
        <row r="31">
          <cell r="A31" t="str">
            <v>Utilidad antes de impuestos</v>
          </cell>
          <cell r="B31">
            <v>397933084.20599979</v>
          </cell>
          <cell r="C31">
            <v>434839569.13699985</v>
          </cell>
          <cell r="D31">
            <v>27704029.843000002</v>
          </cell>
          <cell r="E31">
            <v>-14.69589592565614</v>
          </cell>
          <cell r="G31" t="str">
            <v>Utilidad no Operacional</v>
          </cell>
          <cell r="H31">
            <v>17150162.425999984</v>
          </cell>
          <cell r="I31">
            <v>13711403.857000008</v>
          </cell>
          <cell r="J31">
            <v>463760.25</v>
          </cell>
          <cell r="K31">
            <v>-28.565716028917976</v>
          </cell>
          <cell r="N31" t="str">
            <v>Gastos financieros</v>
          </cell>
          <cell r="O31">
            <v>83577749.917000011</v>
          </cell>
          <cell r="P31">
            <v>88807516.733999997</v>
          </cell>
          <cell r="Q31">
            <v>5100960.0029999996</v>
          </cell>
          <cell r="R31">
            <v>-0.94256161876163458</v>
          </cell>
        </row>
        <row r="32">
          <cell r="G32" t="str">
            <v>Participacion</v>
          </cell>
          <cell r="H32">
            <v>4.3098106457320304E-2</v>
          </cell>
          <cell r="I32">
            <v>3.1532097882012472E-2</v>
          </cell>
          <cell r="J32">
            <v>1.6739811956172097E-2</v>
          </cell>
        </row>
        <row r="33">
          <cell r="N33" t="str">
            <v>Gastos extraordinarios</v>
          </cell>
          <cell r="O33">
            <v>4415178.0549999997</v>
          </cell>
          <cell r="P33">
            <v>9196354.0350000001</v>
          </cell>
          <cell r="Q33">
            <v>18637</v>
          </cell>
          <cell r="R33">
            <v>-0.99797343600202104</v>
          </cell>
        </row>
        <row r="35">
          <cell r="N35" t="str">
            <v>Subtotal otros gastos</v>
          </cell>
          <cell r="O35">
            <v>87992927.972000003</v>
          </cell>
          <cell r="P35">
            <v>98003870.768999994</v>
          </cell>
          <cell r="Q35">
            <v>5119597.0029999996</v>
          </cell>
          <cell r="R35">
            <v>-0.94776127756150419</v>
          </cell>
        </row>
        <row r="45">
          <cell r="H45" t="str">
            <v>NOVIEMBRE</v>
          </cell>
          <cell r="I45" t="str">
            <v>DICIEMBRE</v>
          </cell>
          <cell r="J45" t="str">
            <v>ENERO</v>
          </cell>
          <cell r="K45" t="str">
            <v>Crecimiento</v>
          </cell>
        </row>
        <row r="47">
          <cell r="G47" t="str">
            <v>Utilidad por exposicion inflacion</v>
          </cell>
          <cell r="H47">
            <v>-4277586.3760000002</v>
          </cell>
          <cell r="I47">
            <v>-3160683.3309999998</v>
          </cell>
          <cell r="J47">
            <v>0</v>
          </cell>
          <cell r="K47" t="e">
            <v>#DIV/0!</v>
          </cell>
          <cell r="N47" t="str">
            <v>Corrección monetaria</v>
          </cell>
          <cell r="O47">
            <v>-4277586.3760000002</v>
          </cell>
          <cell r="P47">
            <v>-3160683.3309999998</v>
          </cell>
          <cell r="Q47">
            <v>0</v>
          </cell>
          <cell r="R47">
            <v>-1</v>
          </cell>
        </row>
        <row r="48">
          <cell r="G48" t="str">
            <v>Participacion</v>
          </cell>
          <cell r="H48">
            <v>-1.0749511779185475E-2</v>
          </cell>
          <cell r="I48">
            <v>-7.2686194066304026E-3</v>
          </cell>
          <cell r="J48">
            <v>0</v>
          </cell>
        </row>
      </sheetData>
      <sheetData sheetId="3" refreshError="1">
        <row r="1">
          <cell r="A1" t="str">
            <v>ORIGEN Y APLICACIÓN DE DONDOS</v>
          </cell>
        </row>
        <row r="2">
          <cell r="A2" t="str">
            <v>CODENSA S.A. ESP</v>
          </cell>
        </row>
        <row r="3">
          <cell r="A3" t="str">
            <v>SEPTIEMBRE DE 2005</v>
          </cell>
        </row>
        <row r="6">
          <cell r="A6" t="str">
            <v>FUENTES</v>
          </cell>
          <cell r="C6" t="str">
            <v>APLICACIONES</v>
          </cell>
        </row>
        <row r="8">
          <cell r="A8" t="str">
            <v>FTES A C.P.</v>
          </cell>
          <cell r="B8">
            <v>134474552.574</v>
          </cell>
          <cell r="C8" t="str">
            <v>APLIC. C.P.</v>
          </cell>
          <cell r="D8">
            <v>472393350.08299994</v>
          </cell>
        </row>
        <row r="9">
          <cell r="A9" t="str">
            <v>FTES A L.P.</v>
          </cell>
          <cell r="B9" t="e">
            <v>#VALUE!</v>
          </cell>
          <cell r="C9" t="str">
            <v>APLIC. L.P.</v>
          </cell>
          <cell r="D9" t="e">
            <v>#VALUE!</v>
          </cell>
        </row>
        <row r="10">
          <cell r="A10" t="str">
            <v>UTILIDADES</v>
          </cell>
          <cell r="B10">
            <v>17037978.353</v>
          </cell>
          <cell r="C10" t="str">
            <v>PERDIDAS</v>
          </cell>
          <cell r="D10" t="str">
            <v xml:space="preserve"> </v>
          </cell>
        </row>
        <row r="12">
          <cell r="A12" t="str">
            <v>TOTALES</v>
          </cell>
          <cell r="B12" t="e">
            <v>#VALUE!</v>
          </cell>
          <cell r="C12" t="str">
            <v>TOTALES</v>
          </cell>
          <cell r="D12" t="e">
            <v>#VALUE!</v>
          </cell>
        </row>
        <row r="14">
          <cell r="B14" t="e">
            <v>#VALUE!</v>
          </cell>
        </row>
        <row r="16">
          <cell r="A16" t="str">
            <v>PRINCIPIO DE CONFORMIDAD</v>
          </cell>
        </row>
        <row r="18">
          <cell r="A18" t="str">
            <v>FTES A C.P.</v>
          </cell>
          <cell r="B18">
            <v>134474552.574</v>
          </cell>
          <cell r="D18">
            <v>134474552.574</v>
          </cell>
          <cell r="F18" t="str">
            <v>APLIC. C.P.</v>
          </cell>
          <cell r="G18">
            <v>472393350.08299994</v>
          </cell>
        </row>
        <row r="19">
          <cell r="D19">
            <v>337918797.50899994</v>
          </cell>
        </row>
        <row r="22">
          <cell r="A22" t="str">
            <v>FTES A L.P.</v>
          </cell>
          <cell r="B22" t="e">
            <v>#VALUE!</v>
          </cell>
          <cell r="D22" t="e">
            <v>#VALUE!</v>
          </cell>
          <cell r="F22" t="str">
            <v>APLIC. L.P.</v>
          </cell>
          <cell r="G22" t="e">
            <v>#VALUE!</v>
          </cell>
        </row>
        <row r="23">
          <cell r="D23">
            <v>17037978.353</v>
          </cell>
        </row>
        <row r="25">
          <cell r="A25" t="str">
            <v>GEN INT. FONDOS</v>
          </cell>
          <cell r="B25">
            <v>17037978.353</v>
          </cell>
          <cell r="D25">
            <v>17037978.353</v>
          </cell>
          <cell r="F25" t="str">
            <v>PERDIDAS</v>
          </cell>
          <cell r="G25" t="str">
            <v xml:space="preserve"> </v>
          </cell>
        </row>
        <row r="37">
          <cell r="I37" t="str">
            <v>ORIGEN Y APLICACIÓN DE DONDOS</v>
          </cell>
        </row>
        <row r="38">
          <cell r="I38" t="str">
            <v>CODENSA S.A. ESP</v>
          </cell>
        </row>
        <row r="39">
          <cell r="I39" t="str">
            <v>FUENTES</v>
          </cell>
        </row>
        <row r="40">
          <cell r="I40" t="str">
            <v>SEPTIEMBRE DE 2005</v>
          </cell>
        </row>
        <row r="41">
          <cell r="I41" t="str">
            <v>FUENTES DE CORTO PLAZO</v>
          </cell>
        </row>
        <row r="43">
          <cell r="I43" t="str">
            <v>ACTIVOS</v>
          </cell>
        </row>
        <row r="44">
          <cell r="I44" t="str">
            <v xml:space="preserve"> </v>
          </cell>
          <cell r="J44" t="str">
            <v xml:space="preserve"> </v>
          </cell>
        </row>
        <row r="45">
          <cell r="I45" t="str">
            <v xml:space="preserve"> </v>
          </cell>
          <cell r="J45" t="str">
            <v xml:space="preserve"> </v>
          </cell>
        </row>
        <row r="46">
          <cell r="I46" t="str">
            <v xml:space="preserve"> </v>
          </cell>
          <cell r="J46" t="str">
            <v xml:space="preserve"> </v>
          </cell>
        </row>
        <row r="47">
          <cell r="I47" t="str">
            <v xml:space="preserve"> </v>
          </cell>
          <cell r="J47" t="str">
            <v xml:space="preserve"> </v>
          </cell>
        </row>
        <row r="48">
          <cell r="I48" t="str">
            <v>Gastos pagados por anticipado</v>
          </cell>
          <cell r="J48">
            <v>9479729.495000001</v>
          </cell>
        </row>
        <row r="50">
          <cell r="I50" t="str">
            <v>PASIVOS</v>
          </cell>
        </row>
        <row r="51">
          <cell r="I51" t="str">
            <v xml:space="preserve"> </v>
          </cell>
          <cell r="J51" t="str">
            <v xml:space="preserve"> </v>
          </cell>
        </row>
        <row r="52">
          <cell r="I52" t="str">
            <v xml:space="preserve">Proveedores </v>
          </cell>
          <cell r="J52">
            <v>29651708.077999979</v>
          </cell>
        </row>
        <row r="53">
          <cell r="I53" t="str">
            <v xml:space="preserve"> </v>
          </cell>
          <cell r="J53" t="str">
            <v xml:space="preserve"> </v>
          </cell>
        </row>
        <row r="54">
          <cell r="I54" t="str">
            <v xml:space="preserve"> </v>
          </cell>
          <cell r="J54" t="str">
            <v xml:space="preserve"> </v>
          </cell>
        </row>
        <row r="55">
          <cell r="I55" t="str">
            <v>Obligaciones laborales</v>
          </cell>
          <cell r="J55">
            <v>1040085.7070000004</v>
          </cell>
        </row>
        <row r="56">
          <cell r="I56" t="str">
            <v xml:space="preserve">Pasivos estimados y provisiones  </v>
          </cell>
          <cell r="J56">
            <v>94303029.294</v>
          </cell>
        </row>
        <row r="57">
          <cell r="I57" t="str">
            <v>Otros pasivos</v>
          </cell>
          <cell r="J57">
            <v>0</v>
          </cell>
        </row>
        <row r="58">
          <cell r="I58" t="str">
            <v>TOTAL FUENTES DE CORTO PLAZO</v>
          </cell>
          <cell r="J58">
            <v>134474552.574</v>
          </cell>
        </row>
        <row r="61">
          <cell r="I61" t="str">
            <v>FUENTES DE LARGO PLAZO</v>
          </cell>
        </row>
        <row r="63">
          <cell r="I63" t="str">
            <v>ACTIVOS</v>
          </cell>
        </row>
        <row r="65">
          <cell r="I65" t="str">
            <v xml:space="preserve">Inversiones </v>
          </cell>
          <cell r="J65">
            <v>88235532</v>
          </cell>
        </row>
        <row r="66">
          <cell r="I66" t="str">
            <v xml:space="preserve">Deudores </v>
          </cell>
          <cell r="J66">
            <v>13134257.412999999</v>
          </cell>
        </row>
        <row r="67">
          <cell r="I67" t="str">
            <v>Intangibles</v>
          </cell>
          <cell r="J67">
            <v>2331442.8549999967</v>
          </cell>
        </row>
        <row r="68">
          <cell r="I68" t="str">
            <v xml:space="preserve"> </v>
          </cell>
          <cell r="J68" t="str">
            <v xml:space="preserve"> </v>
          </cell>
        </row>
        <row r="69">
          <cell r="I69" t="str">
            <v xml:space="preserve">Diferidos, neto                     </v>
          </cell>
          <cell r="J69">
            <v>4140903.9919999838</v>
          </cell>
        </row>
        <row r="70">
          <cell r="I70" t="str">
            <v xml:space="preserve"> </v>
          </cell>
        </row>
        <row r="72">
          <cell r="I72" t="str">
            <v>TOTAL FUENTES LP ACTIVOS</v>
          </cell>
          <cell r="J72">
            <v>107842136.25999999</v>
          </cell>
        </row>
        <row r="74">
          <cell r="I74" t="str">
            <v>PASIVOS</v>
          </cell>
        </row>
        <row r="76">
          <cell r="I76" t="str">
            <v>Pensiones de jubilación</v>
          </cell>
          <cell r="J76">
            <v>58999696.727999985</v>
          </cell>
        </row>
        <row r="77">
          <cell r="I77" t="str">
            <v>Otros pasivos</v>
          </cell>
          <cell r="J77">
            <v>30343735.704999998</v>
          </cell>
        </row>
        <row r="79">
          <cell r="I79" t="str">
            <v>TOTAL FUENTES PASIVOS LP</v>
          </cell>
          <cell r="J79">
            <v>89343432.432999983</v>
          </cell>
        </row>
        <row r="81">
          <cell r="I81" t="str">
            <v>TOTAL FUENTES DEL PASIVO Y DEL ACTIVO DE LARGO PLAZO</v>
          </cell>
          <cell r="J81">
            <v>197185568.69299996</v>
          </cell>
        </row>
        <row r="83">
          <cell r="I83" t="str">
            <v>PATRIMONIO</v>
          </cell>
        </row>
        <row r="85">
          <cell r="I85" t="str">
            <v xml:space="preserve"> </v>
          </cell>
          <cell r="J85" t="str">
            <v xml:space="preserve"> </v>
          </cell>
        </row>
        <row r="86">
          <cell r="I86" t="str">
            <v>Reservas</v>
          </cell>
          <cell r="J86">
            <v>51856711.358999997</v>
          </cell>
        </row>
        <row r="87">
          <cell r="I87" t="str">
            <v>Revalorización del patrimonio</v>
          </cell>
          <cell r="J87">
            <v>543023374.38000011</v>
          </cell>
        </row>
        <row r="88">
          <cell r="I88" t="str">
            <v>Utilidades acumuladas</v>
          </cell>
          <cell r="J88">
            <v>136807644.64600003</v>
          </cell>
        </row>
        <row r="89">
          <cell r="I89" t="str">
            <v>Utilidad o Pérdida del ejercicio</v>
          </cell>
          <cell r="J89">
            <v>17037978.353</v>
          </cell>
        </row>
        <row r="90">
          <cell r="I90" t="str">
            <v>Superávit por valorizaciones</v>
          </cell>
          <cell r="J90">
            <v>8026597.4219999909</v>
          </cell>
        </row>
        <row r="92">
          <cell r="I92" t="str">
            <v>TOTAL FUENTES LP PATRIMONIO</v>
          </cell>
          <cell r="J92">
            <v>756752306.16000009</v>
          </cell>
        </row>
        <row r="94">
          <cell r="I94" t="str">
            <v>TOTAL FUENTES DE LARGO PLAZO</v>
          </cell>
          <cell r="J94">
            <v>953937874.85300004</v>
          </cell>
        </row>
        <row r="96">
          <cell r="I96" t="str">
            <v>TOTAL FUENTES</v>
          </cell>
          <cell r="J96">
            <v>1088412427.427</v>
          </cell>
        </row>
        <row r="98">
          <cell r="L98" t="str">
            <v>ORIGEN Y APLICACIÓN DE DONDOS</v>
          </cell>
        </row>
        <row r="99">
          <cell r="L99" t="str">
            <v>CODENSA S.A. ESP</v>
          </cell>
        </row>
        <row r="100">
          <cell r="L100" t="str">
            <v>USOS</v>
          </cell>
        </row>
        <row r="101">
          <cell r="L101" t="str">
            <v>SEPTIEMBRE DE 2005</v>
          </cell>
        </row>
        <row r="102">
          <cell r="L102" t="str">
            <v>USOS  DE CORTO PLAZO</v>
          </cell>
        </row>
        <row r="104">
          <cell r="L104" t="str">
            <v>ACTIVOS</v>
          </cell>
        </row>
        <row r="105">
          <cell r="L105" t="str">
            <v xml:space="preserve">Disponible </v>
          </cell>
          <cell r="M105">
            <v>2279434.949000001</v>
          </cell>
        </row>
        <row r="106">
          <cell r="L106" t="str">
            <v>Inversiones</v>
          </cell>
          <cell r="M106">
            <v>0</v>
          </cell>
        </row>
        <row r="107">
          <cell r="L107" t="str">
            <v xml:space="preserve">Deudores </v>
          </cell>
          <cell r="M107">
            <v>241939777.24899995</v>
          </cell>
        </row>
        <row r="108">
          <cell r="L108" t="str">
            <v xml:space="preserve">Inventarios </v>
          </cell>
          <cell r="M108">
            <v>1984807.8680000007</v>
          </cell>
        </row>
        <row r="109">
          <cell r="L109" t="str">
            <v xml:space="preserve"> </v>
          </cell>
          <cell r="M109" t="str">
            <v xml:space="preserve"> </v>
          </cell>
        </row>
        <row r="111">
          <cell r="L111" t="str">
            <v>PASIVOS</v>
          </cell>
        </row>
        <row r="113">
          <cell r="L113">
            <v>0</v>
          </cell>
          <cell r="M113">
            <v>0</v>
          </cell>
        </row>
        <row r="114">
          <cell r="L114" t="str">
            <v xml:space="preserve">Obligaciones financieras </v>
          </cell>
          <cell r="M114">
            <v>168348200.60100001</v>
          </cell>
        </row>
        <row r="115">
          <cell r="L115" t="str">
            <v xml:space="preserve"> </v>
          </cell>
          <cell r="M115" t="str">
            <v xml:space="preserve"> </v>
          </cell>
        </row>
        <row r="116">
          <cell r="L116" t="str">
            <v xml:space="preserve">Cuentas por pagar </v>
          </cell>
          <cell r="M116">
            <v>46952691.661000013</v>
          </cell>
        </row>
        <row r="117">
          <cell r="L117" t="str">
            <v xml:space="preserve">Impuestos, gravámenes y tasas </v>
          </cell>
          <cell r="M117">
            <v>10888437.755000001</v>
          </cell>
        </row>
        <row r="118">
          <cell r="L118" t="str">
            <v xml:space="preserve"> </v>
          </cell>
          <cell r="M118" t="str">
            <v xml:space="preserve"> </v>
          </cell>
        </row>
        <row r="119">
          <cell r="L119" t="str">
            <v xml:space="preserve"> </v>
          </cell>
          <cell r="M119" t="str">
            <v xml:space="preserve"> </v>
          </cell>
        </row>
        <row r="120">
          <cell r="L120" t="str">
            <v xml:space="preserve"> </v>
          </cell>
          <cell r="M120" t="str">
            <v xml:space="preserve"> </v>
          </cell>
        </row>
        <row r="122">
          <cell r="L122" t="str">
            <v>TOTAL USOS  DE CORTO PLAZO</v>
          </cell>
          <cell r="M122">
            <v>472393350.08299994</v>
          </cell>
        </row>
        <row r="125">
          <cell r="L125" t="str">
            <v>USOS  DE LARGO PLAZO</v>
          </cell>
        </row>
        <row r="127">
          <cell r="L127" t="str">
            <v>ACTIVOS</v>
          </cell>
        </row>
        <row r="129">
          <cell r="L129" t="str">
            <v xml:space="preserve"> </v>
          </cell>
          <cell r="M129" t="str">
            <v xml:space="preserve"> </v>
          </cell>
        </row>
        <row r="130">
          <cell r="L130" t="str">
            <v xml:space="preserve"> </v>
          </cell>
          <cell r="M130" t="str">
            <v xml:space="preserve"> </v>
          </cell>
        </row>
        <row r="131">
          <cell r="L131" t="str">
            <v xml:space="preserve">Propiedades y equipo, neto </v>
          </cell>
          <cell r="M131">
            <v>183416487.12900019</v>
          </cell>
        </row>
        <row r="132">
          <cell r="L132" t="str">
            <v xml:space="preserve"> </v>
          </cell>
          <cell r="M132" t="str">
            <v xml:space="preserve"> </v>
          </cell>
        </row>
        <row r="133">
          <cell r="L133" t="str">
            <v>Valorizaciones</v>
          </cell>
          <cell r="M133">
            <v>8026597.4219999909</v>
          </cell>
        </row>
        <row r="135">
          <cell r="L135" t="str">
            <v>TOTAL USOS  LP ACTIVOS</v>
          </cell>
          <cell r="M135">
            <v>191443084.55100018</v>
          </cell>
        </row>
        <row r="137">
          <cell r="L137" t="str">
            <v>PASIVOS</v>
          </cell>
        </row>
        <row r="139">
          <cell r="L139" t="str">
            <v xml:space="preserve"> </v>
          </cell>
          <cell r="M139" t="str">
            <v xml:space="preserve"> </v>
          </cell>
        </row>
        <row r="140">
          <cell r="L140" t="str">
            <v xml:space="preserve"> </v>
          </cell>
          <cell r="M140" t="str">
            <v xml:space="preserve"> </v>
          </cell>
        </row>
        <row r="142">
          <cell r="L142" t="str">
            <v>TOTAL USOS PASIVOS LP</v>
          </cell>
          <cell r="M142">
            <v>0</v>
          </cell>
        </row>
        <row r="144">
          <cell r="L144" t="str">
            <v>TOTAL USOS DE LARGO PLAZO DEL PASIVO</v>
          </cell>
          <cell r="M144">
            <v>191443084.55100018</v>
          </cell>
        </row>
        <row r="146">
          <cell r="L146" t="str">
            <v>PATRIMONIO</v>
          </cell>
        </row>
        <row r="148">
          <cell r="L148" t="str">
            <v xml:space="preserve">Capital suscrito y pagado </v>
          </cell>
          <cell r="M148">
            <v>924575993</v>
          </cell>
        </row>
        <row r="149">
          <cell r="L149" t="str">
            <v xml:space="preserve"> </v>
          </cell>
          <cell r="M149" t="str">
            <v xml:space="preserve"> </v>
          </cell>
        </row>
        <row r="150">
          <cell r="L150" t="str">
            <v xml:space="preserve"> </v>
          </cell>
          <cell r="M150" t="str">
            <v xml:space="preserve"> </v>
          </cell>
        </row>
        <row r="151">
          <cell r="L151" t="str">
            <v xml:space="preserve"> </v>
          </cell>
          <cell r="M151" t="str">
            <v xml:space="preserve"> </v>
          </cell>
        </row>
        <row r="152">
          <cell r="L152" t="str">
            <v xml:space="preserve"> </v>
          </cell>
          <cell r="M152" t="str">
            <v xml:space="preserve"> </v>
          </cell>
        </row>
        <row r="153">
          <cell r="L153" t="str">
            <v xml:space="preserve"> </v>
          </cell>
          <cell r="M153" t="str">
            <v xml:space="preserve"> </v>
          </cell>
        </row>
        <row r="154">
          <cell r="L154" t="str">
            <v xml:space="preserve"> </v>
          </cell>
          <cell r="M154" t="str">
            <v xml:space="preserve"> </v>
          </cell>
        </row>
        <row r="155">
          <cell r="L155" t="str">
            <v>TOTAL USOS LP PATRIMONIO</v>
          </cell>
          <cell r="M155">
            <v>924575993</v>
          </cell>
        </row>
        <row r="157">
          <cell r="L157" t="str">
            <v>TOTAL FUENTES</v>
          </cell>
          <cell r="M157">
            <v>1588412427.6340001</v>
          </cell>
        </row>
      </sheetData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Resumen"/>
      <sheetName val="MontosTasas"/>
      <sheetName val="Datatec"/>
      <sheetName val="Certificado"/>
      <sheetName val="Formato"/>
      <sheetName val="Espejo"/>
      <sheetName val="TCRM"/>
      <sheetName val="Pared"/>
      <sheetName val="WEB"/>
    </sheetNames>
    <sheetDataSet>
      <sheetData sheetId="0"/>
      <sheetData sheetId="1">
        <row r="66">
          <cell r="B66">
            <v>1799.58</v>
          </cell>
        </row>
        <row r="67">
          <cell r="B67">
            <v>1800.21</v>
          </cell>
        </row>
        <row r="68">
          <cell r="B68">
            <v>1799.89</v>
          </cell>
        </row>
        <row r="69">
          <cell r="H69">
            <v>10.413</v>
          </cell>
        </row>
        <row r="70">
          <cell r="B70">
            <v>1786.31</v>
          </cell>
        </row>
        <row r="71">
          <cell r="B71">
            <v>1817.92</v>
          </cell>
        </row>
        <row r="72">
          <cell r="D72" t="str">
            <v>30-Sep-2010</v>
          </cell>
        </row>
        <row r="81">
          <cell r="B81" t="str">
            <v>UN MIL SETECIENTOS NOVENTA Y NUEVE PESOS CON 89/100 M/CTE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a Mensual-12-98"/>
      <sheetName val="Grafica Anual-12-98"/>
      <sheetName val="SERIE PERDIDAS"/>
      <sheetName val="Mensual"/>
      <sheetName val="Presup Alt CP"/>
      <sheetName val="EFAF"/>
      <sheetName val="INDICADORES"/>
      <sheetName val="ESTADOS FINANCIEROS"/>
      <sheetName val="PYGANALISIS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Mes</v>
          </cell>
          <cell r="C7" t="str">
            <v>Indice Mensual</v>
          </cell>
        </row>
        <row r="8">
          <cell r="B8">
            <v>35431</v>
          </cell>
          <cell r="C8">
            <v>0.24229077129000656</v>
          </cell>
        </row>
        <row r="9">
          <cell r="B9">
            <v>35462</v>
          </cell>
          <cell r="C9">
            <v>0.13168866671962176</v>
          </cell>
        </row>
        <row r="10">
          <cell r="B10">
            <v>35490</v>
          </cell>
          <cell r="C10">
            <v>0.24873068269848642</v>
          </cell>
        </row>
        <row r="11">
          <cell r="B11">
            <v>35521</v>
          </cell>
          <cell r="C11">
            <v>0.21171990952659561</v>
          </cell>
        </row>
        <row r="12">
          <cell r="B12">
            <v>35551</v>
          </cell>
          <cell r="C12">
            <v>0.27561356153119426</v>
          </cell>
        </row>
        <row r="13">
          <cell r="B13">
            <v>35582</v>
          </cell>
          <cell r="C13">
            <v>0.15070632686385479</v>
          </cell>
        </row>
        <row r="14">
          <cell r="B14">
            <v>35612</v>
          </cell>
          <cell r="C14">
            <v>0.27944939126738827</v>
          </cell>
        </row>
        <row r="15">
          <cell r="B15">
            <v>35643</v>
          </cell>
          <cell r="C15">
            <v>0.24668580897164982</v>
          </cell>
        </row>
        <row r="16">
          <cell r="B16">
            <v>35674</v>
          </cell>
          <cell r="C16">
            <v>0.24863778388510446</v>
          </cell>
        </row>
        <row r="17">
          <cell r="B17">
            <v>35704</v>
          </cell>
          <cell r="C17">
            <v>0.20957435146880579</v>
          </cell>
        </row>
        <row r="18">
          <cell r="B18">
            <v>35735</v>
          </cell>
          <cell r="C18">
            <v>0.21421664042308661</v>
          </cell>
        </row>
        <row r="19">
          <cell r="B19">
            <v>35765</v>
          </cell>
          <cell r="C19">
            <v>0.1985909209661342</v>
          </cell>
        </row>
        <row r="20">
          <cell r="B20">
            <v>35796</v>
          </cell>
          <cell r="C20">
            <v>0.19762546008436482</v>
          </cell>
        </row>
        <row r="21">
          <cell r="B21">
            <v>35827</v>
          </cell>
          <cell r="C21">
            <v>0.20078593853305238</v>
          </cell>
        </row>
        <row r="22">
          <cell r="B22">
            <v>35855</v>
          </cell>
          <cell r="C22">
            <v>0.18777754580163566</v>
          </cell>
        </row>
        <row r="23">
          <cell r="B23">
            <v>35886</v>
          </cell>
          <cell r="C23">
            <v>0.19739224754471221</v>
          </cell>
        </row>
        <row r="24">
          <cell r="B24">
            <v>35916</v>
          </cell>
          <cell r="C24">
            <v>0.20614347651049775</v>
          </cell>
        </row>
        <row r="25">
          <cell r="B25">
            <v>35947</v>
          </cell>
          <cell r="C25">
            <v>0.21151446433633855</v>
          </cell>
        </row>
        <row r="26">
          <cell r="B26">
            <v>35977</v>
          </cell>
          <cell r="C26">
            <v>0.21940838079265002</v>
          </cell>
        </row>
        <row r="27">
          <cell r="B27">
            <v>36008</v>
          </cell>
          <cell r="C27">
            <v>0.18577551031124498</v>
          </cell>
        </row>
        <row r="28">
          <cell r="B28">
            <v>36039</v>
          </cell>
          <cell r="C28">
            <v>0.21092477019996692</v>
          </cell>
        </row>
        <row r="29">
          <cell r="B29">
            <v>36069</v>
          </cell>
          <cell r="C29">
            <v>0.18891260007845642</v>
          </cell>
        </row>
        <row r="30">
          <cell r="B30">
            <v>36100</v>
          </cell>
          <cell r="C30">
            <v>0.17053721297906538</v>
          </cell>
        </row>
        <row r="31">
          <cell r="B31">
            <v>36130</v>
          </cell>
          <cell r="C31">
            <v>0.15989721836007076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ensual"/>
    </sheetNames>
    <sheetDataSet>
      <sheetData sheetId="0" refreshError="1">
        <row r="633">
          <cell r="B633" t="str">
            <v>NPROY</v>
          </cell>
          <cell r="C633" t="str">
            <v>NOMBRE</v>
          </cell>
          <cell r="D633" t="str">
            <v>LOCALIDAD</v>
          </cell>
          <cell r="E633" t="str">
            <v>NORMA</v>
          </cell>
          <cell r="G633" t="str">
            <v>LOTES</v>
          </cell>
          <cell r="H633" t="str">
            <v>TD</v>
          </cell>
          <cell r="I633" t="str">
            <v>AVANCE</v>
          </cell>
          <cell r="K633" t="str">
            <v>CLI_PROY</v>
          </cell>
          <cell r="L633" t="str">
            <v>APRO</v>
          </cell>
          <cell r="M633" t="str">
            <v>LOT_RED</v>
          </cell>
          <cell r="N633" t="str">
            <v>AVAN_OBRAS</v>
          </cell>
          <cell r="O633" t="str">
            <v>CLI_RED</v>
          </cell>
          <cell r="P633" t="str">
            <v>CLI_CONEC</v>
          </cell>
          <cell r="Q633" t="str">
            <v>CLI_SER</v>
          </cell>
          <cell r="R633" t="str">
            <v>DIRECT</v>
          </cell>
          <cell r="S633" t="str">
            <v>C_MED</v>
          </cell>
          <cell r="T633" t="str">
            <v>S_MED</v>
          </cell>
          <cell r="U633" t="str">
            <v>LOT_BAL</v>
          </cell>
          <cell r="W633" t="str">
            <v>OPS1</v>
          </cell>
          <cell r="X633" t="str">
            <v>OPS2</v>
          </cell>
          <cell r="Y633" t="str">
            <v>OPS5</v>
          </cell>
          <cell r="Z633" t="str">
            <v>MAR</v>
          </cell>
          <cell r="AA633" t="str">
            <v>CONEX</v>
          </cell>
          <cell r="AB633" t="str">
            <v>ALP</v>
          </cell>
          <cell r="AC633" t="str">
            <v>REDB</v>
          </cell>
          <cell r="AD633" t="str">
            <v>REDM</v>
          </cell>
          <cell r="AE633" t="str">
            <v>TOTMAT</v>
          </cell>
          <cell r="AF633" t="str">
            <v>CCONEX</v>
          </cell>
          <cell r="AG633" t="str">
            <v>CAP</v>
          </cell>
          <cell r="AH633" t="str">
            <v>CREDB</v>
          </cell>
          <cell r="AI633" t="str">
            <v>CREDM</v>
          </cell>
          <cell r="AJ633" t="str">
            <v>CTOTMO</v>
          </cell>
          <cell r="AK633" t="str">
            <v>CTOTAL</v>
          </cell>
          <cell r="AL633" t="str">
            <v>REDES</v>
          </cell>
          <cell r="AM633" t="str">
            <v>CONEXIONES</v>
          </cell>
        </row>
        <row r="634">
          <cell r="D634" t="str">
            <v>PALM*</v>
          </cell>
        </row>
        <row r="637">
          <cell r="B637" t="str">
            <v>NPROY</v>
          </cell>
          <cell r="C637" t="str">
            <v>NOMBRE</v>
          </cell>
          <cell r="D637" t="str">
            <v>LOCALIDAD</v>
          </cell>
          <cell r="E637" t="str">
            <v>NORMA</v>
          </cell>
          <cell r="G637" t="str">
            <v>LOTES</v>
          </cell>
          <cell r="H637" t="str">
            <v>TD</v>
          </cell>
          <cell r="I637" t="str">
            <v>AVANCE</v>
          </cell>
          <cell r="K637" t="str">
            <v>CLI_PROY</v>
          </cell>
          <cell r="L637" t="str">
            <v>APRO</v>
          </cell>
          <cell r="M637" t="str">
            <v>LOT_RED</v>
          </cell>
          <cell r="N637" t="str">
            <v>AVAN_OBRAS</v>
          </cell>
          <cell r="O637" t="str">
            <v>CLI_RED</v>
          </cell>
          <cell r="P637" t="str">
            <v>CLI_CONEC</v>
          </cell>
          <cell r="Q637" t="str">
            <v>CLI_SER</v>
          </cell>
          <cell r="R637" t="str">
            <v>DIRECT</v>
          </cell>
          <cell r="S637" t="str">
            <v>C_MED</v>
          </cell>
          <cell r="T637" t="str">
            <v>S_MED</v>
          </cell>
          <cell r="U637" t="str">
            <v>LOT_BAL</v>
          </cell>
          <cell r="W637" t="str">
            <v>OPS1</v>
          </cell>
          <cell r="X637" t="str">
            <v>OPS2</v>
          </cell>
          <cell r="Y637" t="str">
            <v>OPS5</v>
          </cell>
          <cell r="Z637" t="str">
            <v>MAR</v>
          </cell>
          <cell r="AA637" t="str">
            <v>CONEX</v>
          </cell>
          <cell r="AB637" t="str">
            <v>ALP</v>
          </cell>
          <cell r="AC637" t="str">
            <v>REDB</v>
          </cell>
          <cell r="AD637" t="str">
            <v>REDM</v>
          </cell>
          <cell r="AE637" t="str">
            <v>TOTMAT</v>
          </cell>
          <cell r="AF637" t="str">
            <v>CCONEX</v>
          </cell>
          <cell r="AG637" t="str">
            <v>CAP</v>
          </cell>
          <cell r="AH637" t="str">
            <v>CREDB</v>
          </cell>
          <cell r="AI637" t="str">
            <v>CREDM</v>
          </cell>
          <cell r="AJ637" t="str">
            <v>CTOTMO</v>
          </cell>
          <cell r="AK637" t="str">
            <v>CTOTAL</v>
          </cell>
          <cell r="AL637" t="str">
            <v>REDES</v>
          </cell>
          <cell r="AM637" t="str">
            <v>CONEXIONES</v>
          </cell>
        </row>
        <row r="638">
          <cell r="D638" t="str">
            <v>TUNJ*</v>
          </cell>
        </row>
        <row r="688">
          <cell r="B688" t="str">
            <v>NPROY</v>
          </cell>
          <cell r="C688" t="str">
            <v>NOMBRE</v>
          </cell>
          <cell r="D688" t="str">
            <v>LOCALIDAD</v>
          </cell>
          <cell r="E688" t="str">
            <v>NORMA</v>
          </cell>
          <cell r="G688" t="str">
            <v>LOTES</v>
          </cell>
          <cell r="H688" t="str">
            <v>TD</v>
          </cell>
          <cell r="I688" t="str">
            <v>AVANCE</v>
          </cell>
          <cell r="K688" t="str">
            <v>CLI_PROY</v>
          </cell>
          <cell r="L688" t="str">
            <v>APRO</v>
          </cell>
          <cell r="M688" t="str">
            <v>LOT_RED</v>
          </cell>
          <cell r="N688" t="str">
            <v>AVAN_OBRAS</v>
          </cell>
          <cell r="O688" t="str">
            <v>CLI_RED</v>
          </cell>
          <cell r="P688" t="str">
            <v>CLI_CONEC</v>
          </cell>
          <cell r="Q688" t="str">
            <v>CLI_SER</v>
          </cell>
          <cell r="R688" t="str">
            <v>DIRECT</v>
          </cell>
          <cell r="S688" t="str">
            <v>C_MED</v>
          </cell>
          <cell r="T688" t="str">
            <v>S_MED</v>
          </cell>
          <cell r="U688" t="str">
            <v>LOT_BAL</v>
          </cell>
          <cell r="W688" t="str">
            <v>OPS1</v>
          </cell>
          <cell r="X688" t="str">
            <v>OPS2</v>
          </cell>
          <cell r="Y688" t="str">
            <v>OPS5</v>
          </cell>
          <cell r="Z688" t="str">
            <v>MAR</v>
          </cell>
          <cell r="AA688" t="str">
            <v>CONEX</v>
          </cell>
          <cell r="AB688" t="str">
            <v>ALP</v>
          </cell>
          <cell r="AC688" t="str">
            <v>REDB</v>
          </cell>
          <cell r="AD688" t="str">
            <v>REDM</v>
          </cell>
          <cell r="AE688" t="str">
            <v>TOTMAT</v>
          </cell>
          <cell r="AF688" t="str">
            <v>CCONEX</v>
          </cell>
          <cell r="AG688" t="str">
            <v>CAP</v>
          </cell>
          <cell r="AH688" t="str">
            <v>CREDB</v>
          </cell>
          <cell r="AI688" t="str">
            <v>CREDM</v>
          </cell>
          <cell r="AJ688" t="str">
            <v>CTOTMO</v>
          </cell>
          <cell r="AK688" t="str">
            <v>CTOTAL</v>
          </cell>
          <cell r="AL688" t="str">
            <v>REDES</v>
          </cell>
          <cell r="AM688" t="str">
            <v>CONEXIONES</v>
          </cell>
        </row>
        <row r="689">
          <cell r="D689" t="str">
            <v>PALM*</v>
          </cell>
          <cell r="L689" t="str">
            <v>&lt;&gt;A</v>
          </cell>
        </row>
        <row r="692">
          <cell r="B692" t="str">
            <v>NPROY</v>
          </cell>
          <cell r="C692" t="str">
            <v>NOMBRE</v>
          </cell>
          <cell r="D692" t="str">
            <v>LOCALIDAD</v>
          </cell>
          <cell r="E692" t="str">
            <v>NORMA</v>
          </cell>
          <cell r="G692" t="str">
            <v>LOTES</v>
          </cell>
          <cell r="H692" t="str">
            <v>TD</v>
          </cell>
          <cell r="I692" t="str">
            <v>AVANCE</v>
          </cell>
          <cell r="K692" t="str">
            <v>CLI_PROY</v>
          </cell>
          <cell r="L692" t="str">
            <v>APRO</v>
          </cell>
          <cell r="M692" t="str">
            <v>LOT_RED</v>
          </cell>
          <cell r="N692" t="str">
            <v>AVAN_OBRAS</v>
          </cell>
          <cell r="O692" t="str">
            <v>CLI_RED</v>
          </cell>
          <cell r="P692" t="str">
            <v>CLI_CONEC</v>
          </cell>
          <cell r="Q692" t="str">
            <v>CLI_SER</v>
          </cell>
          <cell r="R692" t="str">
            <v>DIRECT</v>
          </cell>
          <cell r="S692" t="str">
            <v>C_MED</v>
          </cell>
          <cell r="T692" t="str">
            <v>S_MED</v>
          </cell>
          <cell r="U692" t="str">
            <v>LOT_BAL</v>
          </cell>
          <cell r="W692" t="str">
            <v>OPS1</v>
          </cell>
          <cell r="X692" t="str">
            <v>OPS2</v>
          </cell>
          <cell r="Y692" t="str">
            <v>OPS5</v>
          </cell>
          <cell r="Z692" t="str">
            <v>MAR</v>
          </cell>
          <cell r="AA692" t="str">
            <v>CONEX</v>
          </cell>
          <cell r="AB692" t="str">
            <v>ALP</v>
          </cell>
          <cell r="AC692" t="str">
            <v>REDB</v>
          </cell>
          <cell r="AD692" t="str">
            <v>REDM</v>
          </cell>
          <cell r="AE692" t="str">
            <v>TOTMAT</v>
          </cell>
          <cell r="AF692" t="str">
            <v>CCONEX</v>
          </cell>
          <cell r="AG692" t="str">
            <v>CAP</v>
          </cell>
          <cell r="AH692" t="str">
            <v>CREDB</v>
          </cell>
          <cell r="AI692" t="str">
            <v>CREDM</v>
          </cell>
          <cell r="AJ692" t="str">
            <v>CTOTMO</v>
          </cell>
          <cell r="AK692" t="str">
            <v>CTOTAL</v>
          </cell>
          <cell r="AL692" t="str">
            <v>REDES</v>
          </cell>
          <cell r="AM692" t="str">
            <v>CONEXIONES</v>
          </cell>
        </row>
        <row r="693">
          <cell r="D693" t="str">
            <v>TUNJ*</v>
          </cell>
          <cell r="L693" t="str">
            <v>&lt;&gt;A</v>
          </cell>
        </row>
        <row r="737">
          <cell r="B737" t="str">
            <v>NPROY</v>
          </cell>
          <cell r="C737" t="str">
            <v>NOMBRE</v>
          </cell>
          <cell r="D737" t="str">
            <v>LOCALIDAD</v>
          </cell>
          <cell r="E737" t="str">
            <v>NORMA</v>
          </cell>
          <cell r="G737" t="str">
            <v>LOTES</v>
          </cell>
          <cell r="H737" t="str">
            <v>TD</v>
          </cell>
          <cell r="I737" t="str">
            <v>AVANCE</v>
          </cell>
          <cell r="J737" t="str">
            <v>LOT_PROY</v>
          </cell>
          <cell r="K737" t="str">
            <v>CLI_PROY</v>
          </cell>
          <cell r="L737" t="str">
            <v>APRO</v>
          </cell>
          <cell r="M737" t="str">
            <v>LOT_RED</v>
          </cell>
          <cell r="N737" t="str">
            <v>AVAN_OBRAS</v>
          </cell>
          <cell r="O737" t="str">
            <v>CLI_RED</v>
          </cell>
          <cell r="P737" t="str">
            <v>CLI_CONEC</v>
          </cell>
          <cell r="Q737" t="str">
            <v>CLI_SER</v>
          </cell>
          <cell r="R737" t="str">
            <v>DIRECT</v>
          </cell>
          <cell r="S737" t="str">
            <v>C_MED</v>
          </cell>
          <cell r="T737" t="str">
            <v>S_MED</v>
          </cell>
          <cell r="U737" t="str">
            <v>LOT_BAL</v>
          </cell>
          <cell r="W737" t="str">
            <v>OPS1</v>
          </cell>
          <cell r="X737" t="str">
            <v>OPS2</v>
          </cell>
          <cell r="Y737" t="str">
            <v>OPS5</v>
          </cell>
          <cell r="Z737" t="str">
            <v>MAR</v>
          </cell>
          <cell r="AA737" t="str">
            <v>CONEX</v>
          </cell>
          <cell r="AB737" t="str">
            <v>ALP</v>
          </cell>
          <cell r="AC737" t="str">
            <v>REDB</v>
          </cell>
          <cell r="AD737" t="str">
            <v>REDM</v>
          </cell>
          <cell r="AE737" t="str">
            <v>TOTMAT</v>
          </cell>
          <cell r="AF737" t="str">
            <v>CCONEX</v>
          </cell>
          <cell r="AG737" t="str">
            <v>CAP</v>
          </cell>
          <cell r="AH737" t="str">
            <v>CREDB</v>
          </cell>
          <cell r="AI737" t="str">
            <v>CREDM</v>
          </cell>
          <cell r="AJ737" t="str">
            <v>CTOTMO</v>
          </cell>
          <cell r="AK737" t="str">
            <v>CTOTAL</v>
          </cell>
          <cell r="AL737" t="str">
            <v>REDES</v>
          </cell>
          <cell r="AM737" t="str">
            <v>CONEXIONES</v>
          </cell>
        </row>
        <row r="738">
          <cell r="D738" t="str">
            <v>PALM*</v>
          </cell>
          <cell r="I738" t="str">
            <v>&gt;1%</v>
          </cell>
        </row>
        <row r="741">
          <cell r="B741" t="str">
            <v>NPROY</v>
          </cell>
          <cell r="C741" t="str">
            <v>NOMBRE</v>
          </cell>
          <cell r="D741" t="str">
            <v>LOCALIDAD</v>
          </cell>
          <cell r="E741" t="str">
            <v>NORMA</v>
          </cell>
          <cell r="G741" t="str">
            <v>LOTES</v>
          </cell>
          <cell r="H741" t="str">
            <v>TD</v>
          </cell>
          <cell r="I741" t="str">
            <v>AVANCE</v>
          </cell>
          <cell r="J741" t="str">
            <v>LOT_PROY</v>
          </cell>
          <cell r="K741" t="str">
            <v>CLI_PROY</v>
          </cell>
          <cell r="L741" t="str">
            <v>APRO</v>
          </cell>
          <cell r="M741" t="str">
            <v>LOT_RED</v>
          </cell>
          <cell r="N741" t="str">
            <v>AVAN_OBRAS</v>
          </cell>
          <cell r="O741" t="str">
            <v>CLI_RED</v>
          </cell>
          <cell r="P741" t="str">
            <v>CLI_CONEC</v>
          </cell>
          <cell r="Q741" t="str">
            <v>CLI_SER</v>
          </cell>
          <cell r="R741" t="str">
            <v>DIRECT</v>
          </cell>
          <cell r="S741" t="str">
            <v>C_MED</v>
          </cell>
          <cell r="T741" t="str">
            <v>S_MED</v>
          </cell>
          <cell r="U741" t="str">
            <v>LOT_BAL</v>
          </cell>
          <cell r="W741" t="str">
            <v>OPS1</v>
          </cell>
          <cell r="X741" t="str">
            <v>OPS2</v>
          </cell>
          <cell r="Y741" t="str">
            <v>OPS5</v>
          </cell>
          <cell r="Z741" t="str">
            <v>MAR</v>
          </cell>
          <cell r="AA741" t="str">
            <v>CONEX</v>
          </cell>
          <cell r="AB741" t="str">
            <v>ALP</v>
          </cell>
          <cell r="AC741" t="str">
            <v>REDB</v>
          </cell>
          <cell r="AD741" t="str">
            <v>REDM</v>
          </cell>
          <cell r="AE741" t="str">
            <v>TOTMAT</v>
          </cell>
          <cell r="AF741" t="str">
            <v>CCONEX</v>
          </cell>
          <cell r="AG741" t="str">
            <v>CAP</v>
          </cell>
          <cell r="AH741" t="str">
            <v>CREDB</v>
          </cell>
          <cell r="AI741" t="str">
            <v>CREDM</v>
          </cell>
          <cell r="AJ741" t="str">
            <v>CTOTMO</v>
          </cell>
          <cell r="AK741" t="str">
            <v>CTOTAL</v>
          </cell>
          <cell r="AL741" t="str">
            <v>REDES</v>
          </cell>
          <cell r="AM741" t="str">
            <v>CONEXIONES</v>
          </cell>
        </row>
        <row r="742">
          <cell r="D742" t="str">
            <v>TUNJ*</v>
          </cell>
          <cell r="I742" t="str">
            <v>&gt;1%</v>
          </cell>
        </row>
        <row r="787">
          <cell r="B787" t="str">
            <v>NPROY</v>
          </cell>
          <cell r="C787" t="str">
            <v>NOMBRE</v>
          </cell>
          <cell r="D787" t="str">
            <v>LOCALIDAD</v>
          </cell>
          <cell r="E787" t="str">
            <v>NORMA</v>
          </cell>
          <cell r="G787" t="str">
            <v>LOTES</v>
          </cell>
          <cell r="H787" t="str">
            <v>TD</v>
          </cell>
          <cell r="I787" t="str">
            <v>AVANCE</v>
          </cell>
          <cell r="J787" t="str">
            <v>LOT_PROY</v>
          </cell>
          <cell r="K787" t="str">
            <v>CLI_PROY</v>
          </cell>
          <cell r="L787" t="str">
            <v>APRO</v>
          </cell>
          <cell r="M787" t="str">
            <v>LOT_RED</v>
          </cell>
          <cell r="N787" t="str">
            <v>AVAN_OBRAS</v>
          </cell>
          <cell r="O787" t="str">
            <v>CLI_RED</v>
          </cell>
          <cell r="P787" t="str">
            <v>CLI_CONEC</v>
          </cell>
          <cell r="Q787" t="str">
            <v>CLI_SER</v>
          </cell>
          <cell r="R787" t="str">
            <v>DIRECT</v>
          </cell>
          <cell r="S787" t="str">
            <v>C_MED</v>
          </cell>
          <cell r="T787" t="str">
            <v>S_MED</v>
          </cell>
          <cell r="U787" t="str">
            <v>LOT_BAL</v>
          </cell>
          <cell r="W787" t="str">
            <v>OPS1</v>
          </cell>
          <cell r="X787" t="str">
            <v>OPS2</v>
          </cell>
          <cell r="Y787" t="str">
            <v>OPS5</v>
          </cell>
          <cell r="Z787" t="str">
            <v>MAR</v>
          </cell>
          <cell r="AA787" t="str">
            <v>CONEX</v>
          </cell>
          <cell r="AB787" t="str">
            <v>ALP</v>
          </cell>
          <cell r="AC787" t="str">
            <v>REDB</v>
          </cell>
          <cell r="AD787" t="str">
            <v>REDM</v>
          </cell>
          <cell r="AE787" t="str">
            <v>TOTMAT</v>
          </cell>
          <cell r="AF787" t="str">
            <v>CCONEX</v>
          </cell>
          <cell r="AG787" t="str">
            <v>CAP</v>
          </cell>
          <cell r="AH787" t="str">
            <v>CREDB</v>
          </cell>
          <cell r="AI787" t="str">
            <v>CREDM</v>
          </cell>
          <cell r="AJ787" t="str">
            <v>CTOTMO</v>
          </cell>
          <cell r="AK787" t="str">
            <v>CTOTAL</v>
          </cell>
          <cell r="AL787" t="str">
            <v>REDES</v>
          </cell>
          <cell r="AM787" t="str">
            <v>CONEXIONES</v>
          </cell>
        </row>
        <row r="788">
          <cell r="D788" t="str">
            <v>PALM*</v>
          </cell>
          <cell r="L788" t="str">
            <v>A</v>
          </cell>
        </row>
        <row r="791">
          <cell r="B791" t="str">
            <v>NPROY</v>
          </cell>
          <cell r="C791" t="str">
            <v>NOMBRE</v>
          </cell>
          <cell r="D791" t="str">
            <v>LOCALIDAD</v>
          </cell>
          <cell r="E791" t="str">
            <v>NORMA</v>
          </cell>
          <cell r="G791" t="str">
            <v>LOTES</v>
          </cell>
          <cell r="H791" t="str">
            <v>TD</v>
          </cell>
          <cell r="I791" t="str">
            <v>AVANCE</v>
          </cell>
          <cell r="J791" t="str">
            <v>LOT_PROY</v>
          </cell>
          <cell r="K791" t="str">
            <v>CLI_PROY</v>
          </cell>
          <cell r="L791" t="str">
            <v>APRO</v>
          </cell>
          <cell r="M791" t="str">
            <v>LOT_RED</v>
          </cell>
          <cell r="N791" t="str">
            <v>AVAN_OBRAS</v>
          </cell>
          <cell r="O791" t="str">
            <v>CLI_RED</v>
          </cell>
          <cell r="P791" t="str">
            <v>CLI_CONEC</v>
          </cell>
          <cell r="Q791" t="str">
            <v>CLI_SER</v>
          </cell>
          <cell r="R791" t="str">
            <v>DIRECT</v>
          </cell>
          <cell r="S791" t="str">
            <v>C_MED</v>
          </cell>
          <cell r="T791" t="str">
            <v>S_MED</v>
          </cell>
          <cell r="U791" t="str">
            <v>LOT_BAL</v>
          </cell>
          <cell r="W791" t="str">
            <v>OPS1</v>
          </cell>
          <cell r="X791" t="str">
            <v>OPS2</v>
          </cell>
          <cell r="Y791" t="str">
            <v>OPS5</v>
          </cell>
          <cell r="Z791" t="str">
            <v>MAR</v>
          </cell>
          <cell r="AA791" t="str">
            <v>CONEX</v>
          </cell>
          <cell r="AB791" t="str">
            <v>ALP</v>
          </cell>
          <cell r="AC791" t="str">
            <v>REDB</v>
          </cell>
          <cell r="AD791" t="str">
            <v>REDM</v>
          </cell>
          <cell r="AE791" t="str">
            <v>TOTMAT</v>
          </cell>
          <cell r="AF791" t="str">
            <v>CCONEX</v>
          </cell>
          <cell r="AG791" t="str">
            <v>CAP</v>
          </cell>
          <cell r="AH791" t="str">
            <v>CREDB</v>
          </cell>
          <cell r="AI791" t="str">
            <v>CREDM</v>
          </cell>
          <cell r="AJ791" t="str">
            <v>CTOTMO</v>
          </cell>
          <cell r="AK791" t="str">
            <v>CTOTAL</v>
          </cell>
          <cell r="AL791" t="str">
            <v>REDES</v>
          </cell>
          <cell r="AM791" t="str">
            <v>CONEXIONES</v>
          </cell>
        </row>
        <row r="792">
          <cell r="D792" t="str">
            <v>TUNJ*</v>
          </cell>
          <cell r="L792" t="str">
            <v>A</v>
          </cell>
        </row>
        <row r="839">
          <cell r="B839" t="str">
            <v>NPROY</v>
          </cell>
          <cell r="C839" t="str">
            <v>NOMBRE</v>
          </cell>
          <cell r="D839" t="str">
            <v>LOCALIDAD</v>
          </cell>
          <cell r="E839" t="str">
            <v>NORMA</v>
          </cell>
          <cell r="G839" t="str">
            <v>LOTES</v>
          </cell>
          <cell r="H839" t="str">
            <v>TD</v>
          </cell>
          <cell r="I839" t="str">
            <v>AVANCE</v>
          </cell>
          <cell r="K839" t="str">
            <v>CLI_PROY</v>
          </cell>
          <cell r="L839" t="str">
            <v>APRO</v>
          </cell>
          <cell r="M839" t="str">
            <v>LOT_RED</v>
          </cell>
          <cell r="N839" t="str">
            <v>AVAN_OBRAS</v>
          </cell>
          <cell r="O839" t="str">
            <v>CLI_RED</v>
          </cell>
          <cell r="P839" t="str">
            <v>CLI_CONEC</v>
          </cell>
          <cell r="Q839" t="str">
            <v>CLI_SER</v>
          </cell>
          <cell r="R839" t="str">
            <v>DIRECT</v>
          </cell>
          <cell r="S839" t="str">
            <v>C_MED</v>
          </cell>
          <cell r="T839" t="str">
            <v>S_MED</v>
          </cell>
          <cell r="U839" t="str">
            <v>LOT_BAL</v>
          </cell>
          <cell r="W839" t="str">
            <v>OPS1</v>
          </cell>
          <cell r="X839" t="str">
            <v>OPS2</v>
          </cell>
          <cell r="Y839" t="str">
            <v>OPS5</v>
          </cell>
          <cell r="Z839" t="str">
            <v>MAR</v>
          </cell>
          <cell r="AA839" t="str">
            <v>CONEX</v>
          </cell>
          <cell r="AB839" t="str">
            <v>ALP</v>
          </cell>
          <cell r="AC839" t="str">
            <v>REDB</v>
          </cell>
          <cell r="AD839" t="str">
            <v>REDM</v>
          </cell>
          <cell r="AE839" t="str">
            <v>TOTMAT</v>
          </cell>
          <cell r="AF839" t="str">
            <v>CCONEX</v>
          </cell>
          <cell r="AG839" t="str">
            <v>CAP</v>
          </cell>
          <cell r="AH839" t="str">
            <v>CREDB</v>
          </cell>
          <cell r="AI839" t="str">
            <v>CREDM</v>
          </cell>
          <cell r="AJ839" t="str">
            <v>CTOTMO</v>
          </cell>
          <cell r="AK839" t="str">
            <v>CTOTAL</v>
          </cell>
          <cell r="AL839" t="str">
            <v>REDES</v>
          </cell>
          <cell r="AM839" t="str">
            <v>CONEXIONES</v>
          </cell>
        </row>
        <row r="840">
          <cell r="D840" t="str">
            <v>PALM*</v>
          </cell>
          <cell r="M840" t="str">
            <v>&gt;0</v>
          </cell>
        </row>
        <row r="843">
          <cell r="B843" t="str">
            <v>NPROY</v>
          </cell>
          <cell r="C843" t="str">
            <v>NOMBRE</v>
          </cell>
          <cell r="D843" t="str">
            <v>LOCALIDAD</v>
          </cell>
          <cell r="E843" t="str">
            <v>NORMA</v>
          </cell>
          <cell r="G843" t="str">
            <v>LOTES</v>
          </cell>
          <cell r="H843" t="str">
            <v>TD</v>
          </cell>
          <cell r="I843" t="str">
            <v>AVANCE</v>
          </cell>
          <cell r="K843" t="str">
            <v>CLI_PROY</v>
          </cell>
          <cell r="L843" t="str">
            <v>APRO</v>
          </cell>
          <cell r="M843" t="str">
            <v>LOT_RED</v>
          </cell>
          <cell r="N843" t="str">
            <v>AVAN_OBRAS</v>
          </cell>
          <cell r="O843" t="str">
            <v>CLI_RED</v>
          </cell>
          <cell r="P843" t="str">
            <v>CLI_CONEC</v>
          </cell>
          <cell r="Q843" t="str">
            <v>CLI_SER</v>
          </cell>
          <cell r="R843" t="str">
            <v>DIRECT</v>
          </cell>
          <cell r="S843" t="str">
            <v>C_MED</v>
          </cell>
          <cell r="T843" t="str">
            <v>S_MED</v>
          </cell>
          <cell r="U843" t="str">
            <v>LOT_BAL</v>
          </cell>
          <cell r="W843" t="str">
            <v>OPS1</v>
          </cell>
          <cell r="X843" t="str">
            <v>OPS2</v>
          </cell>
          <cell r="Y843" t="str">
            <v>OPS5</v>
          </cell>
          <cell r="Z843" t="str">
            <v>MAR</v>
          </cell>
          <cell r="AA843" t="str">
            <v>CONEX</v>
          </cell>
          <cell r="AB843" t="str">
            <v>ALP</v>
          </cell>
          <cell r="AC843" t="str">
            <v>REDB</v>
          </cell>
          <cell r="AD843" t="str">
            <v>REDM</v>
          </cell>
          <cell r="AE843" t="str">
            <v>TOTMAT</v>
          </cell>
          <cell r="AF843" t="str">
            <v>CCONEX</v>
          </cell>
          <cell r="AG843" t="str">
            <v>CAP</v>
          </cell>
          <cell r="AH843" t="str">
            <v>CREDB</v>
          </cell>
          <cell r="AI843" t="str">
            <v>CREDM</v>
          </cell>
          <cell r="AJ843" t="str">
            <v>CTOTMO</v>
          </cell>
          <cell r="AK843" t="str">
            <v>CTOTAL</v>
          </cell>
          <cell r="AL843" t="str">
            <v>REDES</v>
          </cell>
          <cell r="AM843" t="str">
            <v>CONEXIONES</v>
          </cell>
        </row>
        <row r="844">
          <cell r="D844" t="str">
            <v>TUNJ*</v>
          </cell>
          <cell r="M844" t="str">
            <v>&gt;0</v>
          </cell>
        </row>
        <row r="888">
          <cell r="B888" t="str">
            <v>NPROY</v>
          </cell>
          <cell r="C888" t="str">
            <v>NOMBRE</v>
          </cell>
          <cell r="D888" t="str">
            <v>LOCALIDAD</v>
          </cell>
          <cell r="E888" t="str">
            <v>NORMA</v>
          </cell>
          <cell r="G888" t="str">
            <v>LOTES</v>
          </cell>
          <cell r="H888" t="str">
            <v>TD</v>
          </cell>
          <cell r="I888" t="str">
            <v>AVANCE</v>
          </cell>
          <cell r="K888" t="str">
            <v>CLI_PROY</v>
          </cell>
          <cell r="L888" t="str">
            <v>APRO</v>
          </cell>
          <cell r="M888" t="str">
            <v>LOT_RED</v>
          </cell>
          <cell r="N888" t="str">
            <v>AVAN_OBRAS</v>
          </cell>
          <cell r="O888" t="str">
            <v>CLI_RED</v>
          </cell>
          <cell r="P888" t="str">
            <v>CLI_CONEC</v>
          </cell>
          <cell r="Q888" t="str">
            <v>CLI_SER</v>
          </cell>
          <cell r="R888" t="str">
            <v>DIRECT</v>
          </cell>
          <cell r="S888" t="str">
            <v>C_MED</v>
          </cell>
          <cell r="T888" t="str">
            <v>S_MED</v>
          </cell>
          <cell r="U888" t="str">
            <v>LOT_BAL</v>
          </cell>
          <cell r="W888" t="str">
            <v>OPS1</v>
          </cell>
          <cell r="X888" t="str">
            <v>OPS2</v>
          </cell>
          <cell r="Y888" t="str">
            <v>OPS5</v>
          </cell>
          <cell r="Z888" t="str">
            <v>MAR</v>
          </cell>
          <cell r="AA888" t="str">
            <v>CONEX</v>
          </cell>
          <cell r="AB888" t="str">
            <v>ALP</v>
          </cell>
          <cell r="AC888" t="str">
            <v>REDB</v>
          </cell>
          <cell r="AD888" t="str">
            <v>REDM</v>
          </cell>
          <cell r="AE888" t="str">
            <v>TOTMAT</v>
          </cell>
          <cell r="AF888" t="str">
            <v>CCONEX</v>
          </cell>
          <cell r="AG888" t="str">
            <v>CAP</v>
          </cell>
          <cell r="AH888" t="str">
            <v>CREDB</v>
          </cell>
          <cell r="AI888" t="str">
            <v>CREDM</v>
          </cell>
          <cell r="AJ888" t="str">
            <v>CTOTMO</v>
          </cell>
          <cell r="AK888" t="str">
            <v>CTOTAL</v>
          </cell>
          <cell r="AL888" t="str">
            <v>REDES</v>
          </cell>
          <cell r="AM888" t="str">
            <v>CONEXIONES</v>
          </cell>
        </row>
        <row r="889">
          <cell r="D889" t="str">
            <v>PALM*</v>
          </cell>
          <cell r="L889" t="str">
            <v>A</v>
          </cell>
          <cell r="M889" t="str">
            <v>&gt;0</v>
          </cell>
        </row>
        <row r="892">
          <cell r="B892" t="str">
            <v>NPROY</v>
          </cell>
          <cell r="C892" t="str">
            <v>NOMBRE</v>
          </cell>
          <cell r="D892" t="str">
            <v>LOCALIDAD</v>
          </cell>
          <cell r="E892" t="str">
            <v>NORMA</v>
          </cell>
          <cell r="G892" t="str">
            <v>LOTES</v>
          </cell>
          <cell r="H892" t="str">
            <v>TD</v>
          </cell>
          <cell r="I892" t="str">
            <v>AVANCE</v>
          </cell>
          <cell r="K892" t="str">
            <v>CLI_PROY</v>
          </cell>
          <cell r="L892" t="str">
            <v>APRO</v>
          </cell>
          <cell r="M892" t="str">
            <v>LOT_RED</v>
          </cell>
          <cell r="N892" t="str">
            <v>AVAN_OBRAS</v>
          </cell>
          <cell r="O892" t="str">
            <v>CLI_RED</v>
          </cell>
          <cell r="P892" t="str">
            <v>CLI_CONEC</v>
          </cell>
          <cell r="Q892" t="str">
            <v>CLI_SER</v>
          </cell>
          <cell r="R892" t="str">
            <v>DIRECT</v>
          </cell>
          <cell r="S892" t="str">
            <v>C_MED</v>
          </cell>
          <cell r="T892" t="str">
            <v>S_MED</v>
          </cell>
          <cell r="U892" t="str">
            <v>LOT_BAL</v>
          </cell>
          <cell r="W892" t="str">
            <v>OPS1</v>
          </cell>
          <cell r="X892" t="str">
            <v>OPS2</v>
          </cell>
          <cell r="Y892" t="str">
            <v>OPS5</v>
          </cell>
          <cell r="Z892" t="str">
            <v>MAR</v>
          </cell>
          <cell r="AA892" t="str">
            <v>CONEX</v>
          </cell>
          <cell r="AB892" t="str">
            <v>ALP</v>
          </cell>
          <cell r="AC892" t="str">
            <v>REDB</v>
          </cell>
          <cell r="AD892" t="str">
            <v>REDM</v>
          </cell>
          <cell r="AE892" t="str">
            <v>TOTMAT</v>
          </cell>
          <cell r="AF892" t="str">
            <v>CCONEX</v>
          </cell>
          <cell r="AG892" t="str">
            <v>CAP</v>
          </cell>
          <cell r="AH892" t="str">
            <v>CREDB</v>
          </cell>
          <cell r="AI892" t="str">
            <v>CREDM</v>
          </cell>
          <cell r="AJ892" t="str">
            <v>CTOTMO</v>
          </cell>
          <cell r="AK892" t="str">
            <v>CTOTAL</v>
          </cell>
          <cell r="AL892" t="str">
            <v>REDES</v>
          </cell>
          <cell r="AM892" t="str">
            <v>CONEXIONES</v>
          </cell>
        </row>
        <row r="893">
          <cell r="D893" t="str">
            <v>TUNJ*</v>
          </cell>
          <cell r="L893" t="str">
            <v>A</v>
          </cell>
          <cell r="M893" t="str">
            <v>&gt;0</v>
          </cell>
        </row>
        <row r="1063">
          <cell r="B1063" t="str">
            <v>NPROY</v>
          </cell>
          <cell r="C1063" t="str">
            <v>NOMBRE</v>
          </cell>
          <cell r="D1063" t="str">
            <v>LOCALIDAD</v>
          </cell>
          <cell r="E1063" t="str">
            <v>NORMA</v>
          </cell>
          <cell r="G1063" t="str">
            <v>LOTES</v>
          </cell>
          <cell r="H1063" t="str">
            <v>TD</v>
          </cell>
          <cell r="I1063" t="str">
            <v>AVANCE</v>
          </cell>
          <cell r="K1063" t="str">
            <v>CLI_PROY</v>
          </cell>
          <cell r="L1063" t="str">
            <v>APRO</v>
          </cell>
          <cell r="M1063" t="str">
            <v>LOT_RED</v>
          </cell>
          <cell r="N1063" t="str">
            <v>AVAN_OBRAS</v>
          </cell>
          <cell r="O1063" t="str">
            <v>CLI_RED</v>
          </cell>
          <cell r="P1063" t="str">
            <v>CLI_CONEC</v>
          </cell>
          <cell r="Q1063" t="str">
            <v>CLI_SER</v>
          </cell>
          <cell r="R1063" t="str">
            <v>DIRECT</v>
          </cell>
          <cell r="S1063" t="str">
            <v>C_MED</v>
          </cell>
          <cell r="T1063" t="str">
            <v>S_MED</v>
          </cell>
          <cell r="U1063" t="str">
            <v>LOT_BAL</v>
          </cell>
          <cell r="W1063" t="str">
            <v>OPS1</v>
          </cell>
          <cell r="X1063" t="str">
            <v>OPS2</v>
          </cell>
          <cell r="Y1063" t="str">
            <v>OPS5</v>
          </cell>
          <cell r="Z1063" t="str">
            <v>MAR</v>
          </cell>
          <cell r="AA1063" t="str">
            <v>CONEX</v>
          </cell>
          <cell r="AB1063" t="str">
            <v>ALP</v>
          </cell>
          <cell r="AC1063" t="str">
            <v>REDB</v>
          </cell>
          <cell r="AD1063" t="str">
            <v>REDM</v>
          </cell>
          <cell r="AE1063" t="str">
            <v>TOTMAT</v>
          </cell>
          <cell r="AF1063" t="str">
            <v>CCONEX</v>
          </cell>
          <cell r="AG1063" t="str">
            <v>CAP</v>
          </cell>
          <cell r="AH1063" t="str">
            <v>CREDB</v>
          </cell>
          <cell r="AI1063" t="str">
            <v>CREDM</v>
          </cell>
          <cell r="AJ1063" t="str">
            <v>CTOTMO</v>
          </cell>
          <cell r="AK1063" t="str">
            <v>CTOTAL</v>
          </cell>
          <cell r="AL1063" t="str">
            <v>REDES</v>
          </cell>
          <cell r="AM1063" t="str">
            <v>CONEXIONES</v>
          </cell>
        </row>
        <row r="1064">
          <cell r="D1064" t="str">
            <v>PALM*</v>
          </cell>
          <cell r="L1064" t="str">
            <v>A</v>
          </cell>
          <cell r="O1064" t="str">
            <v>&gt;0</v>
          </cell>
        </row>
        <row r="1067">
          <cell r="B1067" t="str">
            <v>NPROY</v>
          </cell>
          <cell r="C1067" t="str">
            <v>NOMBRE</v>
          </cell>
          <cell r="D1067" t="str">
            <v>LOCALIDAD</v>
          </cell>
          <cell r="E1067" t="str">
            <v>NORMA</v>
          </cell>
          <cell r="G1067" t="str">
            <v>LOTES</v>
          </cell>
          <cell r="H1067" t="str">
            <v>TD</v>
          </cell>
          <cell r="I1067" t="str">
            <v>AVANCE</v>
          </cell>
          <cell r="K1067" t="str">
            <v>CLI_PROY</v>
          </cell>
          <cell r="L1067" t="str">
            <v>APRO</v>
          </cell>
          <cell r="M1067" t="str">
            <v>LOT_RED</v>
          </cell>
          <cell r="N1067" t="str">
            <v>AVAN_OBRAS</v>
          </cell>
          <cell r="O1067" t="str">
            <v>CLI_RED</v>
          </cell>
          <cell r="P1067" t="str">
            <v>CLI_CONEC</v>
          </cell>
          <cell r="Q1067" t="str">
            <v>CLI_SER</v>
          </cell>
          <cell r="R1067" t="str">
            <v>DIRECT</v>
          </cell>
          <cell r="S1067" t="str">
            <v>C_MED</v>
          </cell>
          <cell r="T1067" t="str">
            <v>S_MED</v>
          </cell>
          <cell r="U1067" t="str">
            <v>LOT_BAL</v>
          </cell>
          <cell r="W1067" t="str">
            <v>OPS1</v>
          </cell>
          <cell r="X1067" t="str">
            <v>OPS2</v>
          </cell>
          <cell r="Y1067" t="str">
            <v>OPS5</v>
          </cell>
          <cell r="Z1067" t="str">
            <v>MAR</v>
          </cell>
          <cell r="AA1067" t="str">
            <v>CONEX</v>
          </cell>
          <cell r="AB1067" t="str">
            <v>ALP</v>
          </cell>
          <cell r="AC1067" t="str">
            <v>REDB</v>
          </cell>
          <cell r="AD1067" t="str">
            <v>REDM</v>
          </cell>
          <cell r="AE1067" t="str">
            <v>TOTMAT</v>
          </cell>
          <cell r="AF1067" t="str">
            <v>CCONEX</v>
          </cell>
          <cell r="AG1067" t="str">
            <v>CAP</v>
          </cell>
          <cell r="AH1067" t="str">
            <v>CREDB</v>
          </cell>
          <cell r="AI1067" t="str">
            <v>CREDM</v>
          </cell>
          <cell r="AJ1067" t="str">
            <v>CTOTMO</v>
          </cell>
          <cell r="AK1067" t="str">
            <v>CTOTAL</v>
          </cell>
          <cell r="AL1067" t="str">
            <v>REDES</v>
          </cell>
          <cell r="AM1067" t="str">
            <v>CONEXIONES</v>
          </cell>
        </row>
        <row r="1068">
          <cell r="D1068" t="str">
            <v>TUNJ*</v>
          </cell>
          <cell r="L1068" t="str">
            <v>A</v>
          </cell>
          <cell r="O1068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PAPELES"/>
      <sheetName val="Impuestos Diferidos "/>
      <sheetName val="PASIVOS"/>
      <sheetName val="Inputs - Act &amp; F'cast"/>
      <sheetName val="70"/>
      <sheetName val="Exportación"/>
      <sheetName val="1997"/>
      <sheetName val="(5)CMRES99"/>
      <sheetName val="Resumen"/>
      <sheetName val="Sheet1"/>
      <sheetName val="ACTIVOS"/>
      <sheetName val="Inicio Análisis Cuentas"/>
      <sheetName val="CCOSTO2"/>
      <sheetName val="Gastos Cultivo Fase 2"/>
      <sheetName val="Gastos Admin. Fase 2"/>
      <sheetName val="Gastos Admin."/>
      <sheetName val="Gastos Detallados Op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RESUMEN"/>
      <sheetName val="0"/>
      <sheetName val="B1"/>
      <sheetName val="B2"/>
      <sheetName val="C1"/>
      <sheetName val="C2"/>
      <sheetName val="D"/>
      <sheetName val="1"/>
      <sheetName val="1a"/>
      <sheetName val="2"/>
      <sheetName val="2a"/>
      <sheetName val="3"/>
      <sheetName val="3a"/>
      <sheetName val="4"/>
      <sheetName val="5"/>
      <sheetName val="6"/>
      <sheetName val="6a"/>
      <sheetName val="6b"/>
      <sheetName val="7"/>
      <sheetName val="8"/>
      <sheetName val="8a"/>
      <sheetName val="9"/>
      <sheetName val="10"/>
      <sheetName val="11"/>
      <sheetName val="11a"/>
      <sheetName val="12"/>
      <sheetName val="13"/>
      <sheetName val="13a"/>
      <sheetName val="14"/>
      <sheetName val="15"/>
      <sheetName val="16"/>
      <sheetName val="17"/>
      <sheetName val="17a"/>
      <sheetName val="18"/>
      <sheetName val="19"/>
      <sheetName val="20"/>
      <sheetName val="21"/>
      <sheetName val="22"/>
      <sheetName val="23"/>
      <sheetName val="hoja reporte fiscal"/>
      <sheetName val="24"/>
      <sheetName val="Verificaciones"/>
      <sheetName val="EXTRAORD."/>
      <sheetName val="AJ HISTORICOS"/>
      <sheetName val="GDVE (2)"/>
      <sheetName val="INVERSIONES"/>
      <sheetName val="Inmovilizado"/>
      <sheetName val="Provisiones"/>
      <sheetName val="TASAS"/>
      <sheetName val="TREI"/>
      <sheetName val="UTILIDAD BONOS"/>
      <sheetName val="V.P.P. (2)"/>
      <sheetName val="DIFERIDO BALANCE"/>
      <sheetName val="DIFERIDO BETANIA"/>
      <sheetName val="DIFERIDO B1"/>
    </sheetNames>
    <sheetDataSet>
      <sheetData sheetId="0" refreshError="1">
        <row r="1">
          <cell r="A1">
            <v>1105010002</v>
          </cell>
          <cell r="B1" t="str">
            <v>Caja Principal Moned</v>
          </cell>
          <cell r="C1">
            <v>400000000000000</v>
          </cell>
          <cell r="D1">
            <v>1105010002</v>
          </cell>
        </row>
        <row r="2">
          <cell r="A2">
            <v>1105020014</v>
          </cell>
          <cell r="B2" t="str">
            <v>Caja Menor 14 - Cart</v>
          </cell>
          <cell r="C2">
            <v>8000000</v>
          </cell>
          <cell r="D2">
            <v>1105020014</v>
          </cell>
        </row>
        <row r="3">
          <cell r="A3">
            <v>1105020015</v>
          </cell>
          <cell r="B3" t="str">
            <v>Caja menor Guavio</v>
          </cell>
          <cell r="C3">
            <v>3000000</v>
          </cell>
          <cell r="D3">
            <v>1105020015</v>
          </cell>
        </row>
        <row r="4">
          <cell r="A4">
            <v>1105020016</v>
          </cell>
          <cell r="B4" t="str">
            <v>Caja menor Termozipa</v>
          </cell>
          <cell r="C4">
            <v>500000</v>
          </cell>
          <cell r="D4">
            <v>1105020016</v>
          </cell>
        </row>
        <row r="5">
          <cell r="A5">
            <v>1105020017</v>
          </cell>
          <cell r="B5" t="str">
            <v>Caja menor Guaca-Tin</v>
          </cell>
          <cell r="C5">
            <v>1000000</v>
          </cell>
          <cell r="D5">
            <v>1105020017</v>
          </cell>
        </row>
        <row r="6">
          <cell r="A6">
            <v>1105020018</v>
          </cell>
          <cell r="B6" t="str">
            <v>Caja menor Paraiso</v>
          </cell>
          <cell r="C6">
            <v>1000000</v>
          </cell>
          <cell r="D6">
            <v>1105020018</v>
          </cell>
        </row>
        <row r="7">
          <cell r="A7">
            <v>1105020019</v>
          </cell>
          <cell r="B7" t="str">
            <v>Caja menor Muna-Char</v>
          </cell>
          <cell r="C7">
            <v>1500000</v>
          </cell>
          <cell r="D7">
            <v>1105020019</v>
          </cell>
        </row>
        <row r="8">
          <cell r="A8">
            <v>1105020020</v>
          </cell>
          <cell r="B8" t="str">
            <v>Caja menor San Anton</v>
          </cell>
          <cell r="C8">
            <v>1000000</v>
          </cell>
          <cell r="D8">
            <v>1105020020</v>
          </cell>
        </row>
        <row r="9">
          <cell r="A9">
            <v>1105020021</v>
          </cell>
          <cell r="B9" t="str">
            <v>Caja menor Dolares</v>
          </cell>
          <cell r="C9">
            <v>10115950</v>
          </cell>
          <cell r="D9">
            <v>1105020021</v>
          </cell>
        </row>
        <row r="10">
          <cell r="A10">
            <v>1105020022</v>
          </cell>
          <cell r="B10" t="str">
            <v>Caja menor Betania</v>
          </cell>
          <cell r="C10">
            <v>1700000</v>
          </cell>
          <cell r="D10">
            <v>1105020022</v>
          </cell>
        </row>
        <row r="11">
          <cell r="A11">
            <v>1110050631</v>
          </cell>
          <cell r="B11" t="str">
            <v>Bco Tesoreria  ING</v>
          </cell>
          <cell r="C11">
            <v>2020006896355</v>
          </cell>
          <cell r="D11">
            <v>1110050631</v>
          </cell>
        </row>
        <row r="12">
          <cell r="A12">
            <v>1110050632</v>
          </cell>
          <cell r="B12" t="str">
            <v>Bco Tesoreria  SALE</v>
          </cell>
          <cell r="C12">
            <v>-2020005490753</v>
          </cell>
          <cell r="D12">
            <v>1110050632</v>
          </cell>
        </row>
        <row r="13">
          <cell r="A13">
            <v>1110050680</v>
          </cell>
          <cell r="B13" t="str">
            <v>Bancolombia cta 6</v>
          </cell>
          <cell r="C13">
            <v>10076885</v>
          </cell>
          <cell r="D13">
            <v>1110050680</v>
          </cell>
        </row>
        <row r="14">
          <cell r="A14">
            <v>1110050681</v>
          </cell>
          <cell r="B14" t="str">
            <v>Bcolombia cta 6 ING</v>
          </cell>
          <cell r="C14">
            <v>19191462137</v>
          </cell>
          <cell r="D14">
            <v>1110050681</v>
          </cell>
        </row>
        <row r="15">
          <cell r="A15">
            <v>1110050682</v>
          </cell>
          <cell r="B15" t="str">
            <v>Bcolombia cta 6 SALE</v>
          </cell>
          <cell r="C15">
            <v>-19200538444</v>
          </cell>
          <cell r="D15">
            <v>1110050682</v>
          </cell>
        </row>
        <row r="16">
          <cell r="A16">
            <v>1110050741</v>
          </cell>
          <cell r="B16" t="str">
            <v>Bancafe cta  1 ING</v>
          </cell>
          <cell r="C16">
            <v>-4747250</v>
          </cell>
          <cell r="D16">
            <v>1110050741</v>
          </cell>
        </row>
        <row r="17">
          <cell r="A17">
            <v>1110050751</v>
          </cell>
          <cell r="B17" t="str">
            <v>Bancafe cta   2 ING</v>
          </cell>
          <cell r="C17">
            <v>-2028923</v>
          </cell>
          <cell r="D17">
            <v>1110050751</v>
          </cell>
        </row>
        <row r="18">
          <cell r="A18">
            <v>1110050800</v>
          </cell>
          <cell r="B18" t="str">
            <v>Citibank cta   1</v>
          </cell>
          <cell r="C18">
            <v>-211114576</v>
          </cell>
          <cell r="D18">
            <v>1110050800</v>
          </cell>
        </row>
        <row r="19">
          <cell r="A19">
            <v>1110050801</v>
          </cell>
          <cell r="B19" t="str">
            <v>Citibank cta   1 ING</v>
          </cell>
          <cell r="C19">
            <v>24662019645</v>
          </cell>
          <cell r="D19">
            <v>1110050801</v>
          </cell>
        </row>
        <row r="20">
          <cell r="A20">
            <v>1110050802</v>
          </cell>
          <cell r="B20" t="str">
            <v>Citibank cta   1 SAL</v>
          </cell>
          <cell r="C20">
            <v>-24448644010</v>
          </cell>
          <cell r="D20">
            <v>1110050802</v>
          </cell>
        </row>
        <row r="21">
          <cell r="A21">
            <v>1110050831</v>
          </cell>
          <cell r="B21" t="str">
            <v>Citibank cta  3 ME</v>
          </cell>
          <cell r="C21">
            <v>1617979016451</v>
          </cell>
          <cell r="D21">
            <v>1110050831</v>
          </cell>
        </row>
        <row r="22">
          <cell r="A22">
            <v>1110050832</v>
          </cell>
          <cell r="B22" t="str">
            <v>Citibank cta  3 ME S</v>
          </cell>
          <cell r="C22">
            <v>-1617969532768</v>
          </cell>
          <cell r="D22">
            <v>1110050832</v>
          </cell>
        </row>
        <row r="23">
          <cell r="A23">
            <v>1110050841</v>
          </cell>
          <cell r="B23" t="str">
            <v>Bcolombia cta  1 ING</v>
          </cell>
          <cell r="C23">
            <v>-18854280</v>
          </cell>
          <cell r="D23">
            <v>1110050841</v>
          </cell>
        </row>
        <row r="24">
          <cell r="A24">
            <v>1110050941</v>
          </cell>
          <cell r="B24" t="str">
            <v>Bco  de Credito cta</v>
          </cell>
          <cell r="C24">
            <v>1934963493</v>
          </cell>
          <cell r="D24">
            <v>1110050941</v>
          </cell>
        </row>
        <row r="25">
          <cell r="A25">
            <v>1110050942</v>
          </cell>
          <cell r="B25" t="str">
            <v>Bco  de Credito cta</v>
          </cell>
          <cell r="C25">
            <v>-1934963493</v>
          </cell>
          <cell r="D25">
            <v>1110050942</v>
          </cell>
        </row>
        <row r="26">
          <cell r="A26">
            <v>1110050971</v>
          </cell>
          <cell r="B26" t="str">
            <v>Bco Ganadero cta 1 I</v>
          </cell>
          <cell r="C26">
            <v>808601</v>
          </cell>
          <cell r="D26">
            <v>1110050971</v>
          </cell>
        </row>
        <row r="27">
          <cell r="A27">
            <v>1110051120</v>
          </cell>
          <cell r="B27" t="str">
            <v>Bco de occidente  ct</v>
          </cell>
          <cell r="C27">
            <v>24373045</v>
          </cell>
          <cell r="D27">
            <v>1110051120</v>
          </cell>
        </row>
        <row r="28">
          <cell r="A28">
            <v>1110051121</v>
          </cell>
          <cell r="B28" t="str">
            <v>Bco de occidente  ct</v>
          </cell>
          <cell r="C28">
            <v>57515194059</v>
          </cell>
          <cell r="D28">
            <v>1110051121</v>
          </cell>
        </row>
        <row r="29">
          <cell r="A29">
            <v>1110051122</v>
          </cell>
          <cell r="B29" t="str">
            <v>Bco de occidente  ct</v>
          </cell>
          <cell r="C29">
            <v>-57545642661</v>
          </cell>
          <cell r="D29">
            <v>1110051122</v>
          </cell>
        </row>
        <row r="30">
          <cell r="A30">
            <v>1110051180</v>
          </cell>
          <cell r="B30" t="str">
            <v>Banco santander cta</v>
          </cell>
          <cell r="C30">
            <v>6000000</v>
          </cell>
          <cell r="D30">
            <v>1110051180</v>
          </cell>
        </row>
        <row r="31">
          <cell r="A31">
            <v>1110051181</v>
          </cell>
          <cell r="B31" t="str">
            <v>Bco santander cta</v>
          </cell>
          <cell r="C31">
            <v>132511810</v>
          </cell>
          <cell r="D31">
            <v>1110051181</v>
          </cell>
        </row>
        <row r="32">
          <cell r="A32">
            <v>1110051182</v>
          </cell>
          <cell r="B32" t="str">
            <v>Bco santander cta</v>
          </cell>
          <cell r="C32">
            <v>-138207288</v>
          </cell>
          <cell r="D32">
            <v>1110051182</v>
          </cell>
        </row>
        <row r="33">
          <cell r="A33">
            <v>1110051231</v>
          </cell>
          <cell r="B33" t="str">
            <v>Citibank fusion</v>
          </cell>
          <cell r="C33">
            <v>194164</v>
          </cell>
          <cell r="D33">
            <v>1110051231</v>
          </cell>
        </row>
        <row r="34">
          <cell r="A34">
            <v>1110051251</v>
          </cell>
          <cell r="B34" t="str">
            <v>Credito fusion</v>
          </cell>
          <cell r="C34">
            <v>220723</v>
          </cell>
          <cell r="D34">
            <v>1110051251</v>
          </cell>
        </row>
        <row r="35">
          <cell r="A35">
            <v>1110051391</v>
          </cell>
          <cell r="B35" t="str">
            <v>BANCO DAVIVIENDA CTE</v>
          </cell>
          <cell r="C35">
            <v>1174534871</v>
          </cell>
          <cell r="D35">
            <v>1110051391</v>
          </cell>
        </row>
        <row r="36">
          <cell r="A36">
            <v>1110051392</v>
          </cell>
          <cell r="B36" t="str">
            <v>BANCO DAVIVIENDA CTE</v>
          </cell>
          <cell r="C36">
            <v>-1174219656</v>
          </cell>
          <cell r="D36">
            <v>1110051392</v>
          </cell>
        </row>
        <row r="37">
          <cell r="A37">
            <v>1110051401</v>
          </cell>
          <cell r="B37" t="str">
            <v>Santander fusion</v>
          </cell>
          <cell r="C37">
            <v>-7107722</v>
          </cell>
          <cell r="D37">
            <v>1110051401</v>
          </cell>
        </row>
        <row r="38">
          <cell r="A38">
            <v>1110051411</v>
          </cell>
          <cell r="B38" t="str">
            <v>Bco  Santander Centr</v>
          </cell>
          <cell r="C38">
            <v>379247188934</v>
          </cell>
          <cell r="D38">
            <v>1110051411</v>
          </cell>
        </row>
        <row r="39">
          <cell r="A39">
            <v>1110051412</v>
          </cell>
          <cell r="B39" t="str">
            <v>Bco  Santander Centr</v>
          </cell>
          <cell r="C39">
            <v>-379247188934</v>
          </cell>
          <cell r="D39">
            <v>1110051412</v>
          </cell>
        </row>
        <row r="40">
          <cell r="A40">
            <v>1110051431</v>
          </cell>
          <cell r="B40" t="str">
            <v>Davivienda fusion</v>
          </cell>
          <cell r="C40">
            <v>26463</v>
          </cell>
          <cell r="D40">
            <v>1110051431</v>
          </cell>
        </row>
        <row r="41">
          <cell r="A41">
            <v>1110051441</v>
          </cell>
          <cell r="B41" t="str">
            <v>Credito 013375415</v>
          </cell>
          <cell r="C41">
            <v>902691</v>
          </cell>
          <cell r="D41">
            <v>1110051441</v>
          </cell>
        </row>
        <row r="42">
          <cell r="A42">
            <v>1110051442</v>
          </cell>
          <cell r="B42" t="str">
            <v>Credito 013375415</v>
          </cell>
          <cell r="C42">
            <v>-32724</v>
          </cell>
          <cell r="D42">
            <v>1110051442</v>
          </cell>
        </row>
        <row r="43">
          <cell r="A43">
            <v>1110051521</v>
          </cell>
          <cell r="B43" t="str">
            <v>BANCO DAVIVIENDA CTE</v>
          </cell>
          <cell r="C43">
            <v>221579000</v>
          </cell>
          <cell r="D43">
            <v>1110051521</v>
          </cell>
        </row>
        <row r="44">
          <cell r="A44">
            <v>1110051522</v>
          </cell>
          <cell r="B44" t="str">
            <v>BANCO DAVIVIENDA CTE</v>
          </cell>
          <cell r="C44">
            <v>-112806382</v>
          </cell>
          <cell r="D44">
            <v>1110051522</v>
          </cell>
        </row>
        <row r="45">
          <cell r="A45">
            <v>1110059999</v>
          </cell>
          <cell r="B45" t="str">
            <v>Cta  Comp Parti Abie</v>
          </cell>
          <cell r="C45">
            <v>511879</v>
          </cell>
          <cell r="D45">
            <v>1110059999</v>
          </cell>
        </row>
        <row r="46">
          <cell r="A46">
            <v>1110060010</v>
          </cell>
          <cell r="B46" t="str">
            <v>Banco de Occid cta</v>
          </cell>
          <cell r="C46">
            <v>18369472</v>
          </cell>
          <cell r="D46">
            <v>1110060010</v>
          </cell>
        </row>
        <row r="47">
          <cell r="A47">
            <v>1110060011</v>
          </cell>
          <cell r="B47" t="str">
            <v>Bco de Occid cta  IN</v>
          </cell>
          <cell r="C47">
            <v>3026658486</v>
          </cell>
          <cell r="D47">
            <v>1110060011</v>
          </cell>
        </row>
        <row r="48">
          <cell r="A48">
            <v>1110060012</v>
          </cell>
          <cell r="B48" t="str">
            <v>Bco de Occid cta  1</v>
          </cell>
          <cell r="C48">
            <v>-3096583474</v>
          </cell>
          <cell r="D48">
            <v>1110060012</v>
          </cell>
        </row>
        <row r="49">
          <cell r="A49">
            <v>1110060020</v>
          </cell>
          <cell r="B49" t="str">
            <v>DAVIVIENDA CTA. 1</v>
          </cell>
          <cell r="C49">
            <v>-1463043215</v>
          </cell>
          <cell r="D49">
            <v>1110060020</v>
          </cell>
        </row>
        <row r="50">
          <cell r="A50">
            <v>1110060021</v>
          </cell>
          <cell r="B50" t="str">
            <v>Davivienda Cta1 Ingr</v>
          </cell>
          <cell r="C50">
            <v>632679634858</v>
          </cell>
          <cell r="D50">
            <v>1110060021</v>
          </cell>
        </row>
        <row r="51">
          <cell r="A51">
            <v>1110060022</v>
          </cell>
          <cell r="B51" t="str">
            <v>Davivienda Cta1 Egre</v>
          </cell>
          <cell r="C51">
            <v>-631174376737</v>
          </cell>
          <cell r="D51">
            <v>1110060022</v>
          </cell>
        </row>
        <row r="52">
          <cell r="A52">
            <v>1110060060</v>
          </cell>
          <cell r="B52" t="str">
            <v>Banco Citibank cta</v>
          </cell>
          <cell r="C52">
            <v>35274540</v>
          </cell>
          <cell r="D52">
            <v>1110060060</v>
          </cell>
        </row>
        <row r="53">
          <cell r="A53">
            <v>1110060061</v>
          </cell>
          <cell r="B53" t="str">
            <v>Bco Citibank cta   1</v>
          </cell>
          <cell r="C53">
            <v>70050505294</v>
          </cell>
          <cell r="D53">
            <v>1110060061</v>
          </cell>
        </row>
        <row r="54">
          <cell r="A54">
            <v>1110060062</v>
          </cell>
          <cell r="B54" t="str">
            <v>Bco Citibank cta   1</v>
          </cell>
          <cell r="C54">
            <v>-70085256853</v>
          </cell>
          <cell r="D54">
            <v>1110060062</v>
          </cell>
        </row>
        <row r="55">
          <cell r="A55">
            <v>1110060081</v>
          </cell>
          <cell r="B55" t="str">
            <v>Bco Colpatria cta  1</v>
          </cell>
          <cell r="C55">
            <v>118807</v>
          </cell>
          <cell r="D55">
            <v>1110060081</v>
          </cell>
        </row>
        <row r="56">
          <cell r="A56">
            <v>1110060082</v>
          </cell>
          <cell r="B56" t="str">
            <v>Bco Colpatria cta  1</v>
          </cell>
          <cell r="C56">
            <v>-118807</v>
          </cell>
          <cell r="D56">
            <v>1110060082</v>
          </cell>
        </row>
        <row r="57">
          <cell r="A57">
            <v>1110060091</v>
          </cell>
          <cell r="B57" t="str">
            <v>Bco  Davivienda cta</v>
          </cell>
          <cell r="C57">
            <v>675853745660</v>
          </cell>
          <cell r="D57">
            <v>1110060091</v>
          </cell>
        </row>
        <row r="58">
          <cell r="A58">
            <v>1110060092</v>
          </cell>
          <cell r="B58" t="str">
            <v>Bco  Davivienda cta</v>
          </cell>
          <cell r="C58">
            <v>-675902949012</v>
          </cell>
          <cell r="D58">
            <v>1110060092</v>
          </cell>
        </row>
        <row r="59">
          <cell r="A59">
            <v>1110060171</v>
          </cell>
          <cell r="B59" t="str">
            <v>Bco Bcolombia cta  1</v>
          </cell>
          <cell r="C59">
            <v>0</v>
          </cell>
          <cell r="D59">
            <v>1110060171</v>
          </cell>
        </row>
        <row r="60">
          <cell r="A60">
            <v>1110060180</v>
          </cell>
          <cell r="B60" t="str">
            <v>Banco Santander cta</v>
          </cell>
          <cell r="C60">
            <v>1679755</v>
          </cell>
          <cell r="D60">
            <v>1110060180</v>
          </cell>
        </row>
        <row r="61">
          <cell r="A61">
            <v>1110060181</v>
          </cell>
          <cell r="B61" t="str">
            <v>Bco Santander cta  1</v>
          </cell>
          <cell r="C61">
            <v>136749590712</v>
          </cell>
          <cell r="D61">
            <v>1110060181</v>
          </cell>
        </row>
        <row r="62">
          <cell r="A62">
            <v>1110060182</v>
          </cell>
          <cell r="B62" t="str">
            <v>Bco Santander cta  1</v>
          </cell>
          <cell r="C62">
            <v>-118074247309</v>
          </cell>
          <cell r="D62">
            <v>1110060182</v>
          </cell>
        </row>
        <row r="63">
          <cell r="A63">
            <v>1110060191</v>
          </cell>
          <cell r="B63" t="str">
            <v>Bco Bogota cta  1 IN</v>
          </cell>
          <cell r="C63">
            <v>-11778455</v>
          </cell>
          <cell r="D63">
            <v>1110060191</v>
          </cell>
        </row>
        <row r="64">
          <cell r="A64">
            <v>1110060201</v>
          </cell>
          <cell r="B64" t="str">
            <v>Bco de Credito cta</v>
          </cell>
          <cell r="C64">
            <v>-1782348</v>
          </cell>
          <cell r="D64">
            <v>1110060201</v>
          </cell>
        </row>
        <row r="65">
          <cell r="A65">
            <v>1110060230</v>
          </cell>
          <cell r="B65" t="str">
            <v>Bancolombia cta 2</v>
          </cell>
          <cell r="C65">
            <v>-344008482</v>
          </cell>
          <cell r="D65">
            <v>1110060230</v>
          </cell>
        </row>
        <row r="66">
          <cell r="A66">
            <v>1110060231</v>
          </cell>
          <cell r="B66" t="str">
            <v>Bcolombia cta 2 ING</v>
          </cell>
          <cell r="C66">
            <v>104013563756</v>
          </cell>
          <cell r="D66">
            <v>1110060231</v>
          </cell>
        </row>
        <row r="67">
          <cell r="A67">
            <v>1110060232</v>
          </cell>
          <cell r="B67" t="str">
            <v>Bcolombia cta 2 Egre</v>
          </cell>
          <cell r="C67">
            <v>-80424318830</v>
          </cell>
          <cell r="D67">
            <v>1110060232</v>
          </cell>
        </row>
        <row r="68">
          <cell r="A68">
            <v>1110061101</v>
          </cell>
          <cell r="B68" t="str">
            <v>BBVA Colombia 162328</v>
          </cell>
          <cell r="C68">
            <v>35202130</v>
          </cell>
          <cell r="D68">
            <v>1110061101</v>
          </cell>
        </row>
        <row r="69">
          <cell r="A69">
            <v>1110061102</v>
          </cell>
          <cell r="B69" t="str">
            <v>BBVA Colombia 162328</v>
          </cell>
          <cell r="C69">
            <v>-35155283</v>
          </cell>
          <cell r="D69">
            <v>1110061102</v>
          </cell>
        </row>
        <row r="70">
          <cell r="A70">
            <v>1110061111</v>
          </cell>
          <cell r="B70" t="str">
            <v>Davivienda fusion</v>
          </cell>
          <cell r="C70">
            <v>2522216118</v>
          </cell>
          <cell r="D70">
            <v>1110061111</v>
          </cell>
        </row>
        <row r="71">
          <cell r="A71">
            <v>1110061121</v>
          </cell>
          <cell r="B71" t="str">
            <v>Citibank fusion</v>
          </cell>
          <cell r="C71">
            <v>2289908157</v>
          </cell>
          <cell r="D71">
            <v>1110061121</v>
          </cell>
        </row>
        <row r="72">
          <cell r="A72">
            <v>1110061131</v>
          </cell>
          <cell r="B72" t="str">
            <v>Davivienda fusion 2</v>
          </cell>
          <cell r="C72">
            <v>67818694</v>
          </cell>
          <cell r="D72">
            <v>1110061131</v>
          </cell>
        </row>
        <row r="73">
          <cell r="A73">
            <v>1110061141</v>
          </cell>
          <cell r="B73" t="str">
            <v>Bancolombia fusion</v>
          </cell>
          <cell r="C73">
            <v>10000000</v>
          </cell>
          <cell r="D73">
            <v>1110061141</v>
          </cell>
        </row>
        <row r="74">
          <cell r="A74">
            <v>1110061151</v>
          </cell>
          <cell r="B74" t="str">
            <v>Santander fusion</v>
          </cell>
          <cell r="C74">
            <v>-289212</v>
          </cell>
          <cell r="D74">
            <v>1110061151</v>
          </cell>
        </row>
        <row r="75">
          <cell r="A75">
            <v>1110061161</v>
          </cell>
          <cell r="B75" t="str">
            <v>Colpatria 4482516128</v>
          </cell>
          <cell r="C75">
            <v>199334320</v>
          </cell>
          <cell r="D75">
            <v>1110061161</v>
          </cell>
        </row>
        <row r="76">
          <cell r="A76">
            <v>1110061171</v>
          </cell>
          <cell r="B76" t="str">
            <v>Credito 013017053</v>
          </cell>
          <cell r="C76">
            <v>2752622420</v>
          </cell>
          <cell r="D76">
            <v>1110061171</v>
          </cell>
        </row>
        <row r="77">
          <cell r="A77">
            <v>1110061181</v>
          </cell>
          <cell r="B77" t="str">
            <v>Santander 040176446</v>
          </cell>
          <cell r="C77">
            <v>31958969179</v>
          </cell>
          <cell r="D77">
            <v>1110061181</v>
          </cell>
        </row>
        <row r="78">
          <cell r="A78">
            <v>1110061191</v>
          </cell>
          <cell r="B78" t="str">
            <v>Davivienda 430015201</v>
          </cell>
          <cell r="C78">
            <v>109549232292</v>
          </cell>
          <cell r="D78">
            <v>1110061191</v>
          </cell>
        </row>
        <row r="79">
          <cell r="A79">
            <v>1110061192</v>
          </cell>
          <cell r="B79" t="str">
            <v>Davivienda 430015201</v>
          </cell>
          <cell r="C79">
            <v>-27104539495</v>
          </cell>
          <cell r="D79">
            <v>1110061192</v>
          </cell>
        </row>
        <row r="80">
          <cell r="A80">
            <v>1110061201</v>
          </cell>
          <cell r="B80" t="str">
            <v>BBVA No. 094163441</v>
          </cell>
          <cell r="C80">
            <v>62769</v>
          </cell>
          <cell r="D80">
            <v>1110061201</v>
          </cell>
        </row>
        <row r="81">
          <cell r="A81">
            <v>1110061211</v>
          </cell>
          <cell r="B81" t="str">
            <v>Citibank 401013560</v>
          </cell>
          <cell r="C81">
            <v>0</v>
          </cell>
          <cell r="D81">
            <v>1110061211</v>
          </cell>
        </row>
        <row r="82">
          <cell r="A82">
            <v>1110070021</v>
          </cell>
          <cell r="B82" t="str">
            <v>Davivienda Cta1 Ingr</v>
          </cell>
          <cell r="C82">
            <v>-1</v>
          </cell>
          <cell r="D82">
            <v>1110070021</v>
          </cell>
        </row>
        <row r="83">
          <cell r="A83">
            <v>1110070022</v>
          </cell>
          <cell r="B83" t="str">
            <v>Davivienda Cta1 Egr</v>
          </cell>
          <cell r="C83">
            <v>1</v>
          </cell>
          <cell r="D83">
            <v>1110070022</v>
          </cell>
        </row>
        <row r="84">
          <cell r="A84">
            <v>1201010001</v>
          </cell>
          <cell r="B84" t="str">
            <v>inversiones TES</v>
          </cell>
          <cell r="C84">
            <v>24145416302</v>
          </cell>
          <cell r="D84">
            <v>1201010001</v>
          </cell>
        </row>
        <row r="85">
          <cell r="A85">
            <v>1201010007</v>
          </cell>
          <cell r="B85" t="str">
            <v>inversiones TES</v>
          </cell>
          <cell r="C85">
            <v>10679407614</v>
          </cell>
          <cell r="D85">
            <v>1201010007</v>
          </cell>
        </row>
        <row r="86">
          <cell r="A86">
            <v>1201060001</v>
          </cell>
          <cell r="B86" t="str">
            <v>Certificados de depo</v>
          </cell>
          <cell r="C86">
            <v>4079437600</v>
          </cell>
          <cell r="D86">
            <v>1201060001</v>
          </cell>
        </row>
        <row r="87">
          <cell r="A87">
            <v>1201100101</v>
          </cell>
          <cell r="B87" t="str">
            <v>inversiones TES</v>
          </cell>
          <cell r="C87">
            <v>3990003825</v>
          </cell>
          <cell r="D87">
            <v>1201100101</v>
          </cell>
        </row>
        <row r="88">
          <cell r="A88">
            <v>1201150001</v>
          </cell>
          <cell r="B88" t="str">
            <v>inversiones Gbno.</v>
          </cell>
          <cell r="C88">
            <v>1981531540</v>
          </cell>
          <cell r="D88">
            <v>1201150001</v>
          </cell>
        </row>
        <row r="89">
          <cell r="A89">
            <v>1201900103</v>
          </cell>
          <cell r="B89" t="str">
            <v>Fiducolombia  Cta 1</v>
          </cell>
          <cell r="C89">
            <v>-46004875</v>
          </cell>
          <cell r="D89">
            <v>1201900103</v>
          </cell>
        </row>
        <row r="90">
          <cell r="A90">
            <v>1201900106</v>
          </cell>
          <cell r="B90" t="str">
            <v>Fiduvalle  Cta 1</v>
          </cell>
          <cell r="C90">
            <v>4578439777</v>
          </cell>
          <cell r="D90">
            <v>1201900106</v>
          </cell>
        </row>
        <row r="91">
          <cell r="A91">
            <v>1201900107</v>
          </cell>
          <cell r="B91" t="str">
            <v>Citibank Cta 1</v>
          </cell>
          <cell r="C91">
            <v>3808536211</v>
          </cell>
          <cell r="D91">
            <v>1201900107</v>
          </cell>
        </row>
        <row r="92">
          <cell r="A92">
            <v>1201900112</v>
          </cell>
          <cell r="B92" t="str">
            <v>FAM  Fondo Ganadero.</v>
          </cell>
          <cell r="C92">
            <v>-125016</v>
          </cell>
          <cell r="D92">
            <v>1201900112</v>
          </cell>
        </row>
        <row r="93">
          <cell r="A93">
            <v>1201900116</v>
          </cell>
          <cell r="B93" t="str">
            <v>Fondo c.. Fidunión</v>
          </cell>
          <cell r="C93">
            <v>10782847</v>
          </cell>
          <cell r="D93">
            <v>1201900116</v>
          </cell>
        </row>
        <row r="94">
          <cell r="A94">
            <v>1201900118</v>
          </cell>
          <cell r="B94" t="str">
            <v>Fid Admon. Occidente</v>
          </cell>
          <cell r="C94">
            <v>1297739332</v>
          </cell>
          <cell r="D94">
            <v>1201900118</v>
          </cell>
        </row>
        <row r="95">
          <cell r="A95">
            <v>1201900119</v>
          </cell>
          <cell r="B95" t="str">
            <v>Fondo Surgir</v>
          </cell>
          <cell r="C95">
            <v>0</v>
          </cell>
          <cell r="D95">
            <v>1201900119</v>
          </cell>
        </row>
        <row r="96">
          <cell r="A96">
            <v>1201900120</v>
          </cell>
          <cell r="B96" t="str">
            <v>Fiduciaria Oc.Tomine</v>
          </cell>
          <cell r="C96">
            <v>1248068919</v>
          </cell>
          <cell r="D96">
            <v>1201900120</v>
          </cell>
        </row>
        <row r="97">
          <cell r="A97">
            <v>1201900121</v>
          </cell>
          <cell r="B97" t="str">
            <v>Fondo Surenta 30</v>
          </cell>
          <cell r="C97">
            <v>2323883</v>
          </cell>
          <cell r="D97">
            <v>1201900121</v>
          </cell>
        </row>
        <row r="98">
          <cell r="A98">
            <v>1201900123</v>
          </cell>
          <cell r="B98" t="str">
            <v>Fidubogotá No.00200</v>
          </cell>
          <cell r="C98">
            <v>0</v>
          </cell>
          <cell r="D98">
            <v>1201900123</v>
          </cell>
        </row>
        <row r="99">
          <cell r="A99">
            <v>1201900124</v>
          </cell>
          <cell r="B99" t="str">
            <v>Fiduvalle  Fusion</v>
          </cell>
          <cell r="C99">
            <v>66894683589</v>
          </cell>
          <cell r="D99">
            <v>1201900124</v>
          </cell>
        </row>
        <row r="100">
          <cell r="A100">
            <v>1201900125</v>
          </cell>
          <cell r="B100" t="str">
            <v>Fiduvalle Multip fus</v>
          </cell>
          <cell r="C100">
            <v>12653283385</v>
          </cell>
          <cell r="D100">
            <v>1201900125</v>
          </cell>
        </row>
        <row r="101">
          <cell r="A101">
            <v>1201900126</v>
          </cell>
          <cell r="B101" t="str">
            <v>Fiducolombia</v>
          </cell>
          <cell r="C101">
            <v>18414098947</v>
          </cell>
          <cell r="D101">
            <v>1201900126</v>
          </cell>
        </row>
        <row r="102">
          <cell r="A102">
            <v>1201901007</v>
          </cell>
          <cell r="B102" t="str">
            <v>Fiduvalle Multiplica</v>
          </cell>
          <cell r="C102">
            <v>8718312670</v>
          </cell>
          <cell r="D102">
            <v>1201901007</v>
          </cell>
        </row>
        <row r="103">
          <cell r="A103">
            <v>1202010201</v>
          </cell>
          <cell r="B103" t="str">
            <v>Inv Acc Ord Funda Em</v>
          </cell>
          <cell r="C103">
            <v>949000</v>
          </cell>
          <cell r="D103">
            <v>1202010201</v>
          </cell>
        </row>
        <row r="104">
          <cell r="A104">
            <v>1202010202</v>
          </cell>
          <cell r="B104" t="str">
            <v>Acciones Electrif At</v>
          </cell>
          <cell r="C104">
            <v>6614415404</v>
          </cell>
          <cell r="D104">
            <v>1202010202</v>
          </cell>
        </row>
        <row r="105">
          <cell r="A105">
            <v>1202010203</v>
          </cell>
          <cell r="B105" t="str">
            <v>Acciones Electrif Co</v>
          </cell>
          <cell r="C105">
            <v>489250667</v>
          </cell>
          <cell r="D105">
            <v>1202010203</v>
          </cell>
        </row>
        <row r="106">
          <cell r="A106">
            <v>1202019999</v>
          </cell>
          <cell r="B106" t="str">
            <v>A x I Inver Acc ord</v>
          </cell>
          <cell r="C106">
            <v>1221215270</v>
          </cell>
          <cell r="D106">
            <v>1202019999</v>
          </cell>
        </row>
        <row r="107">
          <cell r="A107">
            <v>1207010101</v>
          </cell>
          <cell r="B107" t="str">
            <v>Inv patrim Acciones</v>
          </cell>
          <cell r="C107">
            <v>409822000</v>
          </cell>
          <cell r="D107">
            <v>1207010101</v>
          </cell>
        </row>
        <row r="108">
          <cell r="A108">
            <v>1207099999</v>
          </cell>
          <cell r="B108" t="str">
            <v>Ajustes por Inflacio</v>
          </cell>
          <cell r="C108">
            <v>633878861</v>
          </cell>
          <cell r="D108">
            <v>1207099999</v>
          </cell>
        </row>
        <row r="109">
          <cell r="A109">
            <v>1208900001</v>
          </cell>
          <cell r="B109" t="str">
            <v>Inv patri Acc - Akas</v>
          </cell>
          <cell r="C109">
            <v>0</v>
          </cell>
          <cell r="D109">
            <v>1208900001</v>
          </cell>
        </row>
        <row r="110">
          <cell r="A110">
            <v>1208900002</v>
          </cell>
          <cell r="B110" t="str">
            <v>Valoriza.Inversiones</v>
          </cell>
          <cell r="C110">
            <v>0</v>
          </cell>
          <cell r="D110">
            <v>1208900002</v>
          </cell>
        </row>
        <row r="111">
          <cell r="A111">
            <v>1280120001</v>
          </cell>
          <cell r="B111" t="str">
            <v>Provisión de inversi</v>
          </cell>
          <cell r="C111">
            <v>-5105117557</v>
          </cell>
          <cell r="D111">
            <v>1280120001</v>
          </cell>
        </row>
        <row r="112">
          <cell r="A112">
            <v>1408011153</v>
          </cell>
          <cell r="B112" t="str">
            <v>Ventas por Facturar</v>
          </cell>
          <cell r="C112">
            <v>106710527314</v>
          </cell>
          <cell r="D112">
            <v>1408011153</v>
          </cell>
        </row>
        <row r="113">
          <cell r="A113">
            <v>1408013101</v>
          </cell>
          <cell r="B113" t="str">
            <v>Contratos LargoPlazo</v>
          </cell>
          <cell r="C113">
            <v>56080258</v>
          </cell>
          <cell r="D113">
            <v>1408013101</v>
          </cell>
        </row>
        <row r="114">
          <cell r="A114">
            <v>1408013102</v>
          </cell>
          <cell r="B114" t="str">
            <v>Bolsa de Energia</v>
          </cell>
          <cell r="C114">
            <v>2162060175</v>
          </cell>
          <cell r="D114">
            <v>1408013102</v>
          </cell>
        </row>
        <row r="115">
          <cell r="A115">
            <v>1408013105</v>
          </cell>
          <cell r="B115" t="str">
            <v>Cargo por capacidad</v>
          </cell>
          <cell r="C115">
            <v>354579713</v>
          </cell>
          <cell r="D115">
            <v>1408013105</v>
          </cell>
        </row>
        <row r="116">
          <cell r="A116">
            <v>1408013111</v>
          </cell>
          <cell r="B116" t="str">
            <v>Contratos de Largo P</v>
          </cell>
          <cell r="C116">
            <v>119683666956</v>
          </cell>
          <cell r="D116">
            <v>1408013111</v>
          </cell>
        </row>
        <row r="117">
          <cell r="A117">
            <v>1408013112</v>
          </cell>
          <cell r="B117" t="str">
            <v xml:space="preserve"> Bolsa de Energía</v>
          </cell>
          <cell r="C117">
            <v>9952089786</v>
          </cell>
          <cell r="D117">
            <v>1408013112</v>
          </cell>
        </row>
        <row r="118">
          <cell r="A118">
            <v>1408013201</v>
          </cell>
          <cell r="B118" t="str">
            <v>Serv de Transmisión</v>
          </cell>
          <cell r="C118">
            <v>498170892</v>
          </cell>
          <cell r="D118">
            <v>1408013201</v>
          </cell>
        </row>
        <row r="119">
          <cell r="A119">
            <v>1408013401</v>
          </cell>
          <cell r="B119" t="str">
            <v>Comercialización de</v>
          </cell>
          <cell r="C119">
            <v>28334093</v>
          </cell>
          <cell r="D119">
            <v>1408013401</v>
          </cell>
        </row>
        <row r="120">
          <cell r="A120">
            <v>1408013402</v>
          </cell>
          <cell r="B120" t="str">
            <v>Clientes NoRegulados</v>
          </cell>
          <cell r="C120">
            <v>4764126650</v>
          </cell>
          <cell r="D120">
            <v>1408013402</v>
          </cell>
        </row>
        <row r="121">
          <cell r="A121">
            <v>1408013403</v>
          </cell>
          <cell r="B121" t="str">
            <v>Otras cuentas por co</v>
          </cell>
          <cell r="C121">
            <v>236775444</v>
          </cell>
          <cell r="D121">
            <v>1408013403</v>
          </cell>
        </row>
        <row r="122">
          <cell r="A122">
            <v>1408013404</v>
          </cell>
          <cell r="B122" t="str">
            <v>SD Clientes No Regul</v>
          </cell>
          <cell r="C122">
            <v>2111823884</v>
          </cell>
          <cell r="D122">
            <v>1408013404</v>
          </cell>
        </row>
        <row r="123">
          <cell r="A123">
            <v>1408013405</v>
          </cell>
          <cell r="B123" t="str">
            <v>Clientes Ley 550</v>
          </cell>
          <cell r="C123">
            <v>404328268</v>
          </cell>
          <cell r="D123">
            <v>1408013405</v>
          </cell>
        </row>
        <row r="124">
          <cell r="A124">
            <v>1420110001</v>
          </cell>
          <cell r="B124" t="str">
            <v>Avan via gtos Viaje</v>
          </cell>
          <cell r="C124">
            <v>31334065</v>
          </cell>
          <cell r="D124">
            <v>1420110001</v>
          </cell>
        </row>
        <row r="125">
          <cell r="A125">
            <v>1420120001</v>
          </cell>
          <cell r="B125" t="str">
            <v>Antic Adquis Bienes</v>
          </cell>
          <cell r="C125">
            <v>12959466212</v>
          </cell>
          <cell r="D125">
            <v>1420120001</v>
          </cell>
        </row>
        <row r="126">
          <cell r="A126">
            <v>1420120002</v>
          </cell>
          <cell r="B126" t="str">
            <v>Antic.CompraMEx</v>
          </cell>
          <cell r="C126">
            <v>495386655</v>
          </cell>
          <cell r="D126">
            <v>1420120002</v>
          </cell>
        </row>
        <row r="127">
          <cell r="A127">
            <v>1422010001</v>
          </cell>
          <cell r="B127" t="str">
            <v>Ant Impuesto sobre l</v>
          </cell>
          <cell r="C127">
            <v>93300000000</v>
          </cell>
          <cell r="D127">
            <v>1422010001</v>
          </cell>
        </row>
        <row r="128">
          <cell r="A128">
            <v>1422020201</v>
          </cell>
          <cell r="B128" t="str">
            <v>Rte Fte Rendimientos</v>
          </cell>
          <cell r="C128">
            <v>376590307</v>
          </cell>
          <cell r="D128">
            <v>1422020201</v>
          </cell>
        </row>
        <row r="129">
          <cell r="A129">
            <v>1422020701</v>
          </cell>
          <cell r="B129" t="str">
            <v>Autorretencion Rend</v>
          </cell>
          <cell r="C129">
            <v>129374356</v>
          </cell>
          <cell r="D129">
            <v>1422020701</v>
          </cell>
        </row>
        <row r="130">
          <cell r="A130">
            <v>1422020702</v>
          </cell>
          <cell r="B130" t="str">
            <v>Autorretencion Servi</v>
          </cell>
          <cell r="C130">
            <v>48676851</v>
          </cell>
          <cell r="D130">
            <v>1422020702</v>
          </cell>
        </row>
        <row r="131">
          <cell r="A131">
            <v>1422020703</v>
          </cell>
          <cell r="B131" t="str">
            <v>Autorretencion Venta</v>
          </cell>
          <cell r="C131">
            <v>18643043650</v>
          </cell>
          <cell r="D131">
            <v>1422020703</v>
          </cell>
        </row>
        <row r="132">
          <cell r="A132">
            <v>1422020704</v>
          </cell>
          <cell r="B132" t="str">
            <v>Autorretencion Otros</v>
          </cell>
          <cell r="C132">
            <v>19421299</v>
          </cell>
          <cell r="D132">
            <v>1422020704</v>
          </cell>
        </row>
        <row r="133">
          <cell r="A133">
            <v>1422020706</v>
          </cell>
          <cell r="B133" t="str">
            <v>Autorretencion Arren</v>
          </cell>
          <cell r="C133">
            <v>21067831</v>
          </cell>
          <cell r="D133">
            <v>1422020706</v>
          </cell>
        </row>
        <row r="134">
          <cell r="A134">
            <v>1422020707</v>
          </cell>
          <cell r="B134" t="str">
            <v>Autorretencion Vta A</v>
          </cell>
          <cell r="C134">
            <v>1230479</v>
          </cell>
          <cell r="D134">
            <v>1422020707</v>
          </cell>
        </row>
        <row r="135">
          <cell r="A135">
            <v>1422020708</v>
          </cell>
          <cell r="B135" t="str">
            <v>Autorretencion Honor</v>
          </cell>
          <cell r="C135">
            <v>44535412</v>
          </cell>
          <cell r="D135">
            <v>1422020708</v>
          </cell>
        </row>
        <row r="136">
          <cell r="A136">
            <v>1422030001</v>
          </cell>
          <cell r="B136" t="str">
            <v>Sldos a favor liquid</v>
          </cell>
          <cell r="C136">
            <v>8873441278</v>
          </cell>
          <cell r="D136">
            <v>1422030001</v>
          </cell>
        </row>
        <row r="137">
          <cell r="A137">
            <v>1422900001</v>
          </cell>
          <cell r="B137" t="str">
            <v>Otros antic o saldo</v>
          </cell>
          <cell r="C137">
            <v>166891000</v>
          </cell>
          <cell r="D137">
            <v>1422900001</v>
          </cell>
        </row>
        <row r="138">
          <cell r="A138">
            <v>1425900001</v>
          </cell>
          <cell r="B138" t="str">
            <v>Otros depósitos</v>
          </cell>
          <cell r="C138">
            <v>143726408</v>
          </cell>
          <cell r="D138">
            <v>1425900001</v>
          </cell>
        </row>
        <row r="139">
          <cell r="A139">
            <v>1470020101</v>
          </cell>
          <cell r="B139" t="str">
            <v>Rend de Inv Nacional</v>
          </cell>
          <cell r="C139">
            <v>56041130</v>
          </cell>
          <cell r="D139">
            <v>1470020101</v>
          </cell>
        </row>
        <row r="140">
          <cell r="A140">
            <v>1470020102</v>
          </cell>
          <cell r="B140" t="str">
            <v>Rend de Inv Nacional</v>
          </cell>
          <cell r="C140">
            <v>0</v>
          </cell>
          <cell r="D140">
            <v>1470020102</v>
          </cell>
        </row>
        <row r="141">
          <cell r="A141">
            <v>1470060001</v>
          </cell>
          <cell r="B141" t="str">
            <v>Arrendamientos</v>
          </cell>
          <cell r="C141">
            <v>427235</v>
          </cell>
          <cell r="D141">
            <v>1470060001</v>
          </cell>
        </row>
        <row r="142">
          <cell r="A142">
            <v>1470080001</v>
          </cell>
          <cell r="B142" t="str">
            <v>Cuotas Partes de Pen</v>
          </cell>
          <cell r="C142">
            <v>280579141</v>
          </cell>
          <cell r="D142">
            <v>1470080001</v>
          </cell>
        </row>
        <row r="143">
          <cell r="A143">
            <v>1470120001</v>
          </cell>
          <cell r="B143" t="str">
            <v>Credit Emple Educati</v>
          </cell>
          <cell r="C143">
            <v>64345959</v>
          </cell>
          <cell r="D143">
            <v>1470120001</v>
          </cell>
        </row>
        <row r="144">
          <cell r="A144">
            <v>1470120002</v>
          </cell>
          <cell r="B144" t="str">
            <v>Credit Emple Odontol</v>
          </cell>
          <cell r="C144">
            <v>0</v>
          </cell>
          <cell r="D144">
            <v>1470120002</v>
          </cell>
        </row>
        <row r="145">
          <cell r="A145">
            <v>1470120003</v>
          </cell>
          <cell r="B145" t="str">
            <v>Credit Emple Vehicul</v>
          </cell>
          <cell r="C145">
            <v>811636097</v>
          </cell>
          <cell r="D145">
            <v>1470120003</v>
          </cell>
        </row>
        <row r="146">
          <cell r="A146">
            <v>1470120005</v>
          </cell>
          <cell r="B146" t="str">
            <v>Credit Emple Fdo de</v>
          </cell>
          <cell r="C146">
            <v>7060447444</v>
          </cell>
          <cell r="D146">
            <v>1470120005</v>
          </cell>
        </row>
        <row r="147">
          <cell r="A147">
            <v>1470120006</v>
          </cell>
          <cell r="B147" t="str">
            <v>Credit a  Ejecutivos</v>
          </cell>
          <cell r="C147">
            <v>498431243</v>
          </cell>
          <cell r="D147">
            <v>1470120006</v>
          </cell>
        </row>
        <row r="148">
          <cell r="A148">
            <v>1470120010</v>
          </cell>
          <cell r="B148" t="str">
            <v>Otros Credit Emple T</v>
          </cell>
          <cell r="C148">
            <v>1170081656</v>
          </cell>
          <cell r="D148">
            <v>1470120010</v>
          </cell>
        </row>
        <row r="149">
          <cell r="A149">
            <v>1470120011</v>
          </cell>
          <cell r="B149" t="str">
            <v>Credit Emple Interfa</v>
          </cell>
          <cell r="C149">
            <v>174948791</v>
          </cell>
          <cell r="D149">
            <v>1470120011</v>
          </cell>
        </row>
        <row r="150">
          <cell r="A150">
            <v>1470120014</v>
          </cell>
          <cell r="B150" t="str">
            <v>Credit Emple Viv x T</v>
          </cell>
          <cell r="C150">
            <v>511367485</v>
          </cell>
          <cell r="D150">
            <v>1470120014</v>
          </cell>
        </row>
        <row r="151">
          <cell r="A151">
            <v>1470120026</v>
          </cell>
          <cell r="B151" t="str">
            <v>Prestamos electrodom</v>
          </cell>
          <cell r="C151">
            <v>409283444</v>
          </cell>
          <cell r="D151">
            <v>1470120026</v>
          </cell>
        </row>
        <row r="152">
          <cell r="A152">
            <v>1470120027</v>
          </cell>
          <cell r="B152" t="str">
            <v>Prestamos electrodom</v>
          </cell>
          <cell r="C152">
            <v>231572301</v>
          </cell>
          <cell r="D152">
            <v>1470120027</v>
          </cell>
        </row>
        <row r="153">
          <cell r="A153">
            <v>1470130016</v>
          </cell>
          <cell r="B153" t="str">
            <v>Embargos Judiciales</v>
          </cell>
          <cell r="C153">
            <v>28831166</v>
          </cell>
          <cell r="D153">
            <v>1470130016</v>
          </cell>
        </row>
        <row r="154">
          <cell r="A154">
            <v>1470290001</v>
          </cell>
          <cell r="B154" t="str">
            <v>Enajenación de terre</v>
          </cell>
          <cell r="C154">
            <v>5748000</v>
          </cell>
          <cell r="D154">
            <v>1470290001</v>
          </cell>
        </row>
        <row r="155">
          <cell r="A155">
            <v>1470300001</v>
          </cell>
          <cell r="B155" t="str">
            <v>Enaj de prop plantas</v>
          </cell>
          <cell r="C155">
            <v>60193727</v>
          </cell>
          <cell r="D155">
            <v>1470300001</v>
          </cell>
        </row>
        <row r="156">
          <cell r="A156">
            <v>1470410001</v>
          </cell>
          <cell r="B156" t="str">
            <v>Serv trabajos a part</v>
          </cell>
          <cell r="C156">
            <v>132018864</v>
          </cell>
          <cell r="D156">
            <v>1470410001</v>
          </cell>
        </row>
        <row r="157">
          <cell r="A157">
            <v>1470900001</v>
          </cell>
          <cell r="B157" t="str">
            <v>Otros deud cajas de</v>
          </cell>
          <cell r="C157">
            <v>15322208</v>
          </cell>
          <cell r="D157">
            <v>1470900001</v>
          </cell>
        </row>
        <row r="158">
          <cell r="A158">
            <v>1470900003</v>
          </cell>
          <cell r="B158" t="str">
            <v>Otros Deudores Parti</v>
          </cell>
          <cell r="C158">
            <v>239445140</v>
          </cell>
          <cell r="D158">
            <v>1470900003</v>
          </cell>
        </row>
        <row r="159">
          <cell r="A159">
            <v>1470900011</v>
          </cell>
          <cell r="B159" t="str">
            <v>Suscripcion Acciones</v>
          </cell>
          <cell r="C159">
            <v>179943</v>
          </cell>
          <cell r="D159">
            <v>1470900011</v>
          </cell>
        </row>
        <row r="160">
          <cell r="A160">
            <v>1470900015</v>
          </cell>
          <cell r="B160" t="str">
            <v>Otros</v>
          </cell>
          <cell r="C160">
            <v>4417105378</v>
          </cell>
          <cell r="D160">
            <v>1470900015</v>
          </cell>
        </row>
        <row r="161">
          <cell r="A161">
            <v>1470900017</v>
          </cell>
          <cell r="B161" t="str">
            <v>Vinculados Economico</v>
          </cell>
          <cell r="C161">
            <v>0</v>
          </cell>
          <cell r="D161">
            <v>1470900017</v>
          </cell>
        </row>
        <row r="162">
          <cell r="A162">
            <v>1480190002</v>
          </cell>
          <cell r="B162" t="str">
            <v>Provision Deudores G</v>
          </cell>
          <cell r="C162">
            <v>-5008558260</v>
          </cell>
          <cell r="D162">
            <v>1480190002</v>
          </cell>
        </row>
        <row r="163">
          <cell r="A163">
            <v>1480900001</v>
          </cell>
          <cell r="B163" t="str">
            <v>Créditos exempleados</v>
          </cell>
          <cell r="C163">
            <v>-632332532</v>
          </cell>
          <cell r="D163">
            <v>1480900001</v>
          </cell>
        </row>
        <row r="164">
          <cell r="A164">
            <v>1480900003</v>
          </cell>
          <cell r="B164" t="str">
            <v>Otras Provisiones</v>
          </cell>
          <cell r="C164">
            <v>-679286767</v>
          </cell>
          <cell r="D164">
            <v>1480900003</v>
          </cell>
        </row>
        <row r="165">
          <cell r="A165">
            <v>1518080001</v>
          </cell>
          <cell r="B165" t="str">
            <v>Elemen y acces de en</v>
          </cell>
          <cell r="C165">
            <v>15143765518</v>
          </cell>
          <cell r="D165">
            <v>1518080001</v>
          </cell>
        </row>
        <row r="166">
          <cell r="A166">
            <v>1518080002</v>
          </cell>
          <cell r="B166" t="str">
            <v>Carbon para la prest</v>
          </cell>
          <cell r="C166">
            <v>11333257600</v>
          </cell>
          <cell r="D166">
            <v>1518080002</v>
          </cell>
        </row>
        <row r="167">
          <cell r="A167">
            <v>1518080003</v>
          </cell>
          <cell r="B167" t="str">
            <v>Comb para la prest d</v>
          </cell>
          <cell r="C167">
            <v>1625083289</v>
          </cell>
          <cell r="D167">
            <v>1518080003</v>
          </cell>
        </row>
        <row r="168">
          <cell r="A168">
            <v>1518990001</v>
          </cell>
          <cell r="B168" t="str">
            <v>A x I otros elemento</v>
          </cell>
          <cell r="C168">
            <v>3378270118</v>
          </cell>
          <cell r="D168">
            <v>1518990001</v>
          </cell>
        </row>
        <row r="169">
          <cell r="A169">
            <v>1580090001</v>
          </cell>
          <cell r="B169" t="str">
            <v>Comisión Diprel 1</v>
          </cell>
          <cell r="C169">
            <v>-5348350</v>
          </cell>
          <cell r="D169">
            <v>1580090001</v>
          </cell>
        </row>
        <row r="170">
          <cell r="A170">
            <v>1580090002</v>
          </cell>
          <cell r="B170" t="str">
            <v>Comisión Diprel 2</v>
          </cell>
          <cell r="C170">
            <v>-86290107</v>
          </cell>
          <cell r="D170">
            <v>1580090002</v>
          </cell>
        </row>
        <row r="171">
          <cell r="A171">
            <v>1580090099</v>
          </cell>
          <cell r="B171" t="str">
            <v>Provisión materiales</v>
          </cell>
          <cell r="C171">
            <v>-165192</v>
          </cell>
          <cell r="D171">
            <v>1580090099</v>
          </cell>
        </row>
        <row r="172">
          <cell r="A172">
            <v>1605020001</v>
          </cell>
          <cell r="B172" t="str">
            <v>Rurales</v>
          </cell>
          <cell r="C172">
            <v>5228344</v>
          </cell>
          <cell r="D172">
            <v>1605020001</v>
          </cell>
        </row>
        <row r="173">
          <cell r="A173">
            <v>1605020002</v>
          </cell>
          <cell r="B173" t="str">
            <v>Terr.Central.Hidro</v>
          </cell>
          <cell r="C173">
            <v>24097756635</v>
          </cell>
          <cell r="D173">
            <v>1605020002</v>
          </cell>
        </row>
        <row r="174">
          <cell r="A174">
            <v>1605020003</v>
          </cell>
          <cell r="B174" t="str">
            <v>Terr.Central.Carb</v>
          </cell>
          <cell r="C174">
            <v>4228069259</v>
          </cell>
          <cell r="D174">
            <v>1605020003</v>
          </cell>
        </row>
        <row r="175">
          <cell r="A175">
            <v>1605020004</v>
          </cell>
          <cell r="B175" t="str">
            <v>Terr.Central.Fuel</v>
          </cell>
          <cell r="C175">
            <v>4473700162</v>
          </cell>
          <cell r="D175">
            <v>1605020004</v>
          </cell>
        </row>
        <row r="176">
          <cell r="A176">
            <v>1605990001</v>
          </cell>
          <cell r="B176" t="str">
            <v>A x I terrenos Serv</v>
          </cell>
          <cell r="C176">
            <v>20889513296</v>
          </cell>
          <cell r="D176">
            <v>1605990001</v>
          </cell>
        </row>
        <row r="177">
          <cell r="A177">
            <v>1615010011</v>
          </cell>
          <cell r="B177" t="str">
            <v>Edif.Ctral.HidroCons</v>
          </cell>
          <cell r="C177">
            <v>39010000</v>
          </cell>
          <cell r="D177">
            <v>1615010011</v>
          </cell>
        </row>
        <row r="178">
          <cell r="A178">
            <v>1615020001</v>
          </cell>
          <cell r="B178" t="str">
            <v>Obras de Infra Subes</v>
          </cell>
          <cell r="C178">
            <v>20137488549</v>
          </cell>
          <cell r="D178">
            <v>1615020001</v>
          </cell>
        </row>
        <row r="179">
          <cell r="A179">
            <v>1615020002</v>
          </cell>
          <cell r="B179" t="str">
            <v>Obras de Infra Otras</v>
          </cell>
          <cell r="C179">
            <v>16382111462</v>
          </cell>
          <cell r="D179">
            <v>1615020002</v>
          </cell>
        </row>
        <row r="180">
          <cell r="A180">
            <v>1615020004</v>
          </cell>
          <cell r="B180" t="str">
            <v>Plantas a Gas</v>
          </cell>
          <cell r="C180">
            <v>25287045668</v>
          </cell>
          <cell r="D180">
            <v>1615020004</v>
          </cell>
        </row>
        <row r="181">
          <cell r="A181">
            <v>1615990001</v>
          </cell>
          <cell r="B181" t="str">
            <v>A x I Cons y edif en</v>
          </cell>
          <cell r="C181">
            <v>29319124</v>
          </cell>
          <cell r="D181">
            <v>1615990001</v>
          </cell>
        </row>
        <row r="182">
          <cell r="A182">
            <v>1620010002</v>
          </cell>
          <cell r="B182" t="str">
            <v>Sub y/o esta de Regu</v>
          </cell>
          <cell r="C182">
            <v>118580720</v>
          </cell>
          <cell r="D182">
            <v>1620010002</v>
          </cell>
        </row>
        <row r="183">
          <cell r="A183">
            <v>1620030002</v>
          </cell>
          <cell r="B183" t="str">
            <v>Maquinaria Industria</v>
          </cell>
          <cell r="C183">
            <v>1919010705</v>
          </cell>
          <cell r="D183">
            <v>1620030002</v>
          </cell>
        </row>
        <row r="184">
          <cell r="A184">
            <v>1620050001</v>
          </cell>
          <cell r="B184" t="str">
            <v>EquipodeComputación</v>
          </cell>
          <cell r="C184">
            <v>565509667</v>
          </cell>
          <cell r="D184">
            <v>1620050001</v>
          </cell>
        </row>
        <row r="185">
          <cell r="A185">
            <v>1620050002</v>
          </cell>
          <cell r="B185" t="str">
            <v>Equipo de comunicaci</v>
          </cell>
          <cell r="C185">
            <v>713816257</v>
          </cell>
          <cell r="D185">
            <v>1620050002</v>
          </cell>
        </row>
        <row r="186">
          <cell r="A186">
            <v>1620901001</v>
          </cell>
          <cell r="B186" t="str">
            <v>Mttos Mecanicos</v>
          </cell>
          <cell r="C186">
            <v>4783289353</v>
          </cell>
          <cell r="D186">
            <v>1620901001</v>
          </cell>
        </row>
        <row r="187">
          <cell r="A187">
            <v>1620901002</v>
          </cell>
          <cell r="B187" t="str">
            <v>MttosObrasCivile</v>
          </cell>
          <cell r="C187">
            <v>156921233</v>
          </cell>
          <cell r="D187">
            <v>1620901002</v>
          </cell>
        </row>
        <row r="188">
          <cell r="A188">
            <v>1620901003</v>
          </cell>
          <cell r="B188" t="str">
            <v>Medio Ambiente</v>
          </cell>
          <cell r="C188">
            <v>101401534</v>
          </cell>
          <cell r="D188">
            <v>1620901003</v>
          </cell>
        </row>
        <row r="189">
          <cell r="A189">
            <v>1620901004</v>
          </cell>
          <cell r="B189" t="str">
            <v>Mttos Electricos</v>
          </cell>
          <cell r="C189">
            <v>60569568</v>
          </cell>
          <cell r="D189">
            <v>1620901004</v>
          </cell>
        </row>
        <row r="190">
          <cell r="A190">
            <v>1620901005</v>
          </cell>
          <cell r="B190" t="str">
            <v>Teleco.ySistemas</v>
          </cell>
          <cell r="C190">
            <v>224763869</v>
          </cell>
          <cell r="D190">
            <v>1620901005</v>
          </cell>
        </row>
        <row r="191">
          <cell r="A191">
            <v>1620901006</v>
          </cell>
          <cell r="B191" t="str">
            <v>Equipam.yRepues.</v>
          </cell>
          <cell r="C191">
            <v>504445040</v>
          </cell>
          <cell r="D191">
            <v>1620901006</v>
          </cell>
        </row>
        <row r="192">
          <cell r="A192">
            <v>1620901009</v>
          </cell>
          <cell r="B192" t="str">
            <v>EquipoDeTranspor</v>
          </cell>
          <cell r="C192">
            <v>46684610</v>
          </cell>
          <cell r="D192">
            <v>1620901009</v>
          </cell>
        </row>
        <row r="193">
          <cell r="A193">
            <v>1620901010</v>
          </cell>
          <cell r="B193" t="str">
            <v>MueblesYEnseres</v>
          </cell>
          <cell r="C193">
            <v>13710601</v>
          </cell>
          <cell r="D193">
            <v>1620901010</v>
          </cell>
        </row>
        <row r="194">
          <cell r="A194">
            <v>1620901011</v>
          </cell>
          <cell r="B194" t="str">
            <v>SistDeSegurYProt</v>
          </cell>
          <cell r="C194">
            <v>66424260</v>
          </cell>
          <cell r="D194">
            <v>1620901011</v>
          </cell>
        </row>
        <row r="195">
          <cell r="A195">
            <v>1620901012</v>
          </cell>
          <cell r="B195" t="str">
            <v>ManodeObraPropia</v>
          </cell>
          <cell r="C195">
            <v>220453000</v>
          </cell>
          <cell r="D195">
            <v>1620901012</v>
          </cell>
        </row>
        <row r="196">
          <cell r="A196">
            <v>1620901013</v>
          </cell>
          <cell r="B196" t="str">
            <v>MdeOProp-SsContr</v>
          </cell>
          <cell r="C196">
            <v>71538875</v>
          </cell>
          <cell r="D196">
            <v>1620901013</v>
          </cell>
        </row>
        <row r="197">
          <cell r="A197">
            <v>1620901014</v>
          </cell>
          <cell r="B197" t="str">
            <v>Provis.deInversi</v>
          </cell>
          <cell r="C197">
            <v>-449318497</v>
          </cell>
          <cell r="D197">
            <v>1620901014</v>
          </cell>
        </row>
        <row r="198">
          <cell r="A198">
            <v>1620908888</v>
          </cell>
          <cell r="B198" t="str">
            <v>CierreLiquidOrddeInv</v>
          </cell>
          <cell r="C198">
            <v>-5800883446</v>
          </cell>
          <cell r="D198">
            <v>1620908888</v>
          </cell>
        </row>
        <row r="199">
          <cell r="A199">
            <v>1620990001</v>
          </cell>
          <cell r="B199" t="str">
            <v>A x I equip y Maq en</v>
          </cell>
          <cell r="C199">
            <v>15806918</v>
          </cell>
          <cell r="D199">
            <v>1620990001</v>
          </cell>
        </row>
        <row r="200">
          <cell r="A200">
            <v>1640010001</v>
          </cell>
          <cell r="B200" t="str">
            <v>Edificios y Casas Ad</v>
          </cell>
          <cell r="C200">
            <v>7917522782</v>
          </cell>
          <cell r="D200">
            <v>1640010001</v>
          </cell>
        </row>
        <row r="201">
          <cell r="A201">
            <v>1640010002</v>
          </cell>
          <cell r="B201" t="str">
            <v>Edificios y Casas pa</v>
          </cell>
          <cell r="C201">
            <v>429139867</v>
          </cell>
          <cell r="D201">
            <v>1640010002</v>
          </cell>
        </row>
        <row r="202">
          <cell r="A202">
            <v>1640010006</v>
          </cell>
          <cell r="B202" t="str">
            <v>Edif.Central.Hidro</v>
          </cell>
          <cell r="C202">
            <v>29338832160</v>
          </cell>
          <cell r="D202">
            <v>1640010006</v>
          </cell>
        </row>
        <row r="203">
          <cell r="A203">
            <v>1640010007</v>
          </cell>
          <cell r="B203" t="str">
            <v>Edif.Central.Carbon</v>
          </cell>
          <cell r="C203">
            <v>3453272572</v>
          </cell>
          <cell r="D203">
            <v>1640010007</v>
          </cell>
        </row>
        <row r="204">
          <cell r="A204">
            <v>1640990001</v>
          </cell>
          <cell r="B204" t="str">
            <v>Ax I Edificaciones</v>
          </cell>
          <cell r="C204">
            <v>29939943968</v>
          </cell>
          <cell r="D204">
            <v>1640990001</v>
          </cell>
        </row>
        <row r="205">
          <cell r="A205">
            <v>1645010002</v>
          </cell>
          <cell r="B205" t="str">
            <v>Central Hidroelect</v>
          </cell>
          <cell r="C205">
            <v>3893249483415</v>
          </cell>
          <cell r="D205">
            <v>1645010002</v>
          </cell>
        </row>
        <row r="206">
          <cell r="A206">
            <v>1645010003</v>
          </cell>
          <cell r="B206" t="str">
            <v>Central Carbon</v>
          </cell>
          <cell r="C206">
            <v>129484780489</v>
          </cell>
          <cell r="D206">
            <v>1645010003</v>
          </cell>
        </row>
        <row r="207">
          <cell r="A207">
            <v>1645010004</v>
          </cell>
          <cell r="B207" t="str">
            <v>Eq.electricoBetania</v>
          </cell>
          <cell r="C207">
            <v>0</v>
          </cell>
          <cell r="D207">
            <v>1645010004</v>
          </cell>
        </row>
        <row r="208">
          <cell r="A208">
            <v>1645010005</v>
          </cell>
          <cell r="B208" t="str">
            <v>Central Gas</v>
          </cell>
          <cell r="C208">
            <v>34724712072</v>
          </cell>
          <cell r="D208">
            <v>1645010005</v>
          </cell>
        </row>
        <row r="209">
          <cell r="A209">
            <v>1645120004</v>
          </cell>
          <cell r="B209" t="str">
            <v>Eq.mecánicoBetania</v>
          </cell>
          <cell r="C209">
            <v>0</v>
          </cell>
          <cell r="D209">
            <v>1645120004</v>
          </cell>
        </row>
        <row r="210">
          <cell r="A210">
            <v>1645900001</v>
          </cell>
          <cell r="B210" t="str">
            <v>Otras Plantas y Duct</v>
          </cell>
          <cell r="C210">
            <v>0</v>
          </cell>
          <cell r="D210">
            <v>1645900001</v>
          </cell>
        </row>
        <row r="211">
          <cell r="A211">
            <v>1645990001</v>
          </cell>
          <cell r="B211" t="str">
            <v>AxI Plantas Ductos T</v>
          </cell>
          <cell r="C211">
            <v>2642129087537</v>
          </cell>
          <cell r="D211">
            <v>1645990001</v>
          </cell>
        </row>
        <row r="212">
          <cell r="A212">
            <v>1650080001</v>
          </cell>
          <cell r="B212" t="str">
            <v>Lineas y cables de t</v>
          </cell>
          <cell r="C212">
            <v>399682809</v>
          </cell>
          <cell r="D212">
            <v>1650080001</v>
          </cell>
        </row>
        <row r="213">
          <cell r="A213">
            <v>1650990001</v>
          </cell>
          <cell r="B213" t="str">
            <v>AxI redes lineas red</v>
          </cell>
          <cell r="C213">
            <v>145287395</v>
          </cell>
          <cell r="D213">
            <v>1650990001</v>
          </cell>
        </row>
        <row r="214">
          <cell r="A214">
            <v>1655040001</v>
          </cell>
          <cell r="B214" t="str">
            <v>Maquinaria Ind -  Ma</v>
          </cell>
          <cell r="C214">
            <v>14055369642</v>
          </cell>
          <cell r="D214">
            <v>1655040001</v>
          </cell>
        </row>
        <row r="215">
          <cell r="A215">
            <v>1655110001</v>
          </cell>
          <cell r="B215" t="str">
            <v>Herramientas y acces</v>
          </cell>
          <cell r="C215">
            <v>41664040</v>
          </cell>
          <cell r="D215">
            <v>1655110001</v>
          </cell>
        </row>
        <row r="216">
          <cell r="A216">
            <v>1655200001</v>
          </cell>
          <cell r="B216" t="str">
            <v>Eq de centros de con</v>
          </cell>
          <cell r="C216">
            <v>22402164791</v>
          </cell>
          <cell r="D216">
            <v>1655200001</v>
          </cell>
        </row>
        <row r="217">
          <cell r="A217">
            <v>1655990001</v>
          </cell>
          <cell r="B217" t="str">
            <v>AxI Mauinaria y Equi</v>
          </cell>
          <cell r="C217">
            <v>27310067750</v>
          </cell>
          <cell r="D217">
            <v>1655990001</v>
          </cell>
        </row>
        <row r="218">
          <cell r="A218">
            <v>1665010001</v>
          </cell>
          <cell r="B218" t="str">
            <v>Muebles y Enseres</v>
          </cell>
          <cell r="C218">
            <v>2985208569</v>
          </cell>
          <cell r="D218">
            <v>1665010001</v>
          </cell>
        </row>
        <row r="219">
          <cell r="A219">
            <v>1665010002</v>
          </cell>
          <cell r="B219" t="str">
            <v>Equipos y maq de Ofi</v>
          </cell>
          <cell r="C219">
            <v>70999689</v>
          </cell>
          <cell r="D219">
            <v>1665010002</v>
          </cell>
        </row>
        <row r="220">
          <cell r="A220">
            <v>1665010003</v>
          </cell>
          <cell r="B220" t="str">
            <v>Otros Mue,ens y Eqde</v>
          </cell>
          <cell r="C220">
            <v>210293211</v>
          </cell>
          <cell r="D220">
            <v>1665010003</v>
          </cell>
        </row>
        <row r="221">
          <cell r="A221">
            <v>1665990001</v>
          </cell>
          <cell r="B221" t="str">
            <v>AxI Muebles y Ensere</v>
          </cell>
          <cell r="C221">
            <v>1154268394</v>
          </cell>
          <cell r="D221">
            <v>1665990001</v>
          </cell>
        </row>
        <row r="222">
          <cell r="A222">
            <v>1670010001</v>
          </cell>
          <cell r="B222" t="str">
            <v>Equipo de Comunicaci</v>
          </cell>
          <cell r="C222">
            <v>8990237989</v>
          </cell>
          <cell r="D222">
            <v>1670010001</v>
          </cell>
        </row>
        <row r="223">
          <cell r="A223">
            <v>1670020001</v>
          </cell>
          <cell r="B223" t="str">
            <v>Equipo de computo</v>
          </cell>
          <cell r="C223">
            <v>5180472888</v>
          </cell>
          <cell r="D223">
            <v>1670020001</v>
          </cell>
        </row>
        <row r="224">
          <cell r="A224">
            <v>1670990001</v>
          </cell>
          <cell r="B224" t="str">
            <v>AxI Eq de Com  serv</v>
          </cell>
          <cell r="C224">
            <v>6445918508</v>
          </cell>
          <cell r="D224">
            <v>1670990001</v>
          </cell>
        </row>
        <row r="225">
          <cell r="A225">
            <v>1675020001</v>
          </cell>
          <cell r="B225" t="str">
            <v>Terrestre</v>
          </cell>
          <cell r="C225">
            <v>4651606177</v>
          </cell>
          <cell r="D225">
            <v>1675020001</v>
          </cell>
        </row>
        <row r="226">
          <cell r="A226">
            <v>1675990001</v>
          </cell>
          <cell r="B226" t="str">
            <v>AxI Eq de Trans,  se</v>
          </cell>
          <cell r="C226">
            <v>889345313</v>
          </cell>
          <cell r="D226">
            <v>1675990001</v>
          </cell>
        </row>
        <row r="227">
          <cell r="A227">
            <v>1685010001</v>
          </cell>
          <cell r="B227" t="str">
            <v>Deprec Acumul Edific</v>
          </cell>
          <cell r="C227">
            <v>-991343747</v>
          </cell>
          <cell r="D227">
            <v>1685010001</v>
          </cell>
        </row>
        <row r="228">
          <cell r="A228">
            <v>1685010002</v>
          </cell>
          <cell r="B228" t="str">
            <v>Dep ajust por infl e</v>
          </cell>
          <cell r="C228">
            <v>-250242344</v>
          </cell>
          <cell r="D228">
            <v>1685010002</v>
          </cell>
        </row>
        <row r="229">
          <cell r="A229">
            <v>1685010009</v>
          </cell>
          <cell r="B229" t="str">
            <v>Dep Centrales Hidr</v>
          </cell>
          <cell r="C229">
            <v>-7279009939</v>
          </cell>
          <cell r="D229">
            <v>1685010009</v>
          </cell>
        </row>
        <row r="230">
          <cell r="A230">
            <v>1685010010</v>
          </cell>
          <cell r="B230" t="str">
            <v>Dep AxI Centrales</v>
          </cell>
          <cell r="C230">
            <v>-3921750393</v>
          </cell>
          <cell r="D230">
            <v>1685010010</v>
          </cell>
        </row>
        <row r="231">
          <cell r="A231">
            <v>1685010011</v>
          </cell>
          <cell r="B231" t="str">
            <v>Dep CentralesCarb</v>
          </cell>
          <cell r="C231">
            <v>-697366457</v>
          </cell>
          <cell r="D231">
            <v>1685010011</v>
          </cell>
        </row>
        <row r="232">
          <cell r="A232">
            <v>1685010012</v>
          </cell>
          <cell r="B232" t="str">
            <v>Dep AxI Centrales</v>
          </cell>
          <cell r="C232">
            <v>-327318725</v>
          </cell>
          <cell r="D232">
            <v>1685010012</v>
          </cell>
        </row>
        <row r="233">
          <cell r="A233">
            <v>1685020003</v>
          </cell>
          <cell r="B233" t="str">
            <v>Dep CentralHidro</v>
          </cell>
          <cell r="C233">
            <v>-1118743426902</v>
          </cell>
          <cell r="D233">
            <v>1685020003</v>
          </cell>
        </row>
        <row r="234">
          <cell r="A234">
            <v>1685020004</v>
          </cell>
          <cell r="B234" t="str">
            <v>DepAxICentralHidro</v>
          </cell>
          <cell r="C234">
            <v>-337357680249</v>
          </cell>
          <cell r="D234">
            <v>1685020004</v>
          </cell>
        </row>
        <row r="235">
          <cell r="A235">
            <v>1685020005</v>
          </cell>
          <cell r="B235" t="str">
            <v>Dep CentralesCarb</v>
          </cell>
          <cell r="C235">
            <v>-32680846039</v>
          </cell>
          <cell r="D235">
            <v>1685020005</v>
          </cell>
        </row>
        <row r="236">
          <cell r="A236">
            <v>1685020006</v>
          </cell>
          <cell r="B236" t="str">
            <v>DepAxICentralCarb</v>
          </cell>
          <cell r="C236">
            <v>-16840118510</v>
          </cell>
          <cell r="D236">
            <v>1685020006</v>
          </cell>
        </row>
        <row r="237">
          <cell r="A237">
            <v>1685020013</v>
          </cell>
          <cell r="B237" t="str">
            <v>Dep. Central Gas</v>
          </cell>
          <cell r="C237">
            <v>-7170074037</v>
          </cell>
          <cell r="D237">
            <v>1685020013</v>
          </cell>
        </row>
        <row r="238">
          <cell r="A238">
            <v>1685030011</v>
          </cell>
          <cell r="B238" t="str">
            <v>DepRedesTransmis</v>
          </cell>
          <cell r="C238">
            <v>-339069277</v>
          </cell>
          <cell r="D238">
            <v>1685030011</v>
          </cell>
        </row>
        <row r="239">
          <cell r="A239">
            <v>1685030012</v>
          </cell>
          <cell r="B239" t="str">
            <v>DepAxIRedesTrans</v>
          </cell>
          <cell r="C239">
            <v>-43414449</v>
          </cell>
          <cell r="D239">
            <v>1685030012</v>
          </cell>
        </row>
        <row r="240">
          <cell r="A240">
            <v>1685040001</v>
          </cell>
          <cell r="B240" t="str">
            <v>Deprec Acumu Maq y e</v>
          </cell>
          <cell r="C240">
            <v>-15789701919</v>
          </cell>
          <cell r="D240">
            <v>1685040001</v>
          </cell>
        </row>
        <row r="241">
          <cell r="A241">
            <v>1685040002</v>
          </cell>
          <cell r="B241" t="str">
            <v>Dep AxI maquinaria y</v>
          </cell>
          <cell r="C241">
            <v>-6882807288</v>
          </cell>
          <cell r="D241">
            <v>1685040002</v>
          </cell>
        </row>
        <row r="242">
          <cell r="A242">
            <v>1685060001</v>
          </cell>
          <cell r="B242" t="str">
            <v>Muebles,Enseres y Eq</v>
          </cell>
          <cell r="C242">
            <v>-2114419106</v>
          </cell>
          <cell r="D242">
            <v>1685060001</v>
          </cell>
        </row>
        <row r="243">
          <cell r="A243">
            <v>1685060002</v>
          </cell>
          <cell r="B243" t="str">
            <v>Dep AxI Muebles, ens</v>
          </cell>
          <cell r="C243">
            <v>-406211221</v>
          </cell>
          <cell r="D243">
            <v>1685060002</v>
          </cell>
        </row>
        <row r="244">
          <cell r="A244">
            <v>1685070001</v>
          </cell>
          <cell r="B244" t="str">
            <v>DeprecEqde com y Com</v>
          </cell>
          <cell r="C244">
            <v>-5849829225</v>
          </cell>
          <cell r="D244">
            <v>1685070001</v>
          </cell>
        </row>
        <row r="245">
          <cell r="A245">
            <v>1685070002</v>
          </cell>
          <cell r="B245" t="str">
            <v>Dep AxI eq comp y co</v>
          </cell>
          <cell r="C245">
            <v>-1982394784</v>
          </cell>
          <cell r="D245">
            <v>1685070002</v>
          </cell>
        </row>
        <row r="246">
          <cell r="A246">
            <v>1685070003</v>
          </cell>
          <cell r="B246" t="str">
            <v>DeprecEqde computo</v>
          </cell>
          <cell r="C246">
            <v>-2497441251</v>
          </cell>
          <cell r="D246">
            <v>1685070003</v>
          </cell>
        </row>
        <row r="247">
          <cell r="A247">
            <v>1685070004</v>
          </cell>
          <cell r="B247" t="str">
            <v>DeprecAjtxI.Eq.Compu</v>
          </cell>
          <cell r="C247">
            <v>-275353567</v>
          </cell>
          <cell r="D247">
            <v>1685070004</v>
          </cell>
        </row>
        <row r="248">
          <cell r="A248">
            <v>1685080001</v>
          </cell>
          <cell r="B248" t="str">
            <v>Eq de trans,  tracci</v>
          </cell>
          <cell r="C248">
            <v>-3076984639</v>
          </cell>
          <cell r="D248">
            <v>1685080001</v>
          </cell>
        </row>
        <row r="249">
          <cell r="A249">
            <v>1685080002</v>
          </cell>
          <cell r="B249" t="str">
            <v>Dep AxI eq transport</v>
          </cell>
          <cell r="C249">
            <v>-417055589</v>
          </cell>
          <cell r="D249">
            <v>1685080002</v>
          </cell>
        </row>
        <row r="250">
          <cell r="A250">
            <v>1685990001</v>
          </cell>
          <cell r="B250" t="str">
            <v>A x I dep edificacio</v>
          </cell>
          <cell r="C250">
            <v>-2838591375</v>
          </cell>
          <cell r="D250">
            <v>1685990001</v>
          </cell>
        </row>
        <row r="251">
          <cell r="A251">
            <v>1685990002</v>
          </cell>
          <cell r="B251" t="str">
            <v>A x I dep plantas y</v>
          </cell>
          <cell r="C251">
            <v>-334439845371</v>
          </cell>
          <cell r="D251">
            <v>1685990002</v>
          </cell>
        </row>
        <row r="252">
          <cell r="A252">
            <v>1685990003</v>
          </cell>
          <cell r="B252" t="str">
            <v>A x I dep redes líne</v>
          </cell>
          <cell r="C252">
            <v>-88083141</v>
          </cell>
          <cell r="D252">
            <v>1685990003</v>
          </cell>
        </row>
        <row r="253">
          <cell r="A253">
            <v>1685990004</v>
          </cell>
          <cell r="B253" t="str">
            <v>AxI dep maquinaria S</v>
          </cell>
          <cell r="C253">
            <v>-5078437318</v>
          </cell>
          <cell r="D253">
            <v>1685990004</v>
          </cell>
        </row>
        <row r="254">
          <cell r="A254">
            <v>1685990006</v>
          </cell>
          <cell r="B254" t="str">
            <v>AxI dep mobiliario S</v>
          </cell>
          <cell r="C254">
            <v>-655762769</v>
          </cell>
          <cell r="D254">
            <v>1685990006</v>
          </cell>
        </row>
        <row r="255">
          <cell r="A255">
            <v>1685990007</v>
          </cell>
          <cell r="B255" t="str">
            <v>AxI dep eq computo S</v>
          </cell>
          <cell r="C255">
            <v>-2406053053</v>
          </cell>
          <cell r="D255">
            <v>1685990007</v>
          </cell>
        </row>
        <row r="256">
          <cell r="A256">
            <v>1685990008</v>
          </cell>
          <cell r="B256" t="str">
            <v>AxI dep equipo de Se</v>
          </cell>
          <cell r="C256">
            <v>-429792320</v>
          </cell>
          <cell r="D256">
            <v>1685990008</v>
          </cell>
        </row>
        <row r="257">
          <cell r="A257">
            <v>1905010008</v>
          </cell>
          <cell r="B257" t="str">
            <v>De vida colectiva-</v>
          </cell>
          <cell r="C257">
            <v>25987915</v>
          </cell>
          <cell r="D257">
            <v>1905010008</v>
          </cell>
        </row>
        <row r="258">
          <cell r="A258">
            <v>1905010009</v>
          </cell>
          <cell r="B258" t="str">
            <v>De responscivil</v>
          </cell>
          <cell r="C258">
            <v>223042061</v>
          </cell>
          <cell r="D258">
            <v>1905010009</v>
          </cell>
        </row>
        <row r="259">
          <cell r="A259">
            <v>1905010012</v>
          </cell>
          <cell r="B259" t="str">
            <v>De Flota y Equipo de</v>
          </cell>
          <cell r="C259">
            <v>25206632</v>
          </cell>
          <cell r="D259">
            <v>1905010012</v>
          </cell>
        </row>
        <row r="260">
          <cell r="A260">
            <v>1905010021</v>
          </cell>
          <cell r="B260" t="str">
            <v>De Incendio</v>
          </cell>
          <cell r="C260">
            <v>3848001423</v>
          </cell>
          <cell r="D260">
            <v>1905010021</v>
          </cell>
        </row>
        <row r="261">
          <cell r="A261">
            <v>1905010023</v>
          </cell>
          <cell r="B261" t="str">
            <v>Gastos de Otros segu</v>
          </cell>
          <cell r="C261">
            <v>2453805</v>
          </cell>
          <cell r="D261">
            <v>1905010023</v>
          </cell>
        </row>
        <row r="262">
          <cell r="A262">
            <v>1905900005</v>
          </cell>
          <cell r="B262" t="str">
            <v>Otros Gtos pagpor An</v>
          </cell>
          <cell r="C262">
            <v>144748578</v>
          </cell>
          <cell r="D262">
            <v>1905900005</v>
          </cell>
        </row>
        <row r="263">
          <cell r="A263">
            <v>1910080001</v>
          </cell>
          <cell r="B263" t="str">
            <v>Estu y proyectos</v>
          </cell>
          <cell r="C263">
            <v>1822304767</v>
          </cell>
          <cell r="D263">
            <v>1910080001</v>
          </cell>
        </row>
        <row r="264">
          <cell r="A264">
            <v>1910080002</v>
          </cell>
          <cell r="B264" t="str">
            <v>Estudios y proyectos</v>
          </cell>
          <cell r="C264">
            <v>456757830</v>
          </cell>
          <cell r="D264">
            <v>1910080002</v>
          </cell>
        </row>
        <row r="265">
          <cell r="A265">
            <v>1910280001</v>
          </cell>
          <cell r="B265" t="str">
            <v>ImptoSeguridadDemoc</v>
          </cell>
          <cell r="C265">
            <v>1994113900</v>
          </cell>
          <cell r="D265">
            <v>1910280001</v>
          </cell>
        </row>
        <row r="266">
          <cell r="A266">
            <v>1910870005</v>
          </cell>
          <cell r="B266" t="str">
            <v>Cargo Dif Imp Renta</v>
          </cell>
          <cell r="C266">
            <v>56775209501</v>
          </cell>
          <cell r="D266">
            <v>1910870005</v>
          </cell>
        </row>
        <row r="267">
          <cell r="A267">
            <v>1910900003</v>
          </cell>
          <cell r="B267" t="str">
            <v>Financieros</v>
          </cell>
          <cell r="C267">
            <v>2602740338</v>
          </cell>
          <cell r="D267">
            <v>1910900003</v>
          </cell>
        </row>
        <row r="268">
          <cell r="A268">
            <v>1910900010</v>
          </cell>
          <cell r="B268" t="str">
            <v>Otros Cargos Diferid</v>
          </cell>
          <cell r="C268">
            <v>1083324493</v>
          </cell>
          <cell r="D268">
            <v>1910900010</v>
          </cell>
        </row>
        <row r="269">
          <cell r="A269">
            <v>1910900011</v>
          </cell>
          <cell r="B269" t="str">
            <v>Estudios y Proyectos</v>
          </cell>
          <cell r="C269">
            <v>29000000</v>
          </cell>
          <cell r="D269">
            <v>1910900011</v>
          </cell>
        </row>
        <row r="270">
          <cell r="A270">
            <v>1910900013</v>
          </cell>
          <cell r="B270" t="str">
            <v>Inv curso TERMOCARTA</v>
          </cell>
          <cell r="C270">
            <v>203946303</v>
          </cell>
          <cell r="D270">
            <v>1910900013</v>
          </cell>
        </row>
        <row r="271">
          <cell r="A271">
            <v>1910900015</v>
          </cell>
          <cell r="B271" t="str">
            <v>Inv.en curso Termota</v>
          </cell>
          <cell r="C271">
            <v>0</v>
          </cell>
          <cell r="D271">
            <v>1910900015</v>
          </cell>
        </row>
        <row r="272">
          <cell r="A272">
            <v>1910900016</v>
          </cell>
          <cell r="B272" t="str">
            <v>Proyecto de Integrac</v>
          </cell>
          <cell r="C272">
            <v>6275937024</v>
          </cell>
          <cell r="D272">
            <v>1910900016</v>
          </cell>
        </row>
        <row r="273">
          <cell r="A273">
            <v>1910900017</v>
          </cell>
          <cell r="B273" t="str">
            <v>Proyecto Quimbo</v>
          </cell>
          <cell r="C273">
            <v>563944312</v>
          </cell>
          <cell r="D273">
            <v>1910900017</v>
          </cell>
        </row>
        <row r="274">
          <cell r="A274">
            <v>1910900018</v>
          </cell>
          <cell r="B274" t="str">
            <v>Proyecto La Naveta</v>
          </cell>
          <cell r="C274">
            <v>25520000</v>
          </cell>
          <cell r="D274">
            <v>1910900018</v>
          </cell>
        </row>
        <row r="275">
          <cell r="A275">
            <v>1910900019</v>
          </cell>
          <cell r="B275" t="str">
            <v>Proyecto Carbon Cgen</v>
          </cell>
          <cell r="C275">
            <v>49996553</v>
          </cell>
          <cell r="D275">
            <v>1910900019</v>
          </cell>
        </row>
        <row r="276">
          <cell r="A276">
            <v>1910990001</v>
          </cell>
          <cell r="B276" t="str">
            <v>AxI Cargos Diferidos</v>
          </cell>
          <cell r="C276">
            <v>11706966</v>
          </cell>
          <cell r="D276">
            <v>1910990001</v>
          </cell>
        </row>
        <row r="277">
          <cell r="A277">
            <v>1910991999</v>
          </cell>
          <cell r="B277" t="str">
            <v>AxI Otros cargos Dif</v>
          </cell>
          <cell r="C277">
            <v>757290701</v>
          </cell>
          <cell r="D277">
            <v>1910991999</v>
          </cell>
        </row>
        <row r="278">
          <cell r="A278">
            <v>1920060001</v>
          </cell>
          <cell r="B278" t="str">
            <v>Terren comodato CH</v>
          </cell>
          <cell r="C278">
            <v>16714998</v>
          </cell>
          <cell r="D278">
            <v>1920060001</v>
          </cell>
        </row>
        <row r="279">
          <cell r="A279">
            <v>1920990001</v>
          </cell>
          <cell r="B279" t="str">
            <v>Axi terren comodato</v>
          </cell>
          <cell r="C279">
            <v>14277581</v>
          </cell>
          <cell r="D279">
            <v>1920990001</v>
          </cell>
        </row>
        <row r="280">
          <cell r="A280">
            <v>1970051420</v>
          </cell>
          <cell r="B280" t="str">
            <v>Intangibles Derechos</v>
          </cell>
          <cell r="C280">
            <v>42502754865</v>
          </cell>
          <cell r="D280">
            <v>1970051420</v>
          </cell>
        </row>
        <row r="281">
          <cell r="A281">
            <v>1970071422</v>
          </cell>
          <cell r="B281" t="str">
            <v>Intangibles Licencia</v>
          </cell>
          <cell r="C281">
            <v>453108362</v>
          </cell>
          <cell r="D281">
            <v>1970071422</v>
          </cell>
        </row>
        <row r="282">
          <cell r="A282">
            <v>1970081424</v>
          </cell>
          <cell r="B282" t="str">
            <v>Intangibles Software</v>
          </cell>
          <cell r="C282">
            <v>3659546960</v>
          </cell>
          <cell r="D282">
            <v>1970081424</v>
          </cell>
        </row>
        <row r="283">
          <cell r="A283">
            <v>1970081500</v>
          </cell>
          <cell r="B283" t="str">
            <v>Software Curso</v>
          </cell>
          <cell r="C283">
            <v>1037049689</v>
          </cell>
          <cell r="D283">
            <v>1970081500</v>
          </cell>
        </row>
        <row r="284">
          <cell r="A284">
            <v>1970900001</v>
          </cell>
          <cell r="B284" t="str">
            <v>Otros Intangibles</v>
          </cell>
          <cell r="C284">
            <v>411000000</v>
          </cell>
          <cell r="D284">
            <v>1970900001</v>
          </cell>
        </row>
        <row r="285">
          <cell r="A285">
            <v>1970990002</v>
          </cell>
          <cell r="B285" t="str">
            <v>AxI licencias</v>
          </cell>
          <cell r="C285">
            <v>24171482</v>
          </cell>
          <cell r="D285">
            <v>1970990002</v>
          </cell>
        </row>
        <row r="286">
          <cell r="A286">
            <v>1970990003</v>
          </cell>
          <cell r="B286" t="str">
            <v>AxI software</v>
          </cell>
          <cell r="C286">
            <v>394051718</v>
          </cell>
          <cell r="D286">
            <v>1970990003</v>
          </cell>
        </row>
        <row r="287">
          <cell r="A287">
            <v>1970991998</v>
          </cell>
          <cell r="B287" t="str">
            <v>AxI Contabilidad</v>
          </cell>
          <cell r="C287">
            <v>23120298507</v>
          </cell>
          <cell r="D287">
            <v>1970991998</v>
          </cell>
        </row>
        <row r="288">
          <cell r="A288">
            <v>1975050001</v>
          </cell>
          <cell r="B288" t="str">
            <v>Derechos</v>
          </cell>
          <cell r="C288">
            <v>-8909063707</v>
          </cell>
          <cell r="D288">
            <v>1975050001</v>
          </cell>
        </row>
        <row r="289">
          <cell r="A289">
            <v>1975070001</v>
          </cell>
          <cell r="B289" t="str">
            <v>Licencias AmortizAxI</v>
          </cell>
          <cell r="C289">
            <v>-220039453</v>
          </cell>
          <cell r="D289">
            <v>1975070001</v>
          </cell>
        </row>
        <row r="290">
          <cell r="A290">
            <v>1975070002</v>
          </cell>
          <cell r="B290" t="str">
            <v>Licencias</v>
          </cell>
          <cell r="C290">
            <v>-15563233</v>
          </cell>
          <cell r="D290">
            <v>1975070002</v>
          </cell>
        </row>
        <row r="291">
          <cell r="A291">
            <v>1975080001</v>
          </cell>
          <cell r="B291" t="str">
            <v>Software-AmortizAxI</v>
          </cell>
          <cell r="C291">
            <v>-2009949621</v>
          </cell>
          <cell r="D291">
            <v>1975080001</v>
          </cell>
        </row>
        <row r="292">
          <cell r="A292">
            <v>1975080002</v>
          </cell>
          <cell r="B292" t="str">
            <v>Software</v>
          </cell>
          <cell r="C292">
            <v>-206750189</v>
          </cell>
          <cell r="D292">
            <v>1975080002</v>
          </cell>
        </row>
        <row r="293">
          <cell r="A293">
            <v>1975990002</v>
          </cell>
          <cell r="B293" t="str">
            <v>AxI Amortiz licencia</v>
          </cell>
          <cell r="C293">
            <v>-7190370</v>
          </cell>
          <cell r="D293">
            <v>1975990002</v>
          </cell>
        </row>
        <row r="294">
          <cell r="A294">
            <v>1975990003</v>
          </cell>
          <cell r="B294" t="str">
            <v>AxI Amortiz software</v>
          </cell>
          <cell r="C294">
            <v>-145502892</v>
          </cell>
          <cell r="D294">
            <v>1975990003</v>
          </cell>
        </row>
        <row r="295">
          <cell r="A295">
            <v>1975991998</v>
          </cell>
          <cell r="B295" t="str">
            <v>AxI Contabilidad</v>
          </cell>
          <cell r="C295">
            <v>-1138084013</v>
          </cell>
          <cell r="D295">
            <v>1975991998</v>
          </cell>
        </row>
        <row r="296">
          <cell r="A296">
            <v>1999170001</v>
          </cell>
          <cell r="B296" t="str">
            <v>Inv.empresas serv.s</v>
          </cell>
          <cell r="C296">
            <v>410931294</v>
          </cell>
          <cell r="D296">
            <v>1999170001</v>
          </cell>
        </row>
        <row r="297">
          <cell r="A297">
            <v>1999640001</v>
          </cell>
          <cell r="B297" t="str">
            <v>Valo Plantas y Ducto</v>
          </cell>
          <cell r="C297">
            <v>1857479829434</v>
          </cell>
          <cell r="D297">
            <v>1999640001</v>
          </cell>
        </row>
        <row r="298">
          <cell r="A298">
            <v>2302010101</v>
          </cell>
          <cell r="B298" t="str">
            <v>Bca Comer Cred int C</v>
          </cell>
          <cell r="C298">
            <v>-37582390317</v>
          </cell>
          <cell r="D298">
            <v>2302010101</v>
          </cell>
        </row>
        <row r="299">
          <cell r="A299">
            <v>2302010102</v>
          </cell>
          <cell r="B299" t="str">
            <v>Bca Comer Cred int L</v>
          </cell>
          <cell r="C299">
            <v>-305009053379</v>
          </cell>
          <cell r="D299">
            <v>2302010102</v>
          </cell>
        </row>
        <row r="300">
          <cell r="A300">
            <v>2322010101</v>
          </cell>
          <cell r="B300" t="str">
            <v>Intr Creditos Obteni</v>
          </cell>
          <cell r="C300">
            <v>-25272292693</v>
          </cell>
          <cell r="D300">
            <v>2322010101</v>
          </cell>
        </row>
        <row r="301">
          <cell r="A301">
            <v>2401010001</v>
          </cell>
          <cell r="B301" t="str">
            <v>Ctasxp Bienes y serv</v>
          </cell>
          <cell r="C301">
            <v>-55460191823</v>
          </cell>
          <cell r="D301">
            <v>2401010001</v>
          </cell>
        </row>
        <row r="302">
          <cell r="A302">
            <v>2401010002</v>
          </cell>
          <cell r="B302" t="str">
            <v>Ctasxp Fac pend x re</v>
          </cell>
          <cell r="C302">
            <v>-1507927384</v>
          </cell>
          <cell r="D302">
            <v>2401010002</v>
          </cell>
        </row>
        <row r="303">
          <cell r="A303">
            <v>2401010011</v>
          </cell>
          <cell r="B303" t="str">
            <v>Ctos Margen Vari Est</v>
          </cell>
          <cell r="C303">
            <v>-18510193620</v>
          </cell>
          <cell r="D303">
            <v>2401010011</v>
          </cell>
        </row>
        <row r="304">
          <cell r="A304">
            <v>2401010027</v>
          </cell>
          <cell r="B304" t="str">
            <v>Compras y Ss de Ener</v>
          </cell>
          <cell r="C304">
            <v>0</v>
          </cell>
          <cell r="D304">
            <v>2401010027</v>
          </cell>
        </row>
        <row r="305">
          <cell r="A305">
            <v>2406010001</v>
          </cell>
          <cell r="B305" t="str">
            <v>Adq Bienes  y servic</v>
          </cell>
          <cell r="C305">
            <v>-924948446</v>
          </cell>
          <cell r="D305">
            <v>2406010001</v>
          </cell>
        </row>
        <row r="306">
          <cell r="A306">
            <v>2425010001</v>
          </cell>
          <cell r="B306" t="str">
            <v>Acreed Com, hon yser</v>
          </cell>
          <cell r="C306">
            <v>-6963181</v>
          </cell>
          <cell r="D306">
            <v>2425010001</v>
          </cell>
        </row>
        <row r="307">
          <cell r="A307">
            <v>2425040001</v>
          </cell>
          <cell r="B307" t="str">
            <v>Servicios Publicos</v>
          </cell>
          <cell r="C307">
            <v>-2142596</v>
          </cell>
          <cell r="D307">
            <v>2425040001</v>
          </cell>
        </row>
        <row r="308">
          <cell r="A308">
            <v>2425050001</v>
          </cell>
          <cell r="B308" t="str">
            <v>Transportes y acarre</v>
          </cell>
          <cell r="C308">
            <v>-8801136</v>
          </cell>
          <cell r="D308">
            <v>2425050001</v>
          </cell>
        </row>
        <row r="309">
          <cell r="A309">
            <v>2425060001</v>
          </cell>
          <cell r="B309" t="str">
            <v>Suscripciones</v>
          </cell>
          <cell r="C309">
            <v>0</v>
          </cell>
          <cell r="D309">
            <v>2425060001</v>
          </cell>
        </row>
        <row r="310">
          <cell r="A310">
            <v>2425100001</v>
          </cell>
          <cell r="B310" t="str">
            <v>Seguros</v>
          </cell>
          <cell r="C310">
            <v>407506</v>
          </cell>
          <cell r="D310">
            <v>2425100001</v>
          </cell>
        </row>
        <row r="311">
          <cell r="A311">
            <v>2425180001</v>
          </cell>
          <cell r="B311" t="str">
            <v>Aptes fondos pension</v>
          </cell>
          <cell r="C311">
            <v>-335058323</v>
          </cell>
          <cell r="D311">
            <v>2425180001</v>
          </cell>
        </row>
        <row r="312">
          <cell r="A312">
            <v>2425190001</v>
          </cell>
          <cell r="B312" t="str">
            <v>Aptes seguridad soci</v>
          </cell>
          <cell r="C312">
            <v>-126941900</v>
          </cell>
          <cell r="D312">
            <v>2425190001</v>
          </cell>
        </row>
        <row r="313">
          <cell r="A313">
            <v>2425200001</v>
          </cell>
          <cell r="B313" t="str">
            <v>Aptes ICBF,Sena y Ca</v>
          </cell>
          <cell r="C313">
            <v>-67639004</v>
          </cell>
          <cell r="D313">
            <v>2425200001</v>
          </cell>
        </row>
        <row r="314">
          <cell r="A314">
            <v>2425210001</v>
          </cell>
          <cell r="B314" t="str">
            <v>Sindicatos</v>
          </cell>
          <cell r="C314">
            <v>0</v>
          </cell>
          <cell r="D314">
            <v>2425210001</v>
          </cell>
        </row>
        <row r="315">
          <cell r="A315">
            <v>2425220001</v>
          </cell>
          <cell r="B315" t="str">
            <v xml:space="preserve"> Cooperativas</v>
          </cell>
          <cell r="C315">
            <v>-22000</v>
          </cell>
          <cell r="D315">
            <v>2425220001</v>
          </cell>
        </row>
        <row r="316">
          <cell r="A316">
            <v>2425230001</v>
          </cell>
          <cell r="B316" t="str">
            <v>Fondo de empleados</v>
          </cell>
          <cell r="C316">
            <v>0</v>
          </cell>
          <cell r="D316">
            <v>2425230001</v>
          </cell>
        </row>
        <row r="317">
          <cell r="A317">
            <v>2425240001</v>
          </cell>
          <cell r="B317" t="str">
            <v>Embargos Civiles</v>
          </cell>
          <cell r="C317">
            <v>-3940282</v>
          </cell>
          <cell r="D317">
            <v>2425240001</v>
          </cell>
        </row>
        <row r="318">
          <cell r="A318">
            <v>2425240002</v>
          </cell>
          <cell r="B318" t="str">
            <v>Embargos  de Familia</v>
          </cell>
          <cell r="C318">
            <v>3386801</v>
          </cell>
          <cell r="D318">
            <v>2425240002</v>
          </cell>
        </row>
        <row r="319">
          <cell r="A319">
            <v>2425320001</v>
          </cell>
          <cell r="B319" t="str">
            <v>Riesgos profesionale</v>
          </cell>
          <cell r="C319">
            <v>-31385900</v>
          </cell>
          <cell r="D319">
            <v>2425320001</v>
          </cell>
        </row>
        <row r="320">
          <cell r="A320">
            <v>2425900009</v>
          </cell>
          <cell r="B320" t="str">
            <v>Otros Acree Empleado</v>
          </cell>
          <cell r="C320">
            <v>-96417212</v>
          </cell>
          <cell r="D320">
            <v>2425900009</v>
          </cell>
        </row>
        <row r="321">
          <cell r="A321">
            <v>2425900012</v>
          </cell>
          <cell r="B321" t="str">
            <v>Otros Acreedores</v>
          </cell>
          <cell r="C321">
            <v>-274427461</v>
          </cell>
          <cell r="D321">
            <v>2425900012</v>
          </cell>
        </row>
        <row r="322">
          <cell r="A322">
            <v>2425900014</v>
          </cell>
          <cell r="B322" t="str">
            <v>Otr Acree Fondo de v</v>
          </cell>
          <cell r="C322">
            <v>0</v>
          </cell>
          <cell r="D322">
            <v>2425900014</v>
          </cell>
        </row>
        <row r="323">
          <cell r="A323">
            <v>2425900023</v>
          </cell>
          <cell r="B323" t="str">
            <v>Otr Acre Predios</v>
          </cell>
          <cell r="C323">
            <v>-465256539</v>
          </cell>
          <cell r="D323">
            <v>2425900023</v>
          </cell>
        </row>
        <row r="324">
          <cell r="A324">
            <v>2430110012</v>
          </cell>
          <cell r="B324" t="str">
            <v>Serv Ener Contrib Ot</v>
          </cell>
          <cell r="C324">
            <v>13988027</v>
          </cell>
          <cell r="D324">
            <v>2430110012</v>
          </cell>
        </row>
        <row r="325">
          <cell r="A325">
            <v>2436010001</v>
          </cell>
          <cell r="B325" t="str">
            <v>Ret Fte Sal pagos la</v>
          </cell>
          <cell r="C325">
            <v>-131220282</v>
          </cell>
          <cell r="D325">
            <v>2436010001</v>
          </cell>
        </row>
        <row r="326">
          <cell r="A326">
            <v>2436030001</v>
          </cell>
          <cell r="B326" t="str">
            <v>RetFte Honorarios11%</v>
          </cell>
          <cell r="C326">
            <v>-187888731</v>
          </cell>
          <cell r="D326">
            <v>2436030001</v>
          </cell>
        </row>
        <row r="327">
          <cell r="A327">
            <v>2436030002</v>
          </cell>
          <cell r="B327" t="str">
            <v>RetFte Honorarios10%</v>
          </cell>
          <cell r="C327">
            <v>-600578</v>
          </cell>
          <cell r="D327">
            <v>2436030002</v>
          </cell>
        </row>
        <row r="328">
          <cell r="A328">
            <v>2436040001</v>
          </cell>
          <cell r="B328" t="str">
            <v>RtFte Comisiones 11%</v>
          </cell>
          <cell r="C328">
            <v>-114855</v>
          </cell>
          <cell r="D328">
            <v>2436040001</v>
          </cell>
        </row>
        <row r="329">
          <cell r="A329">
            <v>2436050001</v>
          </cell>
          <cell r="B329" t="str">
            <v>RFteServGeneral6%</v>
          </cell>
          <cell r="C329">
            <v>-778775</v>
          </cell>
          <cell r="D329">
            <v>2436050001</v>
          </cell>
        </row>
        <row r="330">
          <cell r="A330">
            <v>2436050002</v>
          </cell>
          <cell r="B330" t="str">
            <v>RtFteTemporales</v>
          </cell>
          <cell r="C330">
            <v>-488208</v>
          </cell>
          <cell r="D330">
            <v>2436050002</v>
          </cell>
        </row>
        <row r="331">
          <cell r="A331">
            <v>2436050003</v>
          </cell>
          <cell r="B331" t="str">
            <v>RtFteVigilan.Aseo2%</v>
          </cell>
          <cell r="C331">
            <v>-12047100</v>
          </cell>
          <cell r="D331">
            <v>2436050003</v>
          </cell>
        </row>
        <row r="332">
          <cell r="A332">
            <v>2436050006</v>
          </cell>
          <cell r="B332" t="str">
            <v>RFteTransPasaj3.5%</v>
          </cell>
          <cell r="C332">
            <v>-5705819</v>
          </cell>
          <cell r="D332">
            <v>2436050006</v>
          </cell>
        </row>
        <row r="333">
          <cell r="A333">
            <v>2436050007</v>
          </cell>
          <cell r="B333" t="str">
            <v>Ret FteTransCarga1%</v>
          </cell>
          <cell r="C333">
            <v>-3217921</v>
          </cell>
          <cell r="D333">
            <v>2436050007</v>
          </cell>
        </row>
        <row r="334">
          <cell r="A334">
            <v>2436050008</v>
          </cell>
          <cell r="B334" t="str">
            <v>RFteServGeneral4%</v>
          </cell>
          <cell r="C334">
            <v>-53733791</v>
          </cell>
          <cell r="D334">
            <v>2436050008</v>
          </cell>
        </row>
        <row r="335">
          <cell r="A335">
            <v>2436060001</v>
          </cell>
          <cell r="B335" t="str">
            <v>RetFteArrendMueb4%</v>
          </cell>
          <cell r="C335">
            <v>-1088546</v>
          </cell>
          <cell r="D335">
            <v>2436060001</v>
          </cell>
        </row>
        <row r="336">
          <cell r="A336">
            <v>2436060002</v>
          </cell>
          <cell r="B336" t="str">
            <v>RetFteArrendInmue3.5</v>
          </cell>
          <cell r="C336">
            <v>-1294259</v>
          </cell>
          <cell r="D336">
            <v>2436060002</v>
          </cell>
        </row>
        <row r="337">
          <cell r="A337">
            <v>2436070001</v>
          </cell>
          <cell r="B337" t="str">
            <v>RtFteRendFinanc.7%</v>
          </cell>
          <cell r="C337">
            <v>0</v>
          </cell>
          <cell r="D337">
            <v>2436070001</v>
          </cell>
        </row>
        <row r="338">
          <cell r="A338">
            <v>2436080001</v>
          </cell>
          <cell r="B338" t="str">
            <v>Ret Fte Compras 3.5%</v>
          </cell>
          <cell r="C338">
            <v>-123707450</v>
          </cell>
          <cell r="D338">
            <v>2436080001</v>
          </cell>
        </row>
        <row r="339">
          <cell r="A339">
            <v>2436080003</v>
          </cell>
          <cell r="B339" t="str">
            <v>Ret FteCompCombustib</v>
          </cell>
          <cell r="C339">
            <v>-10374</v>
          </cell>
          <cell r="D339">
            <v>2436080003</v>
          </cell>
        </row>
        <row r="340">
          <cell r="A340">
            <v>2436100006</v>
          </cell>
          <cell r="B340" t="str">
            <v>Rte Fte ext rem serv</v>
          </cell>
          <cell r="C340">
            <v>-281449702</v>
          </cell>
          <cell r="D340">
            <v>2436100006</v>
          </cell>
        </row>
        <row r="341">
          <cell r="A341">
            <v>2436100010</v>
          </cell>
          <cell r="B341" t="str">
            <v>Rte Fte ext honorari</v>
          </cell>
          <cell r="C341">
            <v>0</v>
          </cell>
          <cell r="D341">
            <v>2436100010</v>
          </cell>
        </row>
        <row r="342">
          <cell r="A342">
            <v>2436250001</v>
          </cell>
          <cell r="B342" t="str">
            <v>Retefuente Reg Comun</v>
          </cell>
          <cell r="C342">
            <v>-167160701</v>
          </cell>
          <cell r="D342">
            <v>2436250001</v>
          </cell>
        </row>
        <row r="343">
          <cell r="A343">
            <v>2436250002</v>
          </cell>
          <cell r="B343" t="str">
            <v>Retefuente Reg Simpl</v>
          </cell>
          <cell r="C343">
            <v>-2680923</v>
          </cell>
          <cell r="D343">
            <v>2436250002</v>
          </cell>
        </row>
        <row r="344">
          <cell r="A344">
            <v>2436900009</v>
          </cell>
          <cell r="B344" t="str">
            <v>Otras retenciones</v>
          </cell>
          <cell r="C344">
            <v>-2576000</v>
          </cell>
          <cell r="D344">
            <v>2436900009</v>
          </cell>
        </row>
        <row r="345">
          <cell r="A345">
            <v>2436950001</v>
          </cell>
          <cell r="B345" t="str">
            <v>Autorre Arrendamient</v>
          </cell>
          <cell r="C345">
            <v>-2722925</v>
          </cell>
          <cell r="D345">
            <v>2436950001</v>
          </cell>
        </row>
        <row r="346">
          <cell r="A346">
            <v>2436950002</v>
          </cell>
          <cell r="B346" t="str">
            <v>Autorre Honorarios</v>
          </cell>
          <cell r="C346">
            <v>-2647064</v>
          </cell>
          <cell r="D346">
            <v>2436950002</v>
          </cell>
        </row>
        <row r="347">
          <cell r="A347">
            <v>2436950003</v>
          </cell>
          <cell r="B347" t="str">
            <v>Autorre Servicios</v>
          </cell>
          <cell r="C347">
            <v>-8660135</v>
          </cell>
          <cell r="D347">
            <v>2436950003</v>
          </cell>
        </row>
        <row r="348">
          <cell r="A348">
            <v>2436950004</v>
          </cell>
          <cell r="B348" t="str">
            <v>Autorre Rend financi</v>
          </cell>
          <cell r="C348">
            <v>0</v>
          </cell>
          <cell r="D348">
            <v>2436950004</v>
          </cell>
        </row>
        <row r="349">
          <cell r="A349">
            <v>2436950005</v>
          </cell>
          <cell r="B349" t="str">
            <v>Autorre Ventas</v>
          </cell>
          <cell r="C349">
            <v>-2386006464</v>
          </cell>
          <cell r="D349">
            <v>2436950005</v>
          </cell>
        </row>
        <row r="350">
          <cell r="A350">
            <v>2436950006</v>
          </cell>
          <cell r="B350" t="str">
            <v>Autorre Otros concep</v>
          </cell>
          <cell r="C350">
            <v>-2261724</v>
          </cell>
          <cell r="D350">
            <v>2436950006</v>
          </cell>
        </row>
        <row r="351">
          <cell r="A351">
            <v>2436980001</v>
          </cell>
          <cell r="B351" t="str">
            <v>Rtefte Tim Tari Gene</v>
          </cell>
          <cell r="C351">
            <v>-1035384</v>
          </cell>
          <cell r="D351">
            <v>2436980001</v>
          </cell>
        </row>
        <row r="352">
          <cell r="A352">
            <v>2436980002</v>
          </cell>
          <cell r="B352" t="str">
            <v>Rtefte Tim Cua Indet</v>
          </cell>
          <cell r="C352">
            <v>-51475796</v>
          </cell>
          <cell r="D352">
            <v>2436980002</v>
          </cell>
        </row>
        <row r="353">
          <cell r="A353">
            <v>2437020001</v>
          </cell>
          <cell r="B353" t="str">
            <v>ICA Act.204 - Act Co</v>
          </cell>
          <cell r="C353">
            <v>-1951691</v>
          </cell>
          <cell r="D353">
            <v>2437020001</v>
          </cell>
        </row>
        <row r="354">
          <cell r="A354">
            <v>2437020002</v>
          </cell>
          <cell r="B354" t="str">
            <v>ICA Act.304 - Act Se</v>
          </cell>
          <cell r="C354">
            <v>-2498465</v>
          </cell>
          <cell r="D354">
            <v>2437020002</v>
          </cell>
        </row>
        <row r="355">
          <cell r="A355">
            <v>2437020003</v>
          </cell>
          <cell r="B355" t="str">
            <v>ICA Act.301 - Servi</v>
          </cell>
          <cell r="C355">
            <v>-701176</v>
          </cell>
          <cell r="D355">
            <v>2437020003</v>
          </cell>
        </row>
        <row r="356">
          <cell r="A356">
            <v>2437020004</v>
          </cell>
          <cell r="B356" t="str">
            <v>ICA Act.101 - Prod A</v>
          </cell>
          <cell r="C356">
            <v>-4674</v>
          </cell>
          <cell r="D356">
            <v>2437020004</v>
          </cell>
        </row>
        <row r="357">
          <cell r="A357">
            <v>2437020005</v>
          </cell>
          <cell r="B357" t="str">
            <v>ICA Act.201 - Venta</v>
          </cell>
          <cell r="C357">
            <v>-8055</v>
          </cell>
          <cell r="D357">
            <v>2437020005</v>
          </cell>
        </row>
        <row r="358">
          <cell r="A358">
            <v>2437020006</v>
          </cell>
          <cell r="B358" t="str">
            <v>ICA Act.302 - Cons</v>
          </cell>
          <cell r="C358">
            <v>-1256682</v>
          </cell>
          <cell r="D358">
            <v>2437020006</v>
          </cell>
        </row>
        <row r="359">
          <cell r="A359">
            <v>2437020007</v>
          </cell>
          <cell r="B359" t="str">
            <v>ICA Act.102 - Fabric</v>
          </cell>
          <cell r="C359">
            <v>0</v>
          </cell>
          <cell r="D359">
            <v>2437020007</v>
          </cell>
        </row>
        <row r="360">
          <cell r="A360">
            <v>2437020009</v>
          </cell>
          <cell r="B360" t="str">
            <v>ICA Act.203 - Venta</v>
          </cell>
          <cell r="C360">
            <v>0</v>
          </cell>
          <cell r="D360">
            <v>2437020009</v>
          </cell>
        </row>
        <row r="361">
          <cell r="A361">
            <v>2437020010</v>
          </cell>
          <cell r="B361" t="str">
            <v>ICA Act.303 - Serv R</v>
          </cell>
          <cell r="C361">
            <v>-4244106</v>
          </cell>
          <cell r="D361">
            <v>2437020010</v>
          </cell>
        </row>
        <row r="362">
          <cell r="A362">
            <v>2437020011</v>
          </cell>
          <cell r="B362" t="str">
            <v>ICA Act.103 - Indust</v>
          </cell>
          <cell r="C362">
            <v>-333867</v>
          </cell>
          <cell r="D362">
            <v>2437020011</v>
          </cell>
        </row>
        <row r="363">
          <cell r="A363">
            <v>2437020013</v>
          </cell>
          <cell r="B363" t="str">
            <v>ICA Mun. del Colegio</v>
          </cell>
          <cell r="C363">
            <v>-139216</v>
          </cell>
          <cell r="D363">
            <v>2437020013</v>
          </cell>
        </row>
        <row r="364">
          <cell r="A364">
            <v>2437020014</v>
          </cell>
          <cell r="B364" t="str">
            <v>ICA Mun. de Sibate</v>
          </cell>
          <cell r="C364">
            <v>-512947</v>
          </cell>
          <cell r="D364">
            <v>2437020014</v>
          </cell>
        </row>
        <row r="365">
          <cell r="A365">
            <v>2437020015</v>
          </cell>
          <cell r="B365" t="str">
            <v>ICA - Municipio de Y</v>
          </cell>
          <cell r="C365">
            <v>-459280</v>
          </cell>
          <cell r="D365">
            <v>2437020015</v>
          </cell>
        </row>
        <row r="366">
          <cell r="A366">
            <v>2437020016</v>
          </cell>
          <cell r="B366" t="str">
            <v>ICA Mun. cartagena</v>
          </cell>
          <cell r="C366">
            <v>-6103862</v>
          </cell>
          <cell r="D366">
            <v>2437020016</v>
          </cell>
        </row>
        <row r="367">
          <cell r="A367">
            <v>2437020017</v>
          </cell>
          <cell r="B367" t="str">
            <v>ICA Mun. Campoalegre</v>
          </cell>
          <cell r="C367">
            <v>-5851</v>
          </cell>
          <cell r="D367">
            <v>2437020017</v>
          </cell>
        </row>
        <row r="368">
          <cell r="A368">
            <v>2440110004</v>
          </cell>
          <cell r="B368" t="str">
            <v>Otras Contribuciones</v>
          </cell>
          <cell r="C368">
            <v>-6681331231</v>
          </cell>
          <cell r="D368">
            <v>2440110004</v>
          </cell>
        </row>
        <row r="369">
          <cell r="A369">
            <v>2440900001</v>
          </cell>
          <cell r="B369" t="str">
            <v>Otros impuestos</v>
          </cell>
          <cell r="C369">
            <v>-24696533</v>
          </cell>
          <cell r="D369">
            <v>2440900001</v>
          </cell>
        </row>
        <row r="370">
          <cell r="A370">
            <v>2445010001</v>
          </cell>
          <cell r="B370" t="str">
            <v>IVA Venta de bienes</v>
          </cell>
          <cell r="C370">
            <v>-551724</v>
          </cell>
          <cell r="D370">
            <v>2445010001</v>
          </cell>
        </row>
        <row r="371">
          <cell r="A371">
            <v>2445020001</v>
          </cell>
          <cell r="B371" t="str">
            <v>Iva en Venta de Serv</v>
          </cell>
          <cell r="C371">
            <v>-57347463</v>
          </cell>
          <cell r="D371">
            <v>2445020001</v>
          </cell>
        </row>
        <row r="372">
          <cell r="A372">
            <v>2445020002</v>
          </cell>
          <cell r="B372" t="str">
            <v>Iva en Venta de Serv</v>
          </cell>
          <cell r="C372">
            <v>-5172424</v>
          </cell>
          <cell r="D372">
            <v>2445020002</v>
          </cell>
        </row>
        <row r="373">
          <cell r="A373">
            <v>2445050004</v>
          </cell>
          <cell r="B373" t="str">
            <v>IVA Serv reg común</v>
          </cell>
          <cell r="C373">
            <v>0</v>
          </cell>
          <cell r="D373">
            <v>2445050004</v>
          </cell>
        </row>
        <row r="374">
          <cell r="A374">
            <v>2445060001</v>
          </cell>
          <cell r="B374" t="str">
            <v>IVA Servicios Descon</v>
          </cell>
          <cell r="C374">
            <v>7024596</v>
          </cell>
          <cell r="D374">
            <v>2445060001</v>
          </cell>
        </row>
        <row r="375">
          <cell r="A375">
            <v>2450010001</v>
          </cell>
          <cell r="B375" t="str">
            <v>CxP Clientes</v>
          </cell>
          <cell r="C375">
            <v>-5955839653</v>
          </cell>
          <cell r="D375">
            <v>2450010001</v>
          </cell>
        </row>
        <row r="376">
          <cell r="A376">
            <v>2490030001</v>
          </cell>
          <cell r="B376" t="str">
            <v>Vincul.EconómicNal</v>
          </cell>
          <cell r="C376">
            <v>-7866934888</v>
          </cell>
          <cell r="D376">
            <v>2490030001</v>
          </cell>
        </row>
        <row r="377">
          <cell r="A377">
            <v>2490030021</v>
          </cell>
          <cell r="B377" t="str">
            <v>Prov.CxPVincul.Econo</v>
          </cell>
          <cell r="C377">
            <v>5338997521</v>
          </cell>
          <cell r="D377">
            <v>2490030021</v>
          </cell>
        </row>
        <row r="378">
          <cell r="A378">
            <v>2490030022</v>
          </cell>
          <cell r="B378" t="str">
            <v xml:space="preserve"> Pass Through Interf</v>
          </cell>
          <cell r="C378">
            <v>-4040719434</v>
          </cell>
          <cell r="D378">
            <v>2490030022</v>
          </cell>
        </row>
        <row r="379">
          <cell r="A379">
            <v>2490030023</v>
          </cell>
          <cell r="B379" t="str">
            <v xml:space="preserve"> Pass Through CAM</v>
          </cell>
          <cell r="C379">
            <v>304625669</v>
          </cell>
          <cell r="D379">
            <v>2490030023</v>
          </cell>
        </row>
        <row r="380">
          <cell r="A380">
            <v>2490030024</v>
          </cell>
          <cell r="B380" t="str">
            <v>Vinculados provision</v>
          </cell>
          <cell r="C380">
            <v>568718059</v>
          </cell>
          <cell r="D380">
            <v>2490030024</v>
          </cell>
        </row>
        <row r="381">
          <cell r="A381">
            <v>2490039999</v>
          </cell>
          <cell r="B381" t="str">
            <v>Vin Eco Cta comp PAS</v>
          </cell>
          <cell r="C381">
            <v>-1154228</v>
          </cell>
          <cell r="D381">
            <v>2490039999</v>
          </cell>
        </row>
        <row r="382">
          <cell r="A382">
            <v>2505010001</v>
          </cell>
          <cell r="B382" t="str">
            <v>Oblig Labor Nómxpaga</v>
          </cell>
          <cell r="C382">
            <v>0</v>
          </cell>
          <cell r="D382">
            <v>2505010001</v>
          </cell>
        </row>
        <row r="383">
          <cell r="A383">
            <v>2505010099</v>
          </cell>
          <cell r="B383" t="str">
            <v>Terceros de nomina</v>
          </cell>
          <cell r="C383">
            <v>0</v>
          </cell>
          <cell r="D383">
            <v>2505010099</v>
          </cell>
        </row>
        <row r="384">
          <cell r="A384">
            <v>2505020001</v>
          </cell>
          <cell r="B384" t="str">
            <v>Oblig Labor Cesantia</v>
          </cell>
          <cell r="C384">
            <v>-938718304</v>
          </cell>
          <cell r="D384">
            <v>2505020001</v>
          </cell>
        </row>
        <row r="385">
          <cell r="A385">
            <v>2505030001</v>
          </cell>
          <cell r="B385" t="str">
            <v>Oblig labor Int cesa</v>
          </cell>
          <cell r="C385">
            <v>-82820878</v>
          </cell>
          <cell r="D385">
            <v>2505030001</v>
          </cell>
        </row>
        <row r="386">
          <cell r="A386">
            <v>2505040001</v>
          </cell>
          <cell r="B386" t="str">
            <v>Oblig labor Vacacion</v>
          </cell>
          <cell r="C386">
            <v>-1214976742</v>
          </cell>
          <cell r="D386">
            <v>2505040001</v>
          </cell>
        </row>
        <row r="387">
          <cell r="A387">
            <v>2505050001</v>
          </cell>
          <cell r="B387" t="str">
            <v>Oblig labor Prima de</v>
          </cell>
          <cell r="C387">
            <v>-645198369</v>
          </cell>
          <cell r="D387">
            <v>2505050001</v>
          </cell>
        </row>
        <row r="388">
          <cell r="A388">
            <v>2505060001</v>
          </cell>
          <cell r="B388" t="str">
            <v>Oblig labor PrimaxSe</v>
          </cell>
          <cell r="C388">
            <v>-630930760</v>
          </cell>
          <cell r="D388">
            <v>2505060001</v>
          </cell>
        </row>
        <row r="389">
          <cell r="A389">
            <v>2505060002</v>
          </cell>
          <cell r="B389" t="str">
            <v>Mesada Adicional</v>
          </cell>
          <cell r="C389">
            <v>-303022994</v>
          </cell>
          <cell r="D389">
            <v>2505060002</v>
          </cell>
        </row>
        <row r="390">
          <cell r="A390">
            <v>2505120001</v>
          </cell>
          <cell r="B390" t="str">
            <v>Oblig lab Bonificaci</v>
          </cell>
          <cell r="C390">
            <v>-1558235438</v>
          </cell>
          <cell r="D390">
            <v>2505120001</v>
          </cell>
        </row>
        <row r="391">
          <cell r="A391">
            <v>2505140001</v>
          </cell>
          <cell r="B391" t="str">
            <v>Oblig lab Prima esp</v>
          </cell>
          <cell r="C391">
            <v>-929172528</v>
          </cell>
          <cell r="D391">
            <v>2505140001</v>
          </cell>
        </row>
        <row r="392">
          <cell r="A392">
            <v>2630900104</v>
          </cell>
          <cell r="B392" t="str">
            <v>COI21BO000911-B10</v>
          </cell>
          <cell r="C392">
            <v>-229825000000</v>
          </cell>
          <cell r="D392">
            <v>2630900104</v>
          </cell>
        </row>
        <row r="393">
          <cell r="A393">
            <v>2630900105</v>
          </cell>
          <cell r="B393" t="str">
            <v>COI21BO001252-C10</v>
          </cell>
          <cell r="C393">
            <v>-9852217165</v>
          </cell>
          <cell r="D393">
            <v>2630900105</v>
          </cell>
        </row>
        <row r="394">
          <cell r="A394">
            <v>2630900106</v>
          </cell>
          <cell r="B394" t="str">
            <v>COI21BO001253-C10</v>
          </cell>
          <cell r="C394">
            <v>-17444785809</v>
          </cell>
          <cell r="D394">
            <v>2630900106</v>
          </cell>
        </row>
        <row r="395">
          <cell r="A395">
            <v>2630900107</v>
          </cell>
          <cell r="B395" t="str">
            <v>COI21BO000912-B10</v>
          </cell>
          <cell r="C395">
            <v>-60000000000</v>
          </cell>
          <cell r="D395">
            <v>2630900107</v>
          </cell>
        </row>
        <row r="396">
          <cell r="A396">
            <v>2630900113</v>
          </cell>
          <cell r="B396" t="str">
            <v>Bonos Capital B</v>
          </cell>
          <cell r="C396">
            <v>-300000000000</v>
          </cell>
          <cell r="D396">
            <v>2630900113</v>
          </cell>
        </row>
        <row r="397">
          <cell r="A397">
            <v>2630900114</v>
          </cell>
          <cell r="B397" t="str">
            <v>Bonos Capital A10</v>
          </cell>
          <cell r="C397">
            <v>-210000000000</v>
          </cell>
          <cell r="D397">
            <v>2630900114</v>
          </cell>
        </row>
        <row r="398">
          <cell r="A398">
            <v>2630900115</v>
          </cell>
          <cell r="B398" t="str">
            <v>Bonos capital A102</v>
          </cell>
          <cell r="C398">
            <v>-40000000000</v>
          </cell>
          <cell r="D398">
            <v>2630900115</v>
          </cell>
        </row>
        <row r="399">
          <cell r="A399">
            <v>2630900116</v>
          </cell>
          <cell r="B399" t="str">
            <v>Bonos capital B2</v>
          </cell>
          <cell r="C399">
            <v>-100000000000</v>
          </cell>
          <cell r="D399">
            <v>2630900116</v>
          </cell>
        </row>
        <row r="400">
          <cell r="A400">
            <v>2630900117</v>
          </cell>
          <cell r="B400" t="str">
            <v>Bonos capital B103</v>
          </cell>
          <cell r="C400">
            <v>-170000000000</v>
          </cell>
          <cell r="D400">
            <v>2630900117</v>
          </cell>
        </row>
        <row r="401">
          <cell r="A401">
            <v>2630900204</v>
          </cell>
          <cell r="B401" t="str">
            <v>Int. COI21BO000911-B</v>
          </cell>
          <cell r="C401">
            <v>-5784314327</v>
          </cell>
          <cell r="D401">
            <v>2630900204</v>
          </cell>
        </row>
        <row r="402">
          <cell r="A402">
            <v>2630900205</v>
          </cell>
          <cell r="B402" t="str">
            <v>Int. COI21BO001252-C</v>
          </cell>
          <cell r="C402">
            <v>-1747191279</v>
          </cell>
          <cell r="D402">
            <v>2630900205</v>
          </cell>
        </row>
        <row r="403">
          <cell r="A403">
            <v>2630900206</v>
          </cell>
          <cell r="B403" t="str">
            <v>Int. COI21BO001253-C</v>
          </cell>
          <cell r="C403">
            <v>-220340076</v>
          </cell>
          <cell r="D403">
            <v>2630900206</v>
          </cell>
        </row>
        <row r="404">
          <cell r="A404">
            <v>2630900207</v>
          </cell>
          <cell r="B404" t="str">
            <v>Int.COI21BO000912-B1</v>
          </cell>
          <cell r="C404">
            <v>-942476451</v>
          </cell>
          <cell r="D404">
            <v>2630900207</v>
          </cell>
        </row>
        <row r="405">
          <cell r="A405">
            <v>2630900216</v>
          </cell>
          <cell r="B405" t="str">
            <v>Bonos Intereses B</v>
          </cell>
          <cell r="C405">
            <v>-5081823158</v>
          </cell>
          <cell r="D405">
            <v>2630900216</v>
          </cell>
        </row>
        <row r="406">
          <cell r="A406">
            <v>2630900217</v>
          </cell>
          <cell r="B406" t="str">
            <v>Bonos Intereses A10</v>
          </cell>
          <cell r="C406">
            <v>-2273366967</v>
          </cell>
          <cell r="D406">
            <v>2630900217</v>
          </cell>
        </row>
        <row r="407">
          <cell r="A407">
            <v>2630900218</v>
          </cell>
          <cell r="B407" t="str">
            <v>Bonos intereses A10</v>
          </cell>
          <cell r="C407">
            <v>-433022279</v>
          </cell>
          <cell r="D407">
            <v>2630900218</v>
          </cell>
        </row>
        <row r="408">
          <cell r="A408">
            <v>2630900219</v>
          </cell>
          <cell r="B408" t="str">
            <v>Bonos intereses B2</v>
          </cell>
          <cell r="C408">
            <v>-1693941053</v>
          </cell>
          <cell r="D408">
            <v>2630900219</v>
          </cell>
        </row>
        <row r="409">
          <cell r="A409">
            <v>2630900220</v>
          </cell>
          <cell r="B409" t="str">
            <v>Bonos intereses B103</v>
          </cell>
          <cell r="C409">
            <v>-11049809460</v>
          </cell>
          <cell r="D409">
            <v>2630900220</v>
          </cell>
        </row>
        <row r="410">
          <cell r="A410">
            <v>2705010001</v>
          </cell>
          <cell r="B410" t="str">
            <v>Prov renta y Comple</v>
          </cell>
          <cell r="C410">
            <v>-37493714000</v>
          </cell>
          <cell r="D410">
            <v>2705010001</v>
          </cell>
        </row>
        <row r="411">
          <cell r="A411">
            <v>2710050001</v>
          </cell>
          <cell r="B411" t="str">
            <v>Provision Civiles</v>
          </cell>
          <cell r="C411">
            <v>-1855206514</v>
          </cell>
          <cell r="D411">
            <v>2710050001</v>
          </cell>
        </row>
        <row r="412">
          <cell r="A412">
            <v>2710050002</v>
          </cell>
          <cell r="B412" t="str">
            <v>Litigios y Demandas</v>
          </cell>
          <cell r="C412">
            <v>-113400000</v>
          </cell>
          <cell r="D412">
            <v>2710050002</v>
          </cell>
        </row>
        <row r="413">
          <cell r="A413">
            <v>2710900001</v>
          </cell>
          <cell r="B413" t="str">
            <v>Provisión para gasto</v>
          </cell>
          <cell r="C413">
            <v>-93415398</v>
          </cell>
          <cell r="D413">
            <v>2710900001</v>
          </cell>
        </row>
        <row r="414">
          <cell r="A414">
            <v>2720050001</v>
          </cell>
          <cell r="B414" t="str">
            <v>Calc.Actuar fut pens</v>
          </cell>
          <cell r="C414">
            <v>-81687232337</v>
          </cell>
          <cell r="D414">
            <v>2720050001</v>
          </cell>
        </row>
        <row r="415">
          <cell r="A415">
            <v>2790900002</v>
          </cell>
          <cell r="B415" t="str">
            <v>Prov. Años anteriore</v>
          </cell>
          <cell r="C415">
            <v>-1942185673</v>
          </cell>
          <cell r="D415">
            <v>2790900002</v>
          </cell>
        </row>
        <row r="416">
          <cell r="A416">
            <v>2790900003</v>
          </cell>
          <cell r="B416" t="str">
            <v>Provisión año actual</v>
          </cell>
          <cell r="C416">
            <v>-2454286483</v>
          </cell>
          <cell r="D416">
            <v>2790900003</v>
          </cell>
        </row>
        <row r="417">
          <cell r="A417">
            <v>2790900004</v>
          </cell>
          <cell r="B417" t="str">
            <v>Prov.InversProduccio</v>
          </cell>
          <cell r="C417">
            <v>-17917929275</v>
          </cell>
          <cell r="D417">
            <v>2790900004</v>
          </cell>
        </row>
        <row r="418">
          <cell r="A418">
            <v>2790900005</v>
          </cell>
          <cell r="B418" t="str">
            <v>ProvInversionesOtros</v>
          </cell>
          <cell r="C418">
            <v>-352277840</v>
          </cell>
          <cell r="D418">
            <v>2790900005</v>
          </cell>
        </row>
        <row r="419">
          <cell r="A419">
            <v>2790900009</v>
          </cell>
          <cell r="B419" t="str">
            <v>Prov Otras provision</v>
          </cell>
          <cell r="C419">
            <v>-385027556</v>
          </cell>
          <cell r="D419">
            <v>2790900009</v>
          </cell>
        </row>
        <row r="420">
          <cell r="A420">
            <v>2910010002</v>
          </cell>
          <cell r="B420" t="str">
            <v>Intereses Recx  Ant.</v>
          </cell>
          <cell r="C420">
            <v>-19977375784</v>
          </cell>
          <cell r="D420">
            <v>2910010002</v>
          </cell>
        </row>
        <row r="421">
          <cell r="A421">
            <v>3204010001</v>
          </cell>
          <cell r="B421" t="str">
            <v>Capital Autorizado</v>
          </cell>
          <cell r="C421">
            <v>-2118262060000</v>
          </cell>
          <cell r="D421">
            <v>3204010001</v>
          </cell>
        </row>
        <row r="422">
          <cell r="A422">
            <v>3204020001</v>
          </cell>
          <cell r="B422" t="str">
            <v>Capital x suscribir</v>
          </cell>
          <cell r="C422">
            <v>1018262060000</v>
          </cell>
          <cell r="D422">
            <v>3204020001</v>
          </cell>
        </row>
        <row r="423">
          <cell r="A423">
            <v>3210010001</v>
          </cell>
          <cell r="B423" t="str">
            <v>Prima en coloc de ac</v>
          </cell>
          <cell r="C423">
            <v>-113255816212</v>
          </cell>
          <cell r="D423">
            <v>3210010001</v>
          </cell>
        </row>
        <row r="424">
          <cell r="A424">
            <v>3215010001</v>
          </cell>
          <cell r="B424" t="str">
            <v>Reserva legal</v>
          </cell>
          <cell r="C424">
            <v>-210558972800</v>
          </cell>
          <cell r="D424">
            <v>3215010001</v>
          </cell>
        </row>
        <row r="425">
          <cell r="A425">
            <v>3215020001</v>
          </cell>
          <cell r="B425" t="str">
            <v>Reservas estatutaria</v>
          </cell>
          <cell r="C425">
            <v>-178127113</v>
          </cell>
          <cell r="D425">
            <v>3215020001</v>
          </cell>
        </row>
        <row r="426">
          <cell r="A426">
            <v>3215900001</v>
          </cell>
          <cell r="B426" t="str">
            <v>Reserva art. 211 E.T</v>
          </cell>
          <cell r="C426">
            <v>-38507914531</v>
          </cell>
          <cell r="D426">
            <v>3215900001</v>
          </cell>
        </row>
        <row r="427">
          <cell r="A427">
            <v>3215900004</v>
          </cell>
          <cell r="B427" t="str">
            <v>Reserva para enjugar</v>
          </cell>
          <cell r="C427">
            <v>-216468978526</v>
          </cell>
          <cell r="D427">
            <v>3215900004</v>
          </cell>
        </row>
        <row r="428">
          <cell r="A428">
            <v>3215900005</v>
          </cell>
          <cell r="B428" t="str">
            <v>Reserva art. 211 ET</v>
          </cell>
          <cell r="C428">
            <v>-2859749980</v>
          </cell>
          <cell r="D428">
            <v>3215900005</v>
          </cell>
        </row>
        <row r="429">
          <cell r="A429">
            <v>3225010001</v>
          </cell>
          <cell r="B429" t="str">
            <v>Utilidad Acumulada</v>
          </cell>
          <cell r="C429">
            <v>-456655497299</v>
          </cell>
          <cell r="D429">
            <v>3225010001</v>
          </cell>
        </row>
        <row r="430">
          <cell r="A430">
            <v>3225010002</v>
          </cell>
          <cell r="B430" t="str">
            <v>Utilidad Acumulada G</v>
          </cell>
          <cell r="C430">
            <v>-3677924787</v>
          </cell>
          <cell r="D430">
            <v>3225010002</v>
          </cell>
        </row>
        <row r="431">
          <cell r="A431">
            <v>3225020001</v>
          </cell>
          <cell r="B431" t="str">
            <v>Perdida Acumulada</v>
          </cell>
          <cell r="C431">
            <v>216468978526</v>
          </cell>
          <cell r="D431">
            <v>3225020001</v>
          </cell>
        </row>
        <row r="432">
          <cell r="A432">
            <v>3240320001</v>
          </cell>
          <cell r="B432" t="str">
            <v>Inv en otras entidad</v>
          </cell>
          <cell r="C432">
            <v>-410931294</v>
          </cell>
          <cell r="D432">
            <v>3240320001</v>
          </cell>
        </row>
        <row r="433">
          <cell r="A433">
            <v>3240640001</v>
          </cell>
          <cell r="B433" t="str">
            <v>Plantas y ductos</v>
          </cell>
          <cell r="C433">
            <v>-1857479829434</v>
          </cell>
          <cell r="D433">
            <v>3240640001</v>
          </cell>
        </row>
        <row r="434">
          <cell r="A434">
            <v>3243250001</v>
          </cell>
          <cell r="B434" t="str">
            <v>Supert por el metodo</v>
          </cell>
          <cell r="C434">
            <v>0</v>
          </cell>
          <cell r="D434">
            <v>3243250001</v>
          </cell>
        </row>
        <row r="435">
          <cell r="A435">
            <v>3245010001</v>
          </cell>
          <cell r="B435" t="str">
            <v>Capital</v>
          </cell>
          <cell r="C435">
            <v>-1010485886040</v>
          </cell>
          <cell r="D435">
            <v>3245010001</v>
          </cell>
        </row>
        <row r="436">
          <cell r="A436">
            <v>3245020001</v>
          </cell>
          <cell r="B436" t="str">
            <v>Reserva legal</v>
          </cell>
          <cell r="C436">
            <v>-112014105435</v>
          </cell>
          <cell r="D436">
            <v>3245020001</v>
          </cell>
        </row>
        <row r="437">
          <cell r="A437">
            <v>3245020003</v>
          </cell>
          <cell r="B437" t="str">
            <v>Reserva art. 211 ET</v>
          </cell>
          <cell r="C437">
            <v>-17434653389</v>
          </cell>
          <cell r="D437">
            <v>3245020003</v>
          </cell>
        </row>
        <row r="438">
          <cell r="A438">
            <v>3245020004</v>
          </cell>
          <cell r="B438" t="str">
            <v>Reserva otras reserv</v>
          </cell>
          <cell r="C438">
            <v>-48740829</v>
          </cell>
          <cell r="D438">
            <v>3245020004</v>
          </cell>
        </row>
        <row r="439">
          <cell r="A439">
            <v>3245030001</v>
          </cell>
          <cell r="B439" t="str">
            <v>Prima en coloc de ac</v>
          </cell>
          <cell r="C439">
            <v>-53992374573</v>
          </cell>
          <cell r="D439">
            <v>3245030001</v>
          </cell>
        </row>
        <row r="440">
          <cell r="A440">
            <v>3245050001</v>
          </cell>
          <cell r="B440" t="str">
            <v>Utilidad de ejercici</v>
          </cell>
          <cell r="C440">
            <v>-50193463597</v>
          </cell>
          <cell r="D440">
            <v>3245050001</v>
          </cell>
        </row>
        <row r="441">
          <cell r="A441">
            <v>3245050002</v>
          </cell>
          <cell r="B441" t="str">
            <v>Pérdida de ejercicio</v>
          </cell>
          <cell r="C441">
            <v>842389674</v>
          </cell>
          <cell r="D441">
            <v>3245050002</v>
          </cell>
        </row>
        <row r="442">
          <cell r="A442">
            <v>3245070001</v>
          </cell>
          <cell r="B442" t="str">
            <v>Patrimonio instituci</v>
          </cell>
          <cell r="C442">
            <v>-665516406441</v>
          </cell>
          <cell r="D442">
            <v>3245070001</v>
          </cell>
        </row>
        <row r="443">
          <cell r="A443">
            <v>4315170002</v>
          </cell>
          <cell r="B443" t="str">
            <v>Ventas a largo plazo</v>
          </cell>
          <cell r="C443">
            <v>-485653848510</v>
          </cell>
          <cell r="D443">
            <v>4315170002</v>
          </cell>
        </row>
        <row r="444">
          <cell r="A444">
            <v>4315171002</v>
          </cell>
          <cell r="B444" t="str">
            <v>Ventas en Bolsa Ener</v>
          </cell>
          <cell r="C444">
            <v>-233180897215</v>
          </cell>
          <cell r="D444">
            <v>4315171002</v>
          </cell>
        </row>
        <row r="445">
          <cell r="A445">
            <v>4315171003</v>
          </cell>
          <cell r="B445" t="str">
            <v>Ingreso Desviación C</v>
          </cell>
          <cell r="C445">
            <v>-247715427</v>
          </cell>
          <cell r="D445">
            <v>4315171003</v>
          </cell>
        </row>
        <row r="446">
          <cell r="A446">
            <v>4315200032</v>
          </cell>
          <cell r="B446" t="str">
            <v>Estimación Cons NRs</v>
          </cell>
          <cell r="C446">
            <v>5171957117</v>
          </cell>
          <cell r="D446">
            <v>4315200032</v>
          </cell>
        </row>
        <row r="447">
          <cell r="A447">
            <v>4315201161</v>
          </cell>
          <cell r="B447" t="str">
            <v>NR Cons cmed Com N 1</v>
          </cell>
          <cell r="C447">
            <v>-1718169318</v>
          </cell>
          <cell r="D447">
            <v>4315201161</v>
          </cell>
        </row>
        <row r="448">
          <cell r="A448">
            <v>4315201162</v>
          </cell>
          <cell r="B448" t="str">
            <v>NR Cons cmed Com N 2</v>
          </cell>
          <cell r="C448">
            <v>-59875189889</v>
          </cell>
          <cell r="D448">
            <v>4315201162</v>
          </cell>
        </row>
        <row r="449">
          <cell r="A449">
            <v>4315201163</v>
          </cell>
          <cell r="B449" t="str">
            <v>NR Cons cmed Com N 3</v>
          </cell>
          <cell r="C449">
            <v>-18737002587</v>
          </cell>
          <cell r="D449">
            <v>4315201163</v>
          </cell>
        </row>
        <row r="450">
          <cell r="A450">
            <v>4315201164</v>
          </cell>
          <cell r="B450" t="str">
            <v>NR Cons cmed Com N 4</v>
          </cell>
          <cell r="C450">
            <v>-865642086</v>
          </cell>
          <cell r="D450">
            <v>4315201164</v>
          </cell>
        </row>
        <row r="451">
          <cell r="A451">
            <v>4315201171</v>
          </cell>
          <cell r="B451" t="str">
            <v>NR Cons cmed Ind. N</v>
          </cell>
          <cell r="C451">
            <v>-1985363611</v>
          </cell>
          <cell r="D451">
            <v>4315201171</v>
          </cell>
        </row>
        <row r="452">
          <cell r="A452">
            <v>4315201172</v>
          </cell>
          <cell r="B452" t="str">
            <v>NR Cons cmed Ind. N</v>
          </cell>
          <cell r="C452">
            <v>-87771139788</v>
          </cell>
          <cell r="D452">
            <v>4315201172</v>
          </cell>
        </row>
        <row r="453">
          <cell r="A453">
            <v>4315201173</v>
          </cell>
          <cell r="B453" t="str">
            <v>NR Cons cmed Ind. N</v>
          </cell>
          <cell r="C453">
            <v>-84406157768</v>
          </cell>
          <cell r="D453">
            <v>4315201173</v>
          </cell>
        </row>
        <row r="454">
          <cell r="A454">
            <v>4315201174</v>
          </cell>
          <cell r="B454" t="str">
            <v>NR Cons cmed Ind. N</v>
          </cell>
          <cell r="C454">
            <v>-28800980445</v>
          </cell>
          <cell r="D454">
            <v>4315201174</v>
          </cell>
        </row>
        <row r="455">
          <cell r="A455">
            <v>4315201182</v>
          </cell>
          <cell r="B455" t="str">
            <v>NR Cons cmed Ofic N</v>
          </cell>
          <cell r="C455">
            <v>-2372207269</v>
          </cell>
          <cell r="D455">
            <v>4315201182</v>
          </cell>
        </row>
        <row r="456">
          <cell r="A456">
            <v>4390040001</v>
          </cell>
          <cell r="B456" t="str">
            <v>Asistencia  Técnica</v>
          </cell>
          <cell r="C456">
            <v>-7022000</v>
          </cell>
          <cell r="D456">
            <v>4390040001</v>
          </cell>
        </row>
        <row r="457">
          <cell r="A457">
            <v>4390900014</v>
          </cell>
          <cell r="B457" t="str">
            <v>Alquiler de Equipos</v>
          </cell>
          <cell r="C457">
            <v>-475997872</v>
          </cell>
          <cell r="D457">
            <v>4390900014</v>
          </cell>
        </row>
        <row r="458">
          <cell r="A458">
            <v>4390900030</v>
          </cell>
          <cell r="B458" t="str">
            <v>Otros serviciosSD</v>
          </cell>
          <cell r="C458">
            <v>-952026519</v>
          </cell>
          <cell r="D458">
            <v>4390900030</v>
          </cell>
        </row>
        <row r="459">
          <cell r="A459">
            <v>4390900056</v>
          </cell>
          <cell r="B459" t="str">
            <v>Mercado Secundario C</v>
          </cell>
          <cell r="C459">
            <v>-90563337</v>
          </cell>
          <cell r="D459">
            <v>4390900056</v>
          </cell>
        </row>
        <row r="460">
          <cell r="A460">
            <v>4805040001</v>
          </cell>
          <cell r="B460" t="str">
            <v>Int y rend de cxcobr</v>
          </cell>
          <cell r="C460">
            <v>-548178288</v>
          </cell>
          <cell r="D460">
            <v>4805040001</v>
          </cell>
        </row>
        <row r="461">
          <cell r="A461">
            <v>4805040006</v>
          </cell>
          <cell r="B461" t="str">
            <v>Otr Ing Finan rendi.</v>
          </cell>
          <cell r="C461">
            <v>-6430134494</v>
          </cell>
          <cell r="D461">
            <v>4805040006</v>
          </cell>
        </row>
        <row r="462">
          <cell r="A462">
            <v>4805070001</v>
          </cell>
          <cell r="B462" t="str">
            <v>Rendxreajuste mone</v>
          </cell>
          <cell r="C462">
            <v>-72666289</v>
          </cell>
          <cell r="D462">
            <v>4805070001</v>
          </cell>
        </row>
        <row r="463">
          <cell r="A463">
            <v>4805130001</v>
          </cell>
          <cell r="B463" t="str">
            <v>Recargo int. Mora</v>
          </cell>
          <cell r="C463">
            <v>-3411446</v>
          </cell>
          <cell r="D463">
            <v>4805130001</v>
          </cell>
        </row>
        <row r="464">
          <cell r="A464">
            <v>4805130002</v>
          </cell>
          <cell r="B464" t="str">
            <v>Int. Mora No Reg</v>
          </cell>
          <cell r="C464">
            <v>-236250467</v>
          </cell>
          <cell r="D464">
            <v>4805130002</v>
          </cell>
        </row>
        <row r="465">
          <cell r="A465">
            <v>4805220001</v>
          </cell>
          <cell r="B465" t="str">
            <v>Int Finan Mon Nacion</v>
          </cell>
          <cell r="C465">
            <v>-2036481178</v>
          </cell>
          <cell r="D465">
            <v>4805220001</v>
          </cell>
        </row>
        <row r="466">
          <cell r="A466">
            <v>4805270001</v>
          </cell>
          <cell r="B466" t="str">
            <v>Divid y Participacio</v>
          </cell>
          <cell r="C466">
            <v>-89267085</v>
          </cell>
          <cell r="D466">
            <v>4805270001</v>
          </cell>
        </row>
        <row r="467">
          <cell r="A467">
            <v>4805450001</v>
          </cell>
          <cell r="B467" t="str">
            <v>UtilxValorac.Inv</v>
          </cell>
          <cell r="C467">
            <v>-590323690</v>
          </cell>
          <cell r="D467">
            <v>4805450001</v>
          </cell>
        </row>
        <row r="468">
          <cell r="A468">
            <v>4805470001</v>
          </cell>
          <cell r="B468" t="str">
            <v>UtilxValorac.Inv</v>
          </cell>
          <cell r="C468">
            <v>-4662282211</v>
          </cell>
          <cell r="D468">
            <v>4805470001</v>
          </cell>
        </row>
        <row r="469">
          <cell r="A469">
            <v>4805470002</v>
          </cell>
          <cell r="B469" t="str">
            <v>UtilxValorac.Inv</v>
          </cell>
          <cell r="C469">
            <v>-62054852</v>
          </cell>
          <cell r="D469">
            <v>4805470002</v>
          </cell>
        </row>
        <row r="470">
          <cell r="A470">
            <v>4805490001</v>
          </cell>
          <cell r="B470" t="str">
            <v>UtilxValorac.Inv RF</v>
          </cell>
          <cell r="C470">
            <v>-3433696053</v>
          </cell>
          <cell r="D470">
            <v>4805490001</v>
          </cell>
        </row>
        <row r="471">
          <cell r="A471">
            <v>4805490002</v>
          </cell>
          <cell r="B471" t="str">
            <v>UtilxValorac.Inv RFB</v>
          </cell>
          <cell r="C471">
            <v>-18664603</v>
          </cell>
          <cell r="D471">
            <v>4805490002</v>
          </cell>
        </row>
        <row r="472">
          <cell r="A472">
            <v>4805490003</v>
          </cell>
          <cell r="B472" t="str">
            <v>UtilxValorac.Inv</v>
          </cell>
          <cell r="C472">
            <v>-785152</v>
          </cell>
          <cell r="D472">
            <v>4805490003</v>
          </cell>
        </row>
        <row r="473">
          <cell r="A473">
            <v>4805550001</v>
          </cell>
          <cell r="B473" t="str">
            <v>UtilxValorac.Inv</v>
          </cell>
          <cell r="C473">
            <v>-713950</v>
          </cell>
          <cell r="D473">
            <v>4805550001</v>
          </cell>
        </row>
        <row r="474">
          <cell r="A474">
            <v>4805590001</v>
          </cell>
          <cell r="B474" t="str">
            <v>UtilxValorac.Inv</v>
          </cell>
          <cell r="C474">
            <v>-263755630</v>
          </cell>
          <cell r="D474">
            <v>4805590001</v>
          </cell>
        </row>
        <row r="475">
          <cell r="A475">
            <v>4805900002</v>
          </cell>
          <cell r="B475" t="str">
            <v>Desc por pronto pago</v>
          </cell>
          <cell r="C475">
            <v>-99291686</v>
          </cell>
          <cell r="D475">
            <v>4805900002</v>
          </cell>
        </row>
        <row r="476">
          <cell r="A476">
            <v>4805900006</v>
          </cell>
          <cell r="B476" t="str">
            <v>Otros ing int prést</v>
          </cell>
          <cell r="C476">
            <v>-385833395</v>
          </cell>
          <cell r="D476">
            <v>4805900006</v>
          </cell>
        </row>
        <row r="477">
          <cell r="A477">
            <v>4805900009</v>
          </cell>
          <cell r="B477" t="str">
            <v>Otros ingresos</v>
          </cell>
          <cell r="C477">
            <v>-6729839</v>
          </cell>
          <cell r="D477">
            <v>4805900009</v>
          </cell>
        </row>
        <row r="478">
          <cell r="A478">
            <v>4806010001</v>
          </cell>
          <cell r="B478" t="str">
            <v>AjuxDiferen camb efe</v>
          </cell>
          <cell r="C478">
            <v>-1869027</v>
          </cell>
          <cell r="D478">
            <v>4806010001</v>
          </cell>
        </row>
        <row r="479">
          <cell r="A479">
            <v>4806050001</v>
          </cell>
          <cell r="B479" t="str">
            <v>Ajte Dif en camb Inv</v>
          </cell>
          <cell r="C479">
            <v>-94090356</v>
          </cell>
          <cell r="D479">
            <v>4806050001</v>
          </cell>
        </row>
        <row r="480">
          <cell r="A480">
            <v>4806120001</v>
          </cell>
          <cell r="B480" t="str">
            <v>Aju Difer.camb prove</v>
          </cell>
          <cell r="C480">
            <v>-123447627</v>
          </cell>
          <cell r="D480">
            <v>4806120001</v>
          </cell>
        </row>
        <row r="481">
          <cell r="A481">
            <v>4806360001</v>
          </cell>
          <cell r="B481" t="str">
            <v>Ajte Dif en cambio I</v>
          </cell>
          <cell r="C481">
            <v>-521062087</v>
          </cell>
          <cell r="D481">
            <v>4806360001</v>
          </cell>
        </row>
        <row r="482">
          <cell r="A482">
            <v>4806900009</v>
          </cell>
          <cell r="B482" t="str">
            <v>Otros ajustes x dcam</v>
          </cell>
          <cell r="C482">
            <v>-1674663</v>
          </cell>
          <cell r="D482">
            <v>4806900009</v>
          </cell>
        </row>
        <row r="483">
          <cell r="A483">
            <v>4807250001</v>
          </cell>
          <cell r="B483" t="str">
            <v>Util.met.partic.otra</v>
          </cell>
          <cell r="C483">
            <v>0</v>
          </cell>
          <cell r="D483">
            <v>4807250001</v>
          </cell>
        </row>
        <row r="484">
          <cell r="A484">
            <v>4810060004</v>
          </cell>
          <cell r="B484" t="str">
            <v>Arrend.Inmuebles SD</v>
          </cell>
          <cell r="C484">
            <v>-684834542</v>
          </cell>
          <cell r="D484">
            <v>4810060004</v>
          </cell>
        </row>
        <row r="485">
          <cell r="A485">
            <v>4810080001</v>
          </cell>
          <cell r="B485" t="str">
            <v>Extra Recup Gtos nom</v>
          </cell>
          <cell r="C485">
            <v>-22874935</v>
          </cell>
          <cell r="D485">
            <v>4810080001</v>
          </cell>
        </row>
        <row r="486">
          <cell r="A486">
            <v>4810080005</v>
          </cell>
          <cell r="B486" t="str">
            <v>Extra Recup Provisio</v>
          </cell>
          <cell r="C486">
            <v>-517941060</v>
          </cell>
          <cell r="D486">
            <v>4810080005</v>
          </cell>
        </row>
        <row r="487">
          <cell r="A487">
            <v>4810080007</v>
          </cell>
          <cell r="B487" t="str">
            <v>Extra Servicio médic</v>
          </cell>
          <cell r="C487">
            <v>204828</v>
          </cell>
          <cell r="D487">
            <v>4810080007</v>
          </cell>
        </row>
        <row r="488">
          <cell r="A488">
            <v>4810080011</v>
          </cell>
          <cell r="B488" t="str">
            <v>Extra Recup Otros gt</v>
          </cell>
          <cell r="C488">
            <v>-17252656</v>
          </cell>
          <cell r="D488">
            <v>4810080011</v>
          </cell>
        </row>
        <row r="489">
          <cell r="A489">
            <v>4810310001</v>
          </cell>
          <cell r="B489" t="str">
            <v>Util. Vta de terreno</v>
          </cell>
          <cell r="C489">
            <v>-7679574</v>
          </cell>
          <cell r="D489">
            <v>4810310001</v>
          </cell>
        </row>
        <row r="490">
          <cell r="A490">
            <v>4810320001</v>
          </cell>
          <cell r="B490" t="str">
            <v>Util Vta de Act Fijo</v>
          </cell>
          <cell r="C490">
            <v>-21795930</v>
          </cell>
          <cell r="D490">
            <v>4810320001</v>
          </cell>
        </row>
        <row r="491">
          <cell r="A491">
            <v>4810340002</v>
          </cell>
          <cell r="B491" t="str">
            <v>Aprox.Dec ste a favo</v>
          </cell>
          <cell r="C491">
            <v>-14</v>
          </cell>
          <cell r="D491">
            <v>4810340002</v>
          </cell>
        </row>
        <row r="492">
          <cell r="A492">
            <v>4810340003</v>
          </cell>
          <cell r="B492" t="str">
            <v>Aprox.al peso</v>
          </cell>
          <cell r="C492">
            <v>-10187</v>
          </cell>
          <cell r="D492">
            <v>4810340003</v>
          </cell>
        </row>
        <row r="493">
          <cell r="A493">
            <v>4810400002</v>
          </cell>
          <cell r="B493" t="str">
            <v>Vta de Matl Obs grav</v>
          </cell>
          <cell r="C493">
            <v>-290256889</v>
          </cell>
          <cell r="D493">
            <v>4810400002</v>
          </cell>
        </row>
        <row r="494">
          <cell r="A494">
            <v>4810900008</v>
          </cell>
          <cell r="B494" t="str">
            <v>Otros ingresos extra</v>
          </cell>
          <cell r="C494">
            <v>-79618781</v>
          </cell>
          <cell r="D494">
            <v>4810900008</v>
          </cell>
        </row>
        <row r="495">
          <cell r="A495">
            <v>4810900014</v>
          </cell>
          <cell r="B495" t="str">
            <v>Vta Act.Fijos desde</v>
          </cell>
          <cell r="C495">
            <v>-153047880</v>
          </cell>
          <cell r="D495">
            <v>4810900014</v>
          </cell>
        </row>
        <row r="496">
          <cell r="A496">
            <v>4810900015</v>
          </cell>
          <cell r="B496" t="str">
            <v>Vta de actfijos (pue</v>
          </cell>
          <cell r="C496">
            <v>1500000</v>
          </cell>
          <cell r="D496">
            <v>4810900015</v>
          </cell>
        </row>
        <row r="497">
          <cell r="A497">
            <v>4810900020</v>
          </cell>
          <cell r="B497" t="str">
            <v>Otros servicios</v>
          </cell>
          <cell r="C497">
            <v>-86975425</v>
          </cell>
          <cell r="D497">
            <v>4810900020</v>
          </cell>
        </row>
        <row r="498">
          <cell r="A498">
            <v>4815370001</v>
          </cell>
          <cell r="B498" t="str">
            <v>Aju ejerc anter. Fin</v>
          </cell>
          <cell r="C498">
            <v>-50350414</v>
          </cell>
          <cell r="D498">
            <v>4815370001</v>
          </cell>
        </row>
        <row r="499">
          <cell r="A499">
            <v>4815370003</v>
          </cell>
          <cell r="B499" t="str">
            <v>Aju ejerc ant No ded</v>
          </cell>
          <cell r="C499">
            <v>-66232706</v>
          </cell>
          <cell r="D499">
            <v>4815370003</v>
          </cell>
        </row>
        <row r="500">
          <cell r="A500">
            <v>4815380001</v>
          </cell>
          <cell r="B500" t="str">
            <v>Extraordin.años ant.</v>
          </cell>
          <cell r="C500">
            <v>-3400396862</v>
          </cell>
          <cell r="D500">
            <v>4815380001</v>
          </cell>
        </row>
        <row r="501">
          <cell r="A501">
            <v>5101010001</v>
          </cell>
          <cell r="B501" t="str">
            <v>Gastos adm. sueldos</v>
          </cell>
          <cell r="C501">
            <v>208370373</v>
          </cell>
          <cell r="D501">
            <v>5101010001</v>
          </cell>
        </row>
        <row r="502">
          <cell r="A502">
            <v>5101130001</v>
          </cell>
          <cell r="B502" t="str">
            <v>Gastos  adm. prima</v>
          </cell>
          <cell r="C502">
            <v>30120751</v>
          </cell>
          <cell r="D502">
            <v>5101130001</v>
          </cell>
        </row>
        <row r="503">
          <cell r="A503">
            <v>5101150001</v>
          </cell>
          <cell r="B503" t="str">
            <v>Gastos adm. prima ex</v>
          </cell>
          <cell r="C503">
            <v>35564962</v>
          </cell>
          <cell r="D503">
            <v>5101150001</v>
          </cell>
        </row>
        <row r="504">
          <cell r="A504">
            <v>5101170001</v>
          </cell>
          <cell r="B504" t="str">
            <v>Gastos admon. vacaci</v>
          </cell>
          <cell r="C504">
            <v>232187157</v>
          </cell>
          <cell r="D504">
            <v>5101170001</v>
          </cell>
        </row>
        <row r="505">
          <cell r="A505">
            <v>5101190002</v>
          </cell>
          <cell r="B505" t="str">
            <v>Otras Bonificaciones</v>
          </cell>
          <cell r="C505">
            <v>53235555</v>
          </cell>
          <cell r="D505">
            <v>5101190002</v>
          </cell>
        </row>
        <row r="506">
          <cell r="A506">
            <v>5101230001</v>
          </cell>
          <cell r="B506" t="str">
            <v>Gastos admon. Auxili</v>
          </cell>
          <cell r="C506">
            <v>9284880</v>
          </cell>
          <cell r="D506">
            <v>5101230001</v>
          </cell>
        </row>
        <row r="507">
          <cell r="A507">
            <v>5101240001</v>
          </cell>
          <cell r="B507" t="str">
            <v>Gastos admon cesanti</v>
          </cell>
          <cell r="C507">
            <v>45950846</v>
          </cell>
          <cell r="D507">
            <v>5101240001</v>
          </cell>
        </row>
        <row r="508">
          <cell r="A508">
            <v>5101250001</v>
          </cell>
          <cell r="B508" t="str">
            <v>Gastos admon int. ce</v>
          </cell>
          <cell r="C508">
            <v>3911534</v>
          </cell>
          <cell r="D508">
            <v>5101250001</v>
          </cell>
        </row>
        <row r="509">
          <cell r="A509">
            <v>5101300001</v>
          </cell>
          <cell r="B509" t="str">
            <v>Gtos Admo capac.bien</v>
          </cell>
          <cell r="C509">
            <v>84723523</v>
          </cell>
          <cell r="D509">
            <v>5101300001</v>
          </cell>
        </row>
        <row r="510">
          <cell r="A510">
            <v>5101310001</v>
          </cell>
          <cell r="B510" t="str">
            <v>Gto. Dotacion  sumin</v>
          </cell>
          <cell r="C510">
            <v>14137405</v>
          </cell>
          <cell r="D510">
            <v>5101310001</v>
          </cell>
        </row>
        <row r="511">
          <cell r="A511">
            <v>5101330001</v>
          </cell>
          <cell r="B511" t="str">
            <v>Gtos admon Deport.</v>
          </cell>
          <cell r="C511">
            <v>33045882</v>
          </cell>
          <cell r="D511">
            <v>5101330001</v>
          </cell>
        </row>
        <row r="512">
          <cell r="A512">
            <v>5101330099</v>
          </cell>
          <cell r="B512" t="str">
            <v>Provi. Gto. Deportiv</v>
          </cell>
          <cell r="C512">
            <v>1510963</v>
          </cell>
          <cell r="D512">
            <v>5101330099</v>
          </cell>
        </row>
        <row r="513">
          <cell r="A513">
            <v>5101450001</v>
          </cell>
          <cell r="B513" t="str">
            <v>Gsto admon.  salario</v>
          </cell>
          <cell r="C513">
            <v>3979726500</v>
          </cell>
          <cell r="D513">
            <v>5101450001</v>
          </cell>
        </row>
        <row r="514">
          <cell r="A514">
            <v>5101450099</v>
          </cell>
          <cell r="B514" t="str">
            <v>ProviSalarioIntegral</v>
          </cell>
          <cell r="C514">
            <v>648256695</v>
          </cell>
          <cell r="D514">
            <v>5101450099</v>
          </cell>
        </row>
        <row r="515">
          <cell r="A515">
            <v>5101460001</v>
          </cell>
          <cell r="B515" t="str">
            <v>Gto adm.contrato per</v>
          </cell>
          <cell r="C515">
            <v>200571559</v>
          </cell>
          <cell r="D515">
            <v>5101460001</v>
          </cell>
        </row>
        <row r="516">
          <cell r="A516">
            <v>5101520001</v>
          </cell>
          <cell r="B516" t="str">
            <v>Gasto admon servicio</v>
          </cell>
          <cell r="C516">
            <v>50039612</v>
          </cell>
          <cell r="D516">
            <v>5101520001</v>
          </cell>
        </row>
        <row r="517">
          <cell r="A517">
            <v>5101600001</v>
          </cell>
          <cell r="B517" t="str">
            <v>Gto admon sub.alimen</v>
          </cell>
          <cell r="C517">
            <v>224694628</v>
          </cell>
          <cell r="D517">
            <v>5101600001</v>
          </cell>
        </row>
        <row r="518">
          <cell r="A518">
            <v>5102010001</v>
          </cell>
          <cell r="B518" t="str">
            <v>Gto. Admon incapacid</v>
          </cell>
          <cell r="C518">
            <v>9345718</v>
          </cell>
          <cell r="D518">
            <v>5102010001</v>
          </cell>
        </row>
        <row r="519">
          <cell r="A519">
            <v>5102030001</v>
          </cell>
          <cell r="B519" t="str">
            <v>Indemnizaciones</v>
          </cell>
          <cell r="C519">
            <v>53685147</v>
          </cell>
          <cell r="D519">
            <v>5102030001</v>
          </cell>
        </row>
        <row r="520">
          <cell r="A520">
            <v>5102040001</v>
          </cell>
          <cell r="B520" t="str">
            <v>Gtos Medicos y Droga</v>
          </cell>
          <cell r="C520">
            <v>131152740</v>
          </cell>
          <cell r="D520">
            <v>5102040001</v>
          </cell>
        </row>
        <row r="521">
          <cell r="A521">
            <v>5102900001</v>
          </cell>
          <cell r="B521" t="str">
            <v>Gtos.otros auxilios</v>
          </cell>
          <cell r="C521">
            <v>8047253</v>
          </cell>
          <cell r="D521">
            <v>5102900001</v>
          </cell>
        </row>
        <row r="522">
          <cell r="A522">
            <v>5102900002</v>
          </cell>
          <cell r="B522" t="str">
            <v>Aux.educativo</v>
          </cell>
          <cell r="C522">
            <v>5854762</v>
          </cell>
          <cell r="D522">
            <v>5102900002</v>
          </cell>
        </row>
        <row r="523">
          <cell r="A523">
            <v>5102900005</v>
          </cell>
          <cell r="B523" t="str">
            <v>Subsidio seguridad</v>
          </cell>
          <cell r="C523">
            <v>6001745</v>
          </cell>
          <cell r="D523">
            <v>5102900005</v>
          </cell>
        </row>
        <row r="524">
          <cell r="A524">
            <v>5103020001</v>
          </cell>
          <cell r="B524" t="str">
            <v>Gto aporte caja comp</v>
          </cell>
          <cell r="C524">
            <v>112995781</v>
          </cell>
          <cell r="D524">
            <v>5103020001</v>
          </cell>
        </row>
        <row r="525">
          <cell r="A525">
            <v>5103030001</v>
          </cell>
          <cell r="B525" t="str">
            <v>Gto.cotiz.segu.soc.s</v>
          </cell>
          <cell r="C525">
            <v>202006898</v>
          </cell>
          <cell r="D525">
            <v>5103030001</v>
          </cell>
        </row>
        <row r="526">
          <cell r="A526">
            <v>5103040001</v>
          </cell>
          <cell r="B526" t="str">
            <v>Gto. Aportes sindic.</v>
          </cell>
          <cell r="C526">
            <v>30359000</v>
          </cell>
          <cell r="D526">
            <v>5103040001</v>
          </cell>
        </row>
        <row r="527">
          <cell r="A527">
            <v>5103050001</v>
          </cell>
          <cell r="B527" t="str">
            <v>Gto. Cotiz. Riesg.pr</v>
          </cell>
          <cell r="C527">
            <v>12572100</v>
          </cell>
          <cell r="D527">
            <v>5103050001</v>
          </cell>
        </row>
        <row r="528">
          <cell r="A528">
            <v>5103060001</v>
          </cell>
          <cell r="B528" t="str">
            <v>Cotiz.enti.adm. Reg.</v>
          </cell>
          <cell r="C528">
            <v>79680989</v>
          </cell>
          <cell r="D528">
            <v>5103060001</v>
          </cell>
        </row>
        <row r="529">
          <cell r="A529">
            <v>5103070001</v>
          </cell>
          <cell r="B529" t="str">
            <v>Cotiz.enti. Reg.prim</v>
          </cell>
          <cell r="C529">
            <v>185410760</v>
          </cell>
          <cell r="D529">
            <v>5103070001</v>
          </cell>
        </row>
        <row r="530">
          <cell r="A530">
            <v>5104010001</v>
          </cell>
          <cell r="B530" t="str">
            <v>Gto aportes ICBF</v>
          </cell>
          <cell r="C530">
            <v>84746828</v>
          </cell>
          <cell r="D530">
            <v>5104010001</v>
          </cell>
        </row>
        <row r="531">
          <cell r="A531">
            <v>5104020001</v>
          </cell>
          <cell r="B531" t="str">
            <v>Gto aportes SENA</v>
          </cell>
          <cell r="C531">
            <v>56497881</v>
          </cell>
          <cell r="D531">
            <v>5104020001</v>
          </cell>
        </row>
        <row r="532">
          <cell r="A532">
            <v>5111110001</v>
          </cell>
          <cell r="B532" t="str">
            <v>Gto honor. junta dir</v>
          </cell>
          <cell r="C532">
            <v>209119746</v>
          </cell>
          <cell r="D532">
            <v>5111110001</v>
          </cell>
        </row>
        <row r="533">
          <cell r="A533">
            <v>5111110002</v>
          </cell>
          <cell r="B533" t="str">
            <v>Gto honor.asesoria l</v>
          </cell>
          <cell r="C533">
            <v>788878553</v>
          </cell>
          <cell r="D533">
            <v>5111110002</v>
          </cell>
        </row>
        <row r="534">
          <cell r="A534">
            <v>5111110003</v>
          </cell>
          <cell r="B534" t="str">
            <v>Gto. Hono.consult.</v>
          </cell>
          <cell r="C534">
            <v>318535191</v>
          </cell>
          <cell r="D534">
            <v>5111110003</v>
          </cell>
        </row>
        <row r="535">
          <cell r="A535">
            <v>5111110099</v>
          </cell>
          <cell r="B535" t="str">
            <v>Prov.Honorarios</v>
          </cell>
          <cell r="C535">
            <v>129589631</v>
          </cell>
          <cell r="D535">
            <v>5111110099</v>
          </cell>
        </row>
        <row r="536">
          <cell r="A536">
            <v>5111130001</v>
          </cell>
          <cell r="B536" t="str">
            <v>Gto Vigil. y segurid</v>
          </cell>
          <cell r="C536">
            <v>1106302920</v>
          </cell>
          <cell r="D536">
            <v>5111130001</v>
          </cell>
        </row>
        <row r="537">
          <cell r="A537">
            <v>5111130099</v>
          </cell>
          <cell r="B537" t="str">
            <v>Prov. Vigil.  Y segu</v>
          </cell>
          <cell r="C537">
            <v>125000000</v>
          </cell>
          <cell r="D537">
            <v>5111130099</v>
          </cell>
        </row>
        <row r="538">
          <cell r="A538">
            <v>5111140001</v>
          </cell>
          <cell r="B538" t="str">
            <v>Gto. Mater. Y sumist</v>
          </cell>
          <cell r="C538">
            <v>58390035</v>
          </cell>
          <cell r="D538">
            <v>5111140001</v>
          </cell>
        </row>
        <row r="539">
          <cell r="A539">
            <v>5111150001</v>
          </cell>
          <cell r="B539" t="str">
            <v>Gto. Mantenimiento</v>
          </cell>
          <cell r="C539">
            <v>197488143</v>
          </cell>
          <cell r="D539">
            <v>5111150001</v>
          </cell>
        </row>
        <row r="540">
          <cell r="A540">
            <v>5111150002</v>
          </cell>
          <cell r="B540" t="str">
            <v>Gto. Manten. Interg.</v>
          </cell>
          <cell r="C540">
            <v>959070594</v>
          </cell>
          <cell r="D540">
            <v>5111150002</v>
          </cell>
        </row>
        <row r="541">
          <cell r="A541">
            <v>5111150099</v>
          </cell>
          <cell r="B541" t="str">
            <v>Prov..Mantenimiento</v>
          </cell>
          <cell r="C541">
            <v>67954307</v>
          </cell>
          <cell r="D541">
            <v>5111150099</v>
          </cell>
        </row>
        <row r="542">
          <cell r="A542">
            <v>5111170001</v>
          </cell>
          <cell r="B542" t="str">
            <v>Gto. Serv acued.alca</v>
          </cell>
          <cell r="C542">
            <v>3533310</v>
          </cell>
          <cell r="D542">
            <v>5111170001</v>
          </cell>
        </row>
        <row r="543">
          <cell r="A543">
            <v>5111170003</v>
          </cell>
          <cell r="B543" t="str">
            <v>Gto. Energ y alumb</v>
          </cell>
          <cell r="C543">
            <v>30969515</v>
          </cell>
          <cell r="D543">
            <v>5111170003</v>
          </cell>
        </row>
        <row r="544">
          <cell r="A544">
            <v>5111170004</v>
          </cell>
          <cell r="B544" t="str">
            <v>Gto. Serv. Telecom.</v>
          </cell>
          <cell r="C544">
            <v>161244367</v>
          </cell>
          <cell r="D544">
            <v>5111170004</v>
          </cell>
        </row>
        <row r="545">
          <cell r="A545">
            <v>5111170099</v>
          </cell>
          <cell r="B545" t="str">
            <v>Prov. Serv.Públicos</v>
          </cell>
          <cell r="C545">
            <v>27500000</v>
          </cell>
          <cell r="D545">
            <v>5111170099</v>
          </cell>
        </row>
        <row r="546">
          <cell r="A546">
            <v>5111180001</v>
          </cell>
          <cell r="B546" t="str">
            <v>Gto. Arrendamientos</v>
          </cell>
          <cell r="C546">
            <v>349844029</v>
          </cell>
          <cell r="D546">
            <v>5111180001</v>
          </cell>
        </row>
        <row r="547">
          <cell r="A547">
            <v>5111190001</v>
          </cell>
          <cell r="B547" t="str">
            <v>Viaticos y gto viaje</v>
          </cell>
          <cell r="C547">
            <v>499943827</v>
          </cell>
          <cell r="D547">
            <v>5111190001</v>
          </cell>
        </row>
        <row r="548">
          <cell r="A548">
            <v>5111190003</v>
          </cell>
          <cell r="B548" t="str">
            <v>Gtos viaje Junta Dir</v>
          </cell>
          <cell r="C548">
            <v>322787970</v>
          </cell>
          <cell r="D548">
            <v>5111190003</v>
          </cell>
        </row>
        <row r="549">
          <cell r="A549">
            <v>5111190004</v>
          </cell>
          <cell r="B549" t="str">
            <v>Gral viàtic gtos via</v>
          </cell>
          <cell r="C549">
            <v>71916634</v>
          </cell>
          <cell r="D549">
            <v>5111190004</v>
          </cell>
        </row>
        <row r="550">
          <cell r="A550">
            <v>5111190099</v>
          </cell>
          <cell r="B550" t="str">
            <v>ProvisionGtosViaje</v>
          </cell>
          <cell r="C550">
            <v>0</v>
          </cell>
          <cell r="D550">
            <v>5111190099</v>
          </cell>
        </row>
        <row r="551">
          <cell r="A551">
            <v>5111200001</v>
          </cell>
          <cell r="B551" t="str">
            <v>Gto public y propag.</v>
          </cell>
          <cell r="C551">
            <v>487497714</v>
          </cell>
          <cell r="D551">
            <v>5111200001</v>
          </cell>
        </row>
        <row r="552">
          <cell r="A552">
            <v>5111210001</v>
          </cell>
          <cell r="B552" t="str">
            <v>Gto impre. Y publc</v>
          </cell>
          <cell r="C552">
            <v>136682458</v>
          </cell>
          <cell r="D552">
            <v>5111210001</v>
          </cell>
        </row>
        <row r="553">
          <cell r="A553">
            <v>5111210002</v>
          </cell>
          <cell r="B553" t="str">
            <v>Gto suscrip. Club</v>
          </cell>
          <cell r="C553">
            <v>43633517</v>
          </cell>
          <cell r="D553">
            <v>5111210002</v>
          </cell>
        </row>
        <row r="554">
          <cell r="A554">
            <v>5111210003</v>
          </cell>
          <cell r="B554" t="str">
            <v>Gto otras suscrip.</v>
          </cell>
          <cell r="C554">
            <v>31291506</v>
          </cell>
          <cell r="D554">
            <v>5111210003</v>
          </cell>
        </row>
        <row r="555">
          <cell r="A555">
            <v>5111220001</v>
          </cell>
          <cell r="B555" t="str">
            <v>Gto fotocopias</v>
          </cell>
          <cell r="C555">
            <v>8618438</v>
          </cell>
          <cell r="D555">
            <v>5111220001</v>
          </cell>
        </row>
        <row r="556">
          <cell r="A556">
            <v>5111230001</v>
          </cell>
          <cell r="B556" t="str">
            <v>Gto comunicaciones</v>
          </cell>
          <cell r="C556">
            <v>73915251</v>
          </cell>
          <cell r="D556">
            <v>5111230001</v>
          </cell>
        </row>
        <row r="557">
          <cell r="A557">
            <v>5111230002</v>
          </cell>
          <cell r="B557" t="str">
            <v>Gto comunic.intergru</v>
          </cell>
          <cell r="C557">
            <v>9723677</v>
          </cell>
          <cell r="D557">
            <v>5111230002</v>
          </cell>
        </row>
        <row r="558">
          <cell r="A558">
            <v>5111230003</v>
          </cell>
          <cell r="B558" t="str">
            <v>Gto transp.</v>
          </cell>
          <cell r="C558">
            <v>31994812</v>
          </cell>
          <cell r="D558">
            <v>5111230003</v>
          </cell>
        </row>
        <row r="559">
          <cell r="A559">
            <v>5111490001</v>
          </cell>
          <cell r="B559" t="str">
            <v>Gto serv. Aseo</v>
          </cell>
          <cell r="C559">
            <v>106022614</v>
          </cell>
          <cell r="D559">
            <v>5111490001</v>
          </cell>
        </row>
        <row r="560">
          <cell r="A560">
            <v>5111490002</v>
          </cell>
          <cell r="B560" t="str">
            <v>Gto serv cafet y res</v>
          </cell>
          <cell r="C560">
            <v>1128253</v>
          </cell>
          <cell r="D560">
            <v>5111490002</v>
          </cell>
        </row>
        <row r="561">
          <cell r="A561">
            <v>5111490099</v>
          </cell>
          <cell r="B561" t="str">
            <v>Prov. Serv aseo caf.</v>
          </cell>
          <cell r="C561">
            <v>7801279</v>
          </cell>
          <cell r="D561">
            <v>5111490099</v>
          </cell>
        </row>
        <row r="562">
          <cell r="A562">
            <v>5111900001</v>
          </cell>
          <cell r="B562" t="str">
            <v>Otros gto gral admon</v>
          </cell>
          <cell r="C562">
            <v>439230651</v>
          </cell>
          <cell r="D562">
            <v>5111900001</v>
          </cell>
        </row>
        <row r="563">
          <cell r="A563">
            <v>5111900003</v>
          </cell>
          <cell r="B563" t="str">
            <v>Gto de representacio</v>
          </cell>
          <cell r="C563">
            <v>31166216</v>
          </cell>
          <cell r="D563">
            <v>5111900003</v>
          </cell>
        </row>
        <row r="564">
          <cell r="A564">
            <v>5111900009</v>
          </cell>
          <cell r="B564" t="str">
            <v>Otros gto generales</v>
          </cell>
          <cell r="C564">
            <v>107411697</v>
          </cell>
          <cell r="D564">
            <v>5111900009</v>
          </cell>
        </row>
        <row r="565">
          <cell r="A565">
            <v>5111900099</v>
          </cell>
          <cell r="B565" t="str">
            <v>Prov otros gto gral.</v>
          </cell>
          <cell r="C565">
            <v>16321975</v>
          </cell>
          <cell r="D565">
            <v>5111900099</v>
          </cell>
        </row>
        <row r="566">
          <cell r="A566">
            <v>5120020001</v>
          </cell>
          <cell r="B566" t="str">
            <v>Gto de fiscal y audi</v>
          </cell>
          <cell r="C566">
            <v>377000000</v>
          </cell>
          <cell r="D566">
            <v>5120020001</v>
          </cell>
        </row>
        <row r="567">
          <cell r="A567">
            <v>5120020099</v>
          </cell>
          <cell r="B567" t="str">
            <v>Prov. Gto de fiscali</v>
          </cell>
          <cell r="C567">
            <v>112000000</v>
          </cell>
          <cell r="D567">
            <v>5120020099</v>
          </cell>
        </row>
        <row r="568">
          <cell r="A568">
            <v>5120210001</v>
          </cell>
          <cell r="B568" t="str">
            <v>ImptoSeguridad Democ</v>
          </cell>
          <cell r="C568">
            <v>5982341202</v>
          </cell>
          <cell r="D568">
            <v>5120210001</v>
          </cell>
        </row>
        <row r="569">
          <cell r="A569">
            <v>5120240001</v>
          </cell>
          <cell r="B569" t="str">
            <v>Gravamen a los movim</v>
          </cell>
          <cell r="C569">
            <v>944070508</v>
          </cell>
          <cell r="D569">
            <v>5120240001</v>
          </cell>
        </row>
        <row r="570">
          <cell r="A570">
            <v>5302120001</v>
          </cell>
          <cell r="B570" t="str">
            <v>Provision Inversione</v>
          </cell>
          <cell r="C570">
            <v>560285797</v>
          </cell>
          <cell r="D570">
            <v>5302120001</v>
          </cell>
        </row>
        <row r="571">
          <cell r="A571">
            <v>5304900002</v>
          </cell>
          <cell r="B571" t="str">
            <v>Prov.Otros Deudores</v>
          </cell>
          <cell r="C571">
            <v>406554160</v>
          </cell>
          <cell r="D571">
            <v>5304900002</v>
          </cell>
        </row>
        <row r="572">
          <cell r="A572">
            <v>5313010001</v>
          </cell>
          <cell r="B572" t="str">
            <v>Gto impto renta y co</v>
          </cell>
          <cell r="C572">
            <v>39336192000</v>
          </cell>
          <cell r="D572">
            <v>5313010001</v>
          </cell>
        </row>
        <row r="573">
          <cell r="A573">
            <v>5330010001</v>
          </cell>
          <cell r="B573" t="str">
            <v>Gto dep. edificacion</v>
          </cell>
          <cell r="C573">
            <v>85795202</v>
          </cell>
          <cell r="D573">
            <v>5330010001</v>
          </cell>
        </row>
        <row r="574">
          <cell r="A574">
            <v>5330010002</v>
          </cell>
          <cell r="B574" t="str">
            <v>Dep ajust por infl e</v>
          </cell>
          <cell r="C574">
            <v>30367055</v>
          </cell>
          <cell r="D574">
            <v>5330010002</v>
          </cell>
        </row>
        <row r="575">
          <cell r="A575">
            <v>5330060001</v>
          </cell>
          <cell r="B575" t="str">
            <v>Gto dep. mueb enser.</v>
          </cell>
          <cell r="C575">
            <v>48063425</v>
          </cell>
          <cell r="D575">
            <v>5330060001</v>
          </cell>
        </row>
        <row r="576">
          <cell r="A576">
            <v>5330060002</v>
          </cell>
          <cell r="B576" t="str">
            <v>Dep ajust por infl m</v>
          </cell>
          <cell r="C576">
            <v>15689626</v>
          </cell>
          <cell r="D576">
            <v>5330060002</v>
          </cell>
        </row>
        <row r="577">
          <cell r="A577">
            <v>5330070001</v>
          </cell>
          <cell r="B577" t="str">
            <v>Gto dep. comunic y c</v>
          </cell>
          <cell r="C577">
            <v>175548827</v>
          </cell>
          <cell r="D577">
            <v>5330070001</v>
          </cell>
        </row>
        <row r="578">
          <cell r="A578">
            <v>5330070002</v>
          </cell>
          <cell r="B578" t="str">
            <v>Dep ajust por infl e</v>
          </cell>
          <cell r="C578">
            <v>13553141</v>
          </cell>
          <cell r="D578">
            <v>5330070002</v>
          </cell>
        </row>
        <row r="579">
          <cell r="A579">
            <v>5330080001</v>
          </cell>
          <cell r="B579" t="str">
            <v>Gto dep. trans traac</v>
          </cell>
          <cell r="C579">
            <v>240418859</v>
          </cell>
          <cell r="D579">
            <v>5330080001</v>
          </cell>
        </row>
        <row r="580">
          <cell r="A580">
            <v>5330080002</v>
          </cell>
          <cell r="B580" t="str">
            <v>Dep ajust por infl e</v>
          </cell>
          <cell r="C580">
            <v>16075020</v>
          </cell>
          <cell r="D580">
            <v>5330080002</v>
          </cell>
        </row>
        <row r="581">
          <cell r="A581">
            <v>5345070001</v>
          </cell>
          <cell r="B581" t="str">
            <v>Gto licencias</v>
          </cell>
          <cell r="C581">
            <v>5260225</v>
          </cell>
          <cell r="D581">
            <v>5345070001</v>
          </cell>
        </row>
        <row r="582">
          <cell r="A582">
            <v>5345080001</v>
          </cell>
          <cell r="B582" t="str">
            <v>Gto software</v>
          </cell>
          <cell r="C582">
            <v>190573777</v>
          </cell>
          <cell r="D582">
            <v>5345080001</v>
          </cell>
        </row>
        <row r="583">
          <cell r="A583">
            <v>5801070001</v>
          </cell>
          <cell r="B583" t="str">
            <v>Oblig  cred corto pl</v>
          </cell>
          <cell r="C583">
            <v>31819344513</v>
          </cell>
          <cell r="D583">
            <v>5801070001</v>
          </cell>
        </row>
        <row r="584">
          <cell r="A584">
            <v>5801070006</v>
          </cell>
          <cell r="B584" t="str">
            <v>Int.Bon COI21BO00091</v>
          </cell>
          <cell r="C584">
            <v>17621103380</v>
          </cell>
          <cell r="D584">
            <v>5801070006</v>
          </cell>
        </row>
        <row r="585">
          <cell r="A585">
            <v>5801070007</v>
          </cell>
          <cell r="B585" t="str">
            <v>Int.Bon COI21BO00125</v>
          </cell>
          <cell r="C585">
            <v>2658754598</v>
          </cell>
          <cell r="D585">
            <v>5801070007</v>
          </cell>
        </row>
        <row r="586">
          <cell r="A586">
            <v>5801070008</v>
          </cell>
          <cell r="B586" t="str">
            <v>Int.Bon COI21BO00125</v>
          </cell>
          <cell r="C586">
            <v>481787738</v>
          </cell>
          <cell r="D586">
            <v>5801070008</v>
          </cell>
        </row>
        <row r="587">
          <cell r="A587">
            <v>5801070009</v>
          </cell>
          <cell r="B587" t="str">
            <v>Int.Bon COI21BO00091</v>
          </cell>
          <cell r="C587">
            <v>4520375245</v>
          </cell>
          <cell r="D587">
            <v>5801070009</v>
          </cell>
        </row>
        <row r="588">
          <cell r="A588">
            <v>5801070017</v>
          </cell>
          <cell r="B588" t="str">
            <v xml:space="preserve"> Intereses B</v>
          </cell>
          <cell r="C588">
            <v>25749442307</v>
          </cell>
          <cell r="D588">
            <v>5801070017</v>
          </cell>
        </row>
        <row r="589">
          <cell r="A589">
            <v>5801070018</v>
          </cell>
          <cell r="B589" t="str">
            <v xml:space="preserve"> Intereses A10</v>
          </cell>
          <cell r="C589">
            <v>16716012360</v>
          </cell>
          <cell r="D589">
            <v>5801070018</v>
          </cell>
        </row>
        <row r="590">
          <cell r="A590">
            <v>5801070019</v>
          </cell>
          <cell r="B590" t="str">
            <v>Inte.Bonos intereses</v>
          </cell>
          <cell r="C590">
            <v>2552715203</v>
          </cell>
          <cell r="D590">
            <v>5801070019</v>
          </cell>
        </row>
        <row r="591">
          <cell r="A591">
            <v>5801070020</v>
          </cell>
          <cell r="B591" t="str">
            <v>Inte.Bonos intereses</v>
          </cell>
          <cell r="C591">
            <v>5960246332</v>
          </cell>
          <cell r="D591">
            <v>5801070020</v>
          </cell>
        </row>
        <row r="592">
          <cell r="A592">
            <v>5801070021</v>
          </cell>
          <cell r="B592" t="str">
            <v>Inter.Bonos B103</v>
          </cell>
          <cell r="C592">
            <v>11003909460</v>
          </cell>
          <cell r="D592">
            <v>5801070021</v>
          </cell>
        </row>
        <row r="593">
          <cell r="A593">
            <v>5801900003</v>
          </cell>
          <cell r="B593" t="str">
            <v>Otros Intereses</v>
          </cell>
          <cell r="C593">
            <v>291529924</v>
          </cell>
          <cell r="D593">
            <v>5801900003</v>
          </cell>
        </row>
        <row r="594">
          <cell r="A594">
            <v>5802900001</v>
          </cell>
          <cell r="B594" t="str">
            <v>Gto comisiones bonos</v>
          </cell>
          <cell r="C594">
            <v>802829592</v>
          </cell>
          <cell r="D594">
            <v>5802900001</v>
          </cell>
        </row>
        <row r="595">
          <cell r="A595">
            <v>5802900003</v>
          </cell>
          <cell r="B595" t="str">
            <v>Gto Otras comis.</v>
          </cell>
          <cell r="C595">
            <v>139797541</v>
          </cell>
          <cell r="D595">
            <v>5802900003</v>
          </cell>
        </row>
        <row r="596">
          <cell r="A596">
            <v>5802900009</v>
          </cell>
          <cell r="B596" t="str">
            <v>Gto Otras comis.</v>
          </cell>
          <cell r="C596">
            <v>22885854</v>
          </cell>
          <cell r="D596">
            <v>5802900009</v>
          </cell>
        </row>
        <row r="597">
          <cell r="A597">
            <v>5803010001</v>
          </cell>
          <cell r="B597" t="str">
            <v>Gto diferenc cambio</v>
          </cell>
          <cell r="C597">
            <v>3889724</v>
          </cell>
          <cell r="D597">
            <v>5803010001</v>
          </cell>
        </row>
        <row r="598">
          <cell r="A598">
            <v>5803120001</v>
          </cell>
          <cell r="B598" t="str">
            <v>Adquis.bienes y serv</v>
          </cell>
          <cell r="C598">
            <v>442077844</v>
          </cell>
          <cell r="D598">
            <v>5803120001</v>
          </cell>
        </row>
        <row r="599">
          <cell r="A599">
            <v>5803900001</v>
          </cell>
          <cell r="B599" t="str">
            <v>Diferencia en cambio</v>
          </cell>
          <cell r="C599">
            <v>1055507993</v>
          </cell>
          <cell r="D599">
            <v>5803900001</v>
          </cell>
        </row>
        <row r="600">
          <cell r="A600">
            <v>5805420001</v>
          </cell>
          <cell r="B600" t="str">
            <v>PérdxValorac.Inv</v>
          </cell>
          <cell r="C600">
            <v>520935105</v>
          </cell>
          <cell r="D600">
            <v>5805420001</v>
          </cell>
        </row>
        <row r="601">
          <cell r="A601">
            <v>5805440001</v>
          </cell>
          <cell r="B601" t="str">
            <v>PérdxValorac.Inv</v>
          </cell>
          <cell r="C601">
            <v>5664698974</v>
          </cell>
          <cell r="D601">
            <v>5805440001</v>
          </cell>
        </row>
        <row r="602">
          <cell r="A602">
            <v>5805440002</v>
          </cell>
          <cell r="B602" t="str">
            <v>PérdxValorac.Inv</v>
          </cell>
          <cell r="C602">
            <v>15257634</v>
          </cell>
          <cell r="D602">
            <v>5805440002</v>
          </cell>
        </row>
        <row r="603">
          <cell r="A603">
            <v>5805460001</v>
          </cell>
          <cell r="B603" t="str">
            <v>PérdxValorac.Inv RF</v>
          </cell>
          <cell r="C603">
            <v>1660645228</v>
          </cell>
          <cell r="D603">
            <v>5805460001</v>
          </cell>
        </row>
        <row r="604">
          <cell r="A604">
            <v>5805460004</v>
          </cell>
          <cell r="B604" t="str">
            <v>PérdxValorac.Inv</v>
          </cell>
          <cell r="C604">
            <v>622917</v>
          </cell>
          <cell r="D604">
            <v>5805460004</v>
          </cell>
        </row>
        <row r="605">
          <cell r="A605">
            <v>5805520001</v>
          </cell>
          <cell r="B605" t="str">
            <v>Pérdid en neg y vta</v>
          </cell>
          <cell r="C605">
            <v>-3128855</v>
          </cell>
          <cell r="D605">
            <v>5805520001</v>
          </cell>
        </row>
        <row r="606">
          <cell r="A606">
            <v>5805560001</v>
          </cell>
          <cell r="B606" t="str">
            <v>Pérdid en neg y vta</v>
          </cell>
          <cell r="C606">
            <v>-28477620</v>
          </cell>
          <cell r="D606">
            <v>5805560001</v>
          </cell>
        </row>
        <row r="607">
          <cell r="A607">
            <v>5805900001</v>
          </cell>
          <cell r="B607" t="str">
            <v>Gto comision bancari</v>
          </cell>
          <cell r="C607">
            <v>62679822</v>
          </cell>
          <cell r="D607">
            <v>5805900001</v>
          </cell>
        </row>
        <row r="608">
          <cell r="A608">
            <v>5805900002</v>
          </cell>
          <cell r="B608" t="str">
            <v>Gto aproximaciones</v>
          </cell>
          <cell r="C608">
            <v>-33280</v>
          </cell>
          <cell r="D608">
            <v>5805900002</v>
          </cell>
        </row>
        <row r="609">
          <cell r="A609">
            <v>5805900003</v>
          </cell>
          <cell r="B609" t="str">
            <v>Gto interes por mora</v>
          </cell>
          <cell r="C609">
            <v>52015015</v>
          </cell>
          <cell r="D609">
            <v>5805900003</v>
          </cell>
        </row>
        <row r="610">
          <cell r="A610">
            <v>5805900004</v>
          </cell>
          <cell r="B610" t="str">
            <v>Amortiz Inter Financ</v>
          </cell>
          <cell r="C610">
            <v>1164663903</v>
          </cell>
          <cell r="D610">
            <v>5805900004</v>
          </cell>
        </row>
        <row r="611">
          <cell r="A611">
            <v>5810050001</v>
          </cell>
          <cell r="B611" t="str">
            <v>Gto legales</v>
          </cell>
          <cell r="C611">
            <v>346144</v>
          </cell>
          <cell r="D611">
            <v>5810050001</v>
          </cell>
        </row>
        <row r="612">
          <cell r="A612">
            <v>5810280001</v>
          </cell>
          <cell r="B612" t="str">
            <v>Perdia vta terrenos</v>
          </cell>
          <cell r="C612">
            <v>31303957</v>
          </cell>
          <cell r="D612">
            <v>5810280001</v>
          </cell>
        </row>
        <row r="613">
          <cell r="A613">
            <v>5810290001</v>
          </cell>
          <cell r="B613" t="str">
            <v>Perdia vta prop plan</v>
          </cell>
          <cell r="C613">
            <v>46177912</v>
          </cell>
          <cell r="D613">
            <v>5810290001</v>
          </cell>
        </row>
        <row r="614">
          <cell r="A614">
            <v>5810900001</v>
          </cell>
          <cell r="B614" t="str">
            <v>Gtos no deducibles</v>
          </cell>
          <cell r="C614">
            <v>-2542</v>
          </cell>
          <cell r="D614">
            <v>5810900001</v>
          </cell>
        </row>
        <row r="615">
          <cell r="A615">
            <v>5810900002</v>
          </cell>
          <cell r="B615" t="str">
            <v>Gto iva asumido R.si</v>
          </cell>
          <cell r="C615">
            <v>54206933</v>
          </cell>
          <cell r="D615">
            <v>5810900002</v>
          </cell>
        </row>
        <row r="616">
          <cell r="A616">
            <v>5810900006</v>
          </cell>
          <cell r="B616" t="str">
            <v>Gto bonificacion PRV</v>
          </cell>
          <cell r="C616">
            <v>110064993</v>
          </cell>
          <cell r="D616">
            <v>5810900006</v>
          </cell>
        </row>
        <row r="617">
          <cell r="A617">
            <v>5810900008</v>
          </cell>
          <cell r="B617" t="str">
            <v>Ajuste peso extraord</v>
          </cell>
          <cell r="C617">
            <v>26804</v>
          </cell>
          <cell r="D617">
            <v>5810900008</v>
          </cell>
        </row>
        <row r="618">
          <cell r="A618">
            <v>5810900010</v>
          </cell>
          <cell r="B618" t="str">
            <v>OtrosGastosExtraordi</v>
          </cell>
          <cell r="C618">
            <v>3056552262</v>
          </cell>
          <cell r="D618">
            <v>5810900010</v>
          </cell>
        </row>
        <row r="619">
          <cell r="A619">
            <v>5810900012</v>
          </cell>
          <cell r="B619" t="str">
            <v>Descuentos Clientes</v>
          </cell>
          <cell r="C619">
            <v>48212538</v>
          </cell>
          <cell r="D619">
            <v>5810900012</v>
          </cell>
        </row>
        <row r="620">
          <cell r="A620">
            <v>5815100001</v>
          </cell>
          <cell r="B620" t="str">
            <v>Gto generales</v>
          </cell>
          <cell r="C620">
            <v>6449440979</v>
          </cell>
          <cell r="D620">
            <v>5815100001</v>
          </cell>
        </row>
        <row r="621">
          <cell r="A621">
            <v>7505010001</v>
          </cell>
          <cell r="B621" t="str">
            <v>Serv.pers. sueldos</v>
          </cell>
          <cell r="C621">
            <v>2917779482</v>
          </cell>
          <cell r="D621">
            <v>7505010001</v>
          </cell>
        </row>
        <row r="622">
          <cell r="A622">
            <v>7505010002</v>
          </cell>
          <cell r="B622" t="str">
            <v>TREI Sueldos</v>
          </cell>
          <cell r="C622">
            <v>-464937000</v>
          </cell>
          <cell r="D622">
            <v>7505010002</v>
          </cell>
        </row>
        <row r="623">
          <cell r="A623">
            <v>7505030001</v>
          </cell>
          <cell r="B623" t="str">
            <v>Serv.pers.horas extr</v>
          </cell>
          <cell r="C623">
            <v>187768827</v>
          </cell>
          <cell r="D623">
            <v>7505030001</v>
          </cell>
        </row>
        <row r="624">
          <cell r="A624">
            <v>7505030002</v>
          </cell>
          <cell r="B624" t="str">
            <v>Serv.pers festivos</v>
          </cell>
          <cell r="C624">
            <v>330290190</v>
          </cell>
          <cell r="D624">
            <v>7505030002</v>
          </cell>
        </row>
        <row r="625">
          <cell r="A625">
            <v>7505040001</v>
          </cell>
          <cell r="B625" t="str">
            <v>Serv.pers.Incapacid</v>
          </cell>
          <cell r="C625">
            <v>29741215</v>
          </cell>
          <cell r="D625">
            <v>7505040001</v>
          </cell>
        </row>
        <row r="626">
          <cell r="A626">
            <v>7505070001</v>
          </cell>
          <cell r="B626" t="str">
            <v>Serv.pers. Supernume</v>
          </cell>
          <cell r="C626">
            <v>145859449</v>
          </cell>
          <cell r="D626">
            <v>7505070001</v>
          </cell>
        </row>
        <row r="627">
          <cell r="A627">
            <v>7505130001</v>
          </cell>
          <cell r="B627" t="str">
            <v>Serv.pers.prima vaca</v>
          </cell>
          <cell r="C627">
            <v>478365163</v>
          </cell>
          <cell r="D627">
            <v>7505130001</v>
          </cell>
        </row>
        <row r="628">
          <cell r="A628">
            <v>7505150001</v>
          </cell>
          <cell r="B628" t="str">
            <v>Serv.primas extraleg</v>
          </cell>
          <cell r="C628">
            <v>468381232</v>
          </cell>
          <cell r="D628">
            <v>7505150001</v>
          </cell>
        </row>
        <row r="629">
          <cell r="A629">
            <v>7505180001</v>
          </cell>
          <cell r="B629" t="str">
            <v>Serv.pers.vacaciones</v>
          </cell>
          <cell r="C629">
            <v>539921024</v>
          </cell>
          <cell r="D629">
            <v>7505180001</v>
          </cell>
        </row>
        <row r="630">
          <cell r="A630">
            <v>7505200002</v>
          </cell>
          <cell r="B630" t="str">
            <v>Otras Bonif.firma co</v>
          </cell>
          <cell r="C630">
            <v>91848844</v>
          </cell>
          <cell r="D630">
            <v>7505200002</v>
          </cell>
        </row>
        <row r="631">
          <cell r="A631">
            <v>7505220001</v>
          </cell>
          <cell r="B631" t="str">
            <v>Serv.pers.subs.alim.</v>
          </cell>
          <cell r="C631">
            <v>22982027</v>
          </cell>
          <cell r="D631">
            <v>7505220001</v>
          </cell>
        </row>
        <row r="632">
          <cell r="A632">
            <v>7505230001</v>
          </cell>
          <cell r="B632" t="str">
            <v>Serv.pers.aux.transp</v>
          </cell>
          <cell r="C632">
            <v>212384100</v>
          </cell>
          <cell r="D632">
            <v>7505230001</v>
          </cell>
        </row>
        <row r="633">
          <cell r="A633">
            <v>7505240001</v>
          </cell>
          <cell r="B633" t="str">
            <v>Serv.pers.cesantias</v>
          </cell>
          <cell r="C633">
            <v>703519368</v>
          </cell>
          <cell r="D633">
            <v>7505240001</v>
          </cell>
        </row>
        <row r="634">
          <cell r="A634">
            <v>7505250001</v>
          </cell>
          <cell r="B634" t="str">
            <v>Serv.pers.int.cesant</v>
          </cell>
          <cell r="C634">
            <v>85945910</v>
          </cell>
          <cell r="D634">
            <v>7505250001</v>
          </cell>
        </row>
        <row r="635">
          <cell r="A635">
            <v>7505290001</v>
          </cell>
          <cell r="B635" t="str">
            <v>Indemnizaciones</v>
          </cell>
          <cell r="C635">
            <v>4125333</v>
          </cell>
          <cell r="D635">
            <v>7505290001</v>
          </cell>
        </row>
        <row r="636">
          <cell r="A636">
            <v>7505300001</v>
          </cell>
          <cell r="B636" t="str">
            <v>Capacitacion</v>
          </cell>
          <cell r="C636">
            <v>321654869</v>
          </cell>
          <cell r="D636">
            <v>7505300001</v>
          </cell>
        </row>
        <row r="637">
          <cell r="A637">
            <v>7505300099</v>
          </cell>
          <cell r="B637" t="str">
            <v>Prov.Capac.Bienestar</v>
          </cell>
          <cell r="C637">
            <v>101400000</v>
          </cell>
          <cell r="D637">
            <v>7505300099</v>
          </cell>
        </row>
        <row r="638">
          <cell r="A638">
            <v>7505310001</v>
          </cell>
          <cell r="B638" t="str">
            <v>Dotacion y Suministr</v>
          </cell>
          <cell r="C638">
            <v>133267972</v>
          </cell>
          <cell r="D638">
            <v>7505310001</v>
          </cell>
        </row>
        <row r="639">
          <cell r="A639">
            <v>7505330001</v>
          </cell>
          <cell r="B639" t="str">
            <v>Costos Dep. y de Rec</v>
          </cell>
          <cell r="C639">
            <v>211787551</v>
          </cell>
          <cell r="D639">
            <v>7505330001</v>
          </cell>
        </row>
        <row r="640">
          <cell r="A640">
            <v>7505330099</v>
          </cell>
          <cell r="B640" t="str">
            <v>ProvisionCtosDeporti</v>
          </cell>
          <cell r="C640">
            <v>8562125</v>
          </cell>
          <cell r="D640">
            <v>7505330099</v>
          </cell>
        </row>
        <row r="641">
          <cell r="A641">
            <v>7505350001</v>
          </cell>
          <cell r="B641" t="str">
            <v>Aporte caja comp.Fli</v>
          </cell>
          <cell r="C641">
            <v>333644488</v>
          </cell>
          <cell r="D641">
            <v>7505350001</v>
          </cell>
        </row>
        <row r="642">
          <cell r="A642">
            <v>7505360001</v>
          </cell>
          <cell r="B642" t="str">
            <v>Aportes al ICBF</v>
          </cell>
          <cell r="C642">
            <v>253079929</v>
          </cell>
          <cell r="D642">
            <v>7505360001</v>
          </cell>
        </row>
        <row r="643">
          <cell r="A643">
            <v>7505370001</v>
          </cell>
          <cell r="B643" t="str">
            <v>Aporte Segurid. soci</v>
          </cell>
          <cell r="C643">
            <v>710609128</v>
          </cell>
          <cell r="D643">
            <v>7505370001</v>
          </cell>
        </row>
        <row r="644">
          <cell r="A644">
            <v>7505370002</v>
          </cell>
          <cell r="B644" t="str">
            <v>Cotizac.Segurid.Salu</v>
          </cell>
          <cell r="C644">
            <v>302762</v>
          </cell>
          <cell r="D644">
            <v>7505370002</v>
          </cell>
        </row>
        <row r="645">
          <cell r="A645">
            <v>7505380001</v>
          </cell>
          <cell r="B645" t="str">
            <v>Aportes al Sena</v>
          </cell>
          <cell r="C645">
            <v>168683310</v>
          </cell>
          <cell r="D645">
            <v>7505380001</v>
          </cell>
        </row>
        <row r="646">
          <cell r="A646">
            <v>7505410001</v>
          </cell>
          <cell r="B646" t="str">
            <v>Costo Medico  Droga</v>
          </cell>
          <cell r="C646">
            <v>402853806</v>
          </cell>
          <cell r="D646">
            <v>7505410001</v>
          </cell>
        </row>
        <row r="647">
          <cell r="A647">
            <v>7505430001</v>
          </cell>
          <cell r="B647" t="str">
            <v>Auxilio dcto  energi</v>
          </cell>
          <cell r="C647">
            <v>65765535</v>
          </cell>
          <cell r="D647">
            <v>7505430001</v>
          </cell>
        </row>
        <row r="648">
          <cell r="A648">
            <v>7505430003</v>
          </cell>
          <cell r="B648" t="str">
            <v>Auxilios educativos</v>
          </cell>
          <cell r="C648">
            <v>201454175</v>
          </cell>
          <cell r="D648">
            <v>7505430003</v>
          </cell>
        </row>
        <row r="649">
          <cell r="A649">
            <v>7505430011</v>
          </cell>
          <cell r="B649" t="str">
            <v>Auxilios  subs. Segu</v>
          </cell>
          <cell r="C649">
            <v>102060432</v>
          </cell>
          <cell r="D649">
            <v>7505430011</v>
          </cell>
        </row>
        <row r="650">
          <cell r="A650">
            <v>7505440001</v>
          </cell>
          <cell r="B650" t="str">
            <v>Riesgos profesionale</v>
          </cell>
          <cell r="C650">
            <v>261115800</v>
          </cell>
          <cell r="D650">
            <v>7505440001</v>
          </cell>
        </row>
        <row r="651">
          <cell r="A651">
            <v>7505450001</v>
          </cell>
          <cell r="B651" t="str">
            <v>Salario integral</v>
          </cell>
          <cell r="C651">
            <v>5098440764</v>
          </cell>
          <cell r="D651">
            <v>7505450001</v>
          </cell>
        </row>
        <row r="652">
          <cell r="A652">
            <v>7505450099</v>
          </cell>
          <cell r="B652" t="str">
            <v>ProviSalarioIntegral</v>
          </cell>
          <cell r="C652">
            <v>967788916</v>
          </cell>
          <cell r="D652">
            <v>7505450099</v>
          </cell>
        </row>
        <row r="653">
          <cell r="A653">
            <v>7505520001</v>
          </cell>
          <cell r="B653" t="str">
            <v>Prima de Servicios</v>
          </cell>
          <cell r="C653">
            <v>909590034</v>
          </cell>
          <cell r="D653">
            <v>7505520001</v>
          </cell>
        </row>
        <row r="654">
          <cell r="A654">
            <v>7505670001</v>
          </cell>
          <cell r="B654" t="str">
            <v>CotizISS RegPrimaMed</v>
          </cell>
          <cell r="C654">
            <v>343076689</v>
          </cell>
          <cell r="D654">
            <v>7505670001</v>
          </cell>
        </row>
        <row r="655">
          <cell r="A655">
            <v>7505670077</v>
          </cell>
          <cell r="B655" t="str">
            <v>PensionadosCotizISS</v>
          </cell>
          <cell r="C655">
            <v>719733729</v>
          </cell>
          <cell r="D655">
            <v>7505670077</v>
          </cell>
        </row>
        <row r="656">
          <cell r="A656">
            <v>7505680001</v>
          </cell>
          <cell r="B656" t="str">
            <v>Cotiz.entid.adm. Aho</v>
          </cell>
          <cell r="C656">
            <v>651138162</v>
          </cell>
          <cell r="D656">
            <v>7505680001</v>
          </cell>
        </row>
        <row r="657">
          <cell r="A657">
            <v>7505680077</v>
          </cell>
          <cell r="B657" t="str">
            <v>PensionadosCotizOtro</v>
          </cell>
          <cell r="C657">
            <v>109734498</v>
          </cell>
          <cell r="D657">
            <v>7505680077</v>
          </cell>
        </row>
        <row r="658">
          <cell r="A658">
            <v>7505900010</v>
          </cell>
          <cell r="B658" t="str">
            <v>Cuotas partes pensio</v>
          </cell>
          <cell r="C658">
            <v>0</v>
          </cell>
          <cell r="D658">
            <v>7505900010</v>
          </cell>
        </row>
        <row r="659">
          <cell r="A659">
            <v>7505900011</v>
          </cell>
          <cell r="B659" t="str">
            <v>Cuotas partes pensio</v>
          </cell>
          <cell r="C659">
            <v>0</v>
          </cell>
          <cell r="D659">
            <v>7505900011</v>
          </cell>
        </row>
        <row r="660">
          <cell r="A660">
            <v>7505900012</v>
          </cell>
          <cell r="B660" t="str">
            <v>Amort.calculo actuar</v>
          </cell>
          <cell r="C660">
            <v>1740189657</v>
          </cell>
          <cell r="D660">
            <v>7505900012</v>
          </cell>
        </row>
        <row r="661">
          <cell r="A661">
            <v>7505900013</v>
          </cell>
          <cell r="B661" t="str">
            <v>Amort.calculo actuar</v>
          </cell>
          <cell r="C661">
            <v>5220568946</v>
          </cell>
          <cell r="D661">
            <v>7505900013</v>
          </cell>
        </row>
        <row r="662">
          <cell r="A662">
            <v>7510060001</v>
          </cell>
          <cell r="B662" t="str">
            <v>Estudios y Proyectos</v>
          </cell>
          <cell r="C662">
            <v>904314035</v>
          </cell>
          <cell r="D662">
            <v>7510060001</v>
          </cell>
        </row>
        <row r="663">
          <cell r="A663">
            <v>7510130001</v>
          </cell>
          <cell r="B663" t="str">
            <v>Suscripc. y Afiliac.</v>
          </cell>
          <cell r="C663">
            <v>314197582</v>
          </cell>
          <cell r="D663">
            <v>7510130001</v>
          </cell>
        </row>
        <row r="664">
          <cell r="A664">
            <v>7510150001</v>
          </cell>
          <cell r="B664" t="str">
            <v>Obra  Mejora en prop</v>
          </cell>
          <cell r="C664">
            <v>19086699</v>
          </cell>
          <cell r="D664">
            <v>7510150001</v>
          </cell>
        </row>
        <row r="665">
          <cell r="A665">
            <v>7510230001</v>
          </cell>
          <cell r="B665" t="str">
            <v>Publicidad y Propag.</v>
          </cell>
          <cell r="C665">
            <v>224802324</v>
          </cell>
          <cell r="D665">
            <v>7510230001</v>
          </cell>
        </row>
        <row r="666">
          <cell r="A666">
            <v>7510240001</v>
          </cell>
          <cell r="B666" t="str">
            <v>Impresos y Publicac.</v>
          </cell>
          <cell r="C666">
            <v>6859544</v>
          </cell>
          <cell r="D666">
            <v>7510240001</v>
          </cell>
        </row>
        <row r="667">
          <cell r="A667">
            <v>7510250001</v>
          </cell>
          <cell r="B667" t="str">
            <v>Fotocopias, Util Esc</v>
          </cell>
          <cell r="C667">
            <v>71805634</v>
          </cell>
          <cell r="D667">
            <v>7510250001</v>
          </cell>
        </row>
        <row r="668">
          <cell r="A668">
            <v>7510260001</v>
          </cell>
          <cell r="B668" t="str">
            <v>Comunicaciones</v>
          </cell>
          <cell r="C668">
            <v>276660546</v>
          </cell>
          <cell r="D668">
            <v>7510260001</v>
          </cell>
        </row>
        <row r="669">
          <cell r="A669">
            <v>7510260002</v>
          </cell>
          <cell r="B669" t="str">
            <v>Comunicaciones inter</v>
          </cell>
          <cell r="C669">
            <v>864271851</v>
          </cell>
          <cell r="D669">
            <v>7510260002</v>
          </cell>
        </row>
        <row r="670">
          <cell r="A670">
            <v>7510260099</v>
          </cell>
          <cell r="B670" t="str">
            <v>Prov. comunicaciones</v>
          </cell>
          <cell r="C670">
            <v>136466000</v>
          </cell>
          <cell r="D670">
            <v>7510260099</v>
          </cell>
        </row>
        <row r="671">
          <cell r="A671">
            <v>7510360001</v>
          </cell>
          <cell r="B671" t="str">
            <v>Generales Seg. Ind.</v>
          </cell>
          <cell r="C671">
            <v>202037714</v>
          </cell>
          <cell r="D671">
            <v>7510360001</v>
          </cell>
        </row>
        <row r="672">
          <cell r="A672">
            <v>7510370001</v>
          </cell>
          <cell r="B672" t="str">
            <v>Transp. Flete Acarre</v>
          </cell>
          <cell r="C672">
            <v>32047679</v>
          </cell>
          <cell r="D672">
            <v>7510370001</v>
          </cell>
        </row>
        <row r="673">
          <cell r="A673">
            <v>7510900003</v>
          </cell>
          <cell r="B673" t="str">
            <v>Víatico y Gastos Via</v>
          </cell>
          <cell r="C673">
            <v>345689170</v>
          </cell>
          <cell r="D673">
            <v>7510900003</v>
          </cell>
        </row>
        <row r="674">
          <cell r="A674">
            <v>7510900007</v>
          </cell>
          <cell r="B674" t="str">
            <v>Promotoria ambiental</v>
          </cell>
          <cell r="C674">
            <v>156429954</v>
          </cell>
          <cell r="D674">
            <v>7510900007</v>
          </cell>
        </row>
        <row r="675">
          <cell r="A675">
            <v>7510900011</v>
          </cell>
          <cell r="B675" t="str">
            <v>Costos gles plantas</v>
          </cell>
          <cell r="C675">
            <v>13441380</v>
          </cell>
          <cell r="D675">
            <v>7510900011</v>
          </cell>
        </row>
        <row r="676">
          <cell r="A676">
            <v>7510900012</v>
          </cell>
          <cell r="B676" t="str">
            <v>Costos gest.comunit.</v>
          </cell>
          <cell r="C676">
            <v>106208763</v>
          </cell>
          <cell r="D676">
            <v>7510900012</v>
          </cell>
        </row>
        <row r="677">
          <cell r="A677">
            <v>7510900013</v>
          </cell>
          <cell r="B677" t="str">
            <v>Costos representaci</v>
          </cell>
          <cell r="C677">
            <v>12282904</v>
          </cell>
          <cell r="D677">
            <v>7510900013</v>
          </cell>
        </row>
        <row r="678">
          <cell r="A678">
            <v>7510900014</v>
          </cell>
          <cell r="B678" t="str">
            <v>Menaje</v>
          </cell>
          <cell r="C678">
            <v>1950000</v>
          </cell>
          <cell r="D678">
            <v>7510900014</v>
          </cell>
        </row>
        <row r="679">
          <cell r="A679">
            <v>7510900015</v>
          </cell>
          <cell r="B679" t="str">
            <v>Otros costos general</v>
          </cell>
          <cell r="C679">
            <v>136003933</v>
          </cell>
          <cell r="D679">
            <v>7510900015</v>
          </cell>
        </row>
        <row r="680">
          <cell r="A680">
            <v>7510900016</v>
          </cell>
          <cell r="B680" t="str">
            <v>SubvencionesPatrocin</v>
          </cell>
          <cell r="C680">
            <v>844096726</v>
          </cell>
          <cell r="D680">
            <v>7510900016</v>
          </cell>
        </row>
        <row r="681">
          <cell r="A681">
            <v>7515010001</v>
          </cell>
          <cell r="B681" t="str">
            <v>Dep. edificaciones</v>
          </cell>
          <cell r="C681">
            <v>611299407</v>
          </cell>
          <cell r="D681">
            <v>7515010001</v>
          </cell>
        </row>
        <row r="682">
          <cell r="A682">
            <v>7515010002</v>
          </cell>
          <cell r="B682" t="str">
            <v>Dep ajust por infl e</v>
          </cell>
          <cell r="C682">
            <v>498914466</v>
          </cell>
          <cell r="D682">
            <v>7515010002</v>
          </cell>
        </row>
        <row r="683">
          <cell r="A683">
            <v>7515020001</v>
          </cell>
          <cell r="B683" t="str">
            <v>Dep.plantas y Ductos</v>
          </cell>
          <cell r="C683">
            <v>55423969136</v>
          </cell>
          <cell r="D683">
            <v>7515020001</v>
          </cell>
        </row>
        <row r="684">
          <cell r="A684">
            <v>7515020002</v>
          </cell>
          <cell r="B684" t="str">
            <v>Dep ajust por infl p</v>
          </cell>
          <cell r="C684">
            <v>38675670341</v>
          </cell>
          <cell r="D684">
            <v>7515020002</v>
          </cell>
        </row>
        <row r="685">
          <cell r="A685">
            <v>7515030001</v>
          </cell>
          <cell r="B685" t="str">
            <v>Dep.redes lineas cab</v>
          </cell>
          <cell r="C685">
            <v>19984141</v>
          </cell>
          <cell r="D685">
            <v>7515030001</v>
          </cell>
        </row>
        <row r="686">
          <cell r="A686">
            <v>7515030002</v>
          </cell>
          <cell r="B686" t="str">
            <v>Dep ajust por infl r</v>
          </cell>
          <cell r="C686">
            <v>7264370</v>
          </cell>
          <cell r="D686">
            <v>7515030002</v>
          </cell>
        </row>
        <row r="687">
          <cell r="A687">
            <v>7515040001</v>
          </cell>
          <cell r="B687" t="str">
            <v>Dep.Maquinaria  Equ.</v>
          </cell>
          <cell r="C687">
            <v>786369918</v>
          </cell>
          <cell r="D687">
            <v>7515040001</v>
          </cell>
        </row>
        <row r="688">
          <cell r="A688">
            <v>7515040002</v>
          </cell>
          <cell r="B688" t="str">
            <v>Dep ajust por infl m</v>
          </cell>
          <cell r="C688">
            <v>615152735</v>
          </cell>
          <cell r="D688">
            <v>7515040002</v>
          </cell>
        </row>
        <row r="689">
          <cell r="A689">
            <v>7515060001</v>
          </cell>
          <cell r="B689" t="str">
            <v>Muebles, Enseres y E</v>
          </cell>
          <cell r="C689">
            <v>77457812</v>
          </cell>
          <cell r="D689">
            <v>7515060001</v>
          </cell>
        </row>
        <row r="690">
          <cell r="A690">
            <v>7515060002</v>
          </cell>
          <cell r="B690" t="str">
            <v>Dep ajust por infl m</v>
          </cell>
          <cell r="C690">
            <v>24052163</v>
          </cell>
          <cell r="D690">
            <v>7515060002</v>
          </cell>
        </row>
        <row r="691">
          <cell r="A691">
            <v>7515070001</v>
          </cell>
          <cell r="B691" t="str">
            <v>Dep.eq.comunic. comp</v>
          </cell>
          <cell r="C691">
            <v>609502686</v>
          </cell>
          <cell r="D691">
            <v>7515070001</v>
          </cell>
        </row>
        <row r="692">
          <cell r="A692">
            <v>7515070002</v>
          </cell>
          <cell r="B692" t="str">
            <v>Dep ajust por infl.e</v>
          </cell>
          <cell r="C692">
            <v>241519782</v>
          </cell>
          <cell r="D692">
            <v>7515070002</v>
          </cell>
        </row>
        <row r="693">
          <cell r="A693">
            <v>7515090001</v>
          </cell>
          <cell r="B693" t="str">
            <v>Dep.eq.transp. Trac</v>
          </cell>
          <cell r="C693">
            <v>306223941</v>
          </cell>
          <cell r="D693">
            <v>7515090001</v>
          </cell>
        </row>
        <row r="694">
          <cell r="A694">
            <v>7515090002</v>
          </cell>
          <cell r="B694" t="str">
            <v>Dep ajust por infl.e</v>
          </cell>
          <cell r="C694">
            <v>14044805</v>
          </cell>
          <cell r="D694">
            <v>7515090002</v>
          </cell>
        </row>
        <row r="695">
          <cell r="A695">
            <v>7517020001</v>
          </cell>
          <cell r="B695" t="str">
            <v>Arrend.Const. y Edif</v>
          </cell>
          <cell r="C695">
            <v>21605764</v>
          </cell>
          <cell r="D695">
            <v>7517020001</v>
          </cell>
        </row>
        <row r="696">
          <cell r="A696">
            <v>7517050001</v>
          </cell>
          <cell r="B696" t="str">
            <v>Arrend.eq. Comput.</v>
          </cell>
          <cell r="C696">
            <v>70027918</v>
          </cell>
          <cell r="D696">
            <v>7517050001</v>
          </cell>
        </row>
        <row r="697">
          <cell r="A697">
            <v>7517050099</v>
          </cell>
          <cell r="B697" t="str">
            <v>Prov.arrend.eq.compu</v>
          </cell>
          <cell r="C697">
            <v>8071989</v>
          </cell>
          <cell r="D697">
            <v>7517050099</v>
          </cell>
        </row>
        <row r="698">
          <cell r="A698">
            <v>7517070001</v>
          </cell>
          <cell r="B698" t="str">
            <v>Arrend.Flota Eq.Tran</v>
          </cell>
          <cell r="C698">
            <v>1772027596</v>
          </cell>
          <cell r="D698">
            <v>7517070001</v>
          </cell>
        </row>
        <row r="699">
          <cell r="A699">
            <v>7517070099</v>
          </cell>
          <cell r="B699" t="str">
            <v>Prov. Equipo Transpo</v>
          </cell>
          <cell r="C699">
            <v>142173004</v>
          </cell>
          <cell r="D699">
            <v>7517070099</v>
          </cell>
        </row>
        <row r="700">
          <cell r="A700">
            <v>7520900001</v>
          </cell>
          <cell r="B700" t="str">
            <v>Otras amortizaciones</v>
          </cell>
          <cell r="C700">
            <v>1140638886</v>
          </cell>
          <cell r="D700">
            <v>7520900001</v>
          </cell>
        </row>
        <row r="701">
          <cell r="A701">
            <v>7520900002</v>
          </cell>
          <cell r="B701" t="str">
            <v>Licencias</v>
          </cell>
          <cell r="C701">
            <v>61856287</v>
          </cell>
          <cell r="D701">
            <v>7520900002</v>
          </cell>
        </row>
        <row r="702">
          <cell r="A702">
            <v>7520900003</v>
          </cell>
          <cell r="B702" t="str">
            <v>Amortizac.Ajte por i</v>
          </cell>
          <cell r="C702">
            <v>914503</v>
          </cell>
          <cell r="D702">
            <v>7520900003</v>
          </cell>
        </row>
        <row r="703">
          <cell r="A703">
            <v>7520900004</v>
          </cell>
          <cell r="B703" t="str">
            <v>Software</v>
          </cell>
          <cell r="C703">
            <v>129961438</v>
          </cell>
          <cell r="D703">
            <v>7520900004</v>
          </cell>
        </row>
        <row r="704">
          <cell r="A704">
            <v>7520900005</v>
          </cell>
          <cell r="B704" t="str">
            <v>Amortizac.Ajte por i</v>
          </cell>
          <cell r="C704">
            <v>3904489</v>
          </cell>
          <cell r="D704">
            <v>7520900005</v>
          </cell>
        </row>
        <row r="705">
          <cell r="A705">
            <v>7530010012</v>
          </cell>
          <cell r="B705" t="str">
            <v>Compras en Bloque-EM</v>
          </cell>
          <cell r="C705">
            <v>46668304199</v>
          </cell>
          <cell r="D705">
            <v>7530010012</v>
          </cell>
        </row>
        <row r="706">
          <cell r="A706">
            <v>7530020101</v>
          </cell>
          <cell r="B706" t="str">
            <v>Compras en bolsa</v>
          </cell>
          <cell r="C706">
            <v>103662101506</v>
          </cell>
          <cell r="D706">
            <v>7530020101</v>
          </cell>
        </row>
        <row r="707">
          <cell r="A707">
            <v>7530040003</v>
          </cell>
          <cell r="B707" t="str">
            <v>Fact. Costo  conexio</v>
          </cell>
          <cell r="C707">
            <v>627818959</v>
          </cell>
          <cell r="D707">
            <v>7530040003</v>
          </cell>
        </row>
        <row r="708">
          <cell r="A708">
            <v>7530040005</v>
          </cell>
          <cell r="B708" t="str">
            <v>Restricciones</v>
          </cell>
          <cell r="C708">
            <v>3859119015</v>
          </cell>
          <cell r="D708">
            <v>7530040005</v>
          </cell>
        </row>
        <row r="709">
          <cell r="A709">
            <v>7530050004</v>
          </cell>
          <cell r="B709" t="str">
            <v>SDL  No Regulados</v>
          </cell>
          <cell r="C709">
            <v>89118816790</v>
          </cell>
          <cell r="D709">
            <v>7530050004</v>
          </cell>
        </row>
        <row r="710">
          <cell r="A710">
            <v>7530050006</v>
          </cell>
          <cell r="B710" t="str">
            <v>STN  No Regulados</v>
          </cell>
          <cell r="C710">
            <v>32200958976</v>
          </cell>
          <cell r="D710">
            <v>7530050006</v>
          </cell>
        </row>
        <row r="711">
          <cell r="A711">
            <v>7530900012</v>
          </cell>
          <cell r="B711" t="str">
            <v>Costo  CND, CRD, SIC</v>
          </cell>
          <cell r="C711">
            <v>4294489996</v>
          </cell>
          <cell r="D711">
            <v>7530900012</v>
          </cell>
        </row>
        <row r="712">
          <cell r="A712">
            <v>7530900014</v>
          </cell>
          <cell r="B712" t="str">
            <v>Costo auxil. externo</v>
          </cell>
          <cell r="C712">
            <v>73505071</v>
          </cell>
          <cell r="D712">
            <v>7530900014</v>
          </cell>
        </row>
        <row r="713">
          <cell r="A713">
            <v>7530900017</v>
          </cell>
          <cell r="B713" t="str">
            <v>Servicios SIC No Reg</v>
          </cell>
          <cell r="C713">
            <v>913930790</v>
          </cell>
          <cell r="D713">
            <v>7530900017</v>
          </cell>
        </row>
        <row r="714">
          <cell r="A714">
            <v>7530900030</v>
          </cell>
          <cell r="B714" t="str">
            <v>Otros servicios</v>
          </cell>
          <cell r="C714">
            <v>1826154</v>
          </cell>
          <cell r="D714">
            <v>7530900030</v>
          </cell>
        </row>
        <row r="715">
          <cell r="A715">
            <v>7530900040</v>
          </cell>
          <cell r="B715" t="str">
            <v>Mtto Transfor. NOReg</v>
          </cell>
          <cell r="C715">
            <v>90498799</v>
          </cell>
          <cell r="D715">
            <v>7530900040</v>
          </cell>
        </row>
        <row r="716">
          <cell r="A716">
            <v>7530900051</v>
          </cell>
          <cell r="B716" t="str">
            <v>Mercado Secundario C</v>
          </cell>
          <cell r="C716">
            <v>3626847603</v>
          </cell>
          <cell r="D716">
            <v>7530900051</v>
          </cell>
        </row>
        <row r="717">
          <cell r="A717">
            <v>7530900123</v>
          </cell>
          <cell r="B717" t="str">
            <v>Arren. Bco. Transfor</v>
          </cell>
          <cell r="C717">
            <v>0</v>
          </cell>
          <cell r="D717">
            <v>7530900123</v>
          </cell>
        </row>
        <row r="718">
          <cell r="A718">
            <v>7530900126</v>
          </cell>
          <cell r="B718" t="str">
            <v>Alq.equip. de medida</v>
          </cell>
          <cell r="C718">
            <v>385170043</v>
          </cell>
          <cell r="D718">
            <v>7530900126</v>
          </cell>
        </row>
        <row r="719">
          <cell r="A719">
            <v>7535060001</v>
          </cell>
          <cell r="B719" t="str">
            <v>Contribuc. Ley 99/93</v>
          </cell>
          <cell r="C719">
            <v>27347572834</v>
          </cell>
          <cell r="D719">
            <v>7535060001</v>
          </cell>
        </row>
        <row r="720">
          <cell r="A720">
            <v>7535900001</v>
          </cell>
          <cell r="B720" t="str">
            <v>Contribuc.entes Reg.</v>
          </cell>
          <cell r="C720">
            <v>0</v>
          </cell>
          <cell r="D720">
            <v>7535900001</v>
          </cell>
        </row>
        <row r="721">
          <cell r="A721">
            <v>7535900003</v>
          </cell>
          <cell r="B721" t="str">
            <v>Fondo Solid. Ley 633</v>
          </cell>
          <cell r="C721">
            <v>8419356660</v>
          </cell>
          <cell r="D721">
            <v>7535900003</v>
          </cell>
        </row>
        <row r="722">
          <cell r="A722">
            <v>7537010001</v>
          </cell>
          <cell r="B722" t="str">
            <v>Insum.produc quimico</v>
          </cell>
          <cell r="C722">
            <v>254560226</v>
          </cell>
          <cell r="D722">
            <v>7537010001</v>
          </cell>
        </row>
        <row r="723">
          <cell r="A723">
            <v>7537010002</v>
          </cell>
          <cell r="B723" t="str">
            <v>Insum.ProducQuimMtto</v>
          </cell>
          <cell r="C723">
            <v>73560698</v>
          </cell>
          <cell r="D723">
            <v>7537010002</v>
          </cell>
        </row>
        <row r="724">
          <cell r="A724">
            <v>7537020001</v>
          </cell>
          <cell r="B724" t="str">
            <v>Insum.Gas combustibl</v>
          </cell>
          <cell r="C724">
            <v>1682358865</v>
          </cell>
          <cell r="D724">
            <v>7537020001</v>
          </cell>
        </row>
        <row r="725">
          <cell r="A725">
            <v>7537020002</v>
          </cell>
          <cell r="B725" t="str">
            <v>Mtto Gas combustibl</v>
          </cell>
          <cell r="C725">
            <v>148357656</v>
          </cell>
          <cell r="D725">
            <v>7537020002</v>
          </cell>
        </row>
        <row r="726">
          <cell r="A726">
            <v>7537020003</v>
          </cell>
          <cell r="B726" t="str">
            <v>Trans. Gas</v>
          </cell>
          <cell r="C726">
            <v>446069769</v>
          </cell>
          <cell r="D726">
            <v>7537020003</v>
          </cell>
        </row>
        <row r="727">
          <cell r="A727">
            <v>7537020099</v>
          </cell>
          <cell r="B727" t="str">
            <v>Prov.Gas combustible</v>
          </cell>
          <cell r="C727">
            <v>2066495</v>
          </cell>
          <cell r="D727">
            <v>7537020099</v>
          </cell>
        </row>
        <row r="728">
          <cell r="A728">
            <v>7537030001</v>
          </cell>
          <cell r="B728" t="str">
            <v>Insum Carbon Mineral</v>
          </cell>
          <cell r="C728">
            <v>14353455074</v>
          </cell>
          <cell r="D728">
            <v>7537030001</v>
          </cell>
        </row>
        <row r="729">
          <cell r="A729">
            <v>7537050001</v>
          </cell>
          <cell r="B729" t="str">
            <v>Insumo ACPM, Fuel, O</v>
          </cell>
          <cell r="C729">
            <v>3372651518</v>
          </cell>
          <cell r="D729">
            <v>7537050001</v>
          </cell>
        </row>
        <row r="730">
          <cell r="A730">
            <v>7537900001</v>
          </cell>
          <cell r="B730" t="str">
            <v>Otros elem Consumo D</v>
          </cell>
          <cell r="C730">
            <v>391555311</v>
          </cell>
          <cell r="D730">
            <v>7537900001</v>
          </cell>
        </row>
        <row r="731">
          <cell r="A731">
            <v>7540010001</v>
          </cell>
          <cell r="B731" t="str">
            <v>Mtto  Construcc.Edif</v>
          </cell>
          <cell r="C731">
            <v>128160084</v>
          </cell>
          <cell r="D731">
            <v>7540010001</v>
          </cell>
        </row>
        <row r="732">
          <cell r="A732">
            <v>7540020001</v>
          </cell>
          <cell r="B732" t="str">
            <v>Mtto Maq. y Equipo</v>
          </cell>
          <cell r="C732">
            <v>197829001</v>
          </cell>
          <cell r="D732">
            <v>7540020001</v>
          </cell>
        </row>
        <row r="733">
          <cell r="A733">
            <v>7540030001</v>
          </cell>
          <cell r="B733" t="str">
            <v>Mtto Equipo de Ofici</v>
          </cell>
          <cell r="C733">
            <v>25449495</v>
          </cell>
          <cell r="D733">
            <v>7540030001</v>
          </cell>
        </row>
        <row r="734">
          <cell r="A734">
            <v>7540040001</v>
          </cell>
          <cell r="B734" t="str">
            <v>Mtto Equipo Comunic</v>
          </cell>
          <cell r="C734">
            <v>5164404</v>
          </cell>
          <cell r="D734">
            <v>7540040001</v>
          </cell>
        </row>
        <row r="735">
          <cell r="A735">
            <v>7540050001</v>
          </cell>
          <cell r="B735" t="str">
            <v>Mtto Eq.Transp, Trac</v>
          </cell>
          <cell r="C735">
            <v>133415052</v>
          </cell>
          <cell r="D735">
            <v>7540050001</v>
          </cell>
        </row>
        <row r="736">
          <cell r="A736">
            <v>7540050099</v>
          </cell>
          <cell r="B736" t="str">
            <v>Prov Mtto Eq.Transp</v>
          </cell>
          <cell r="C736">
            <v>7500000</v>
          </cell>
          <cell r="D736">
            <v>7540050099</v>
          </cell>
        </row>
        <row r="737">
          <cell r="A737">
            <v>7540080001</v>
          </cell>
          <cell r="B737" t="str">
            <v>Manten. de Plantas</v>
          </cell>
          <cell r="C737">
            <v>1797149251</v>
          </cell>
          <cell r="D737">
            <v>7540080001</v>
          </cell>
        </row>
        <row r="738">
          <cell r="A738">
            <v>7540080099</v>
          </cell>
          <cell r="B738" t="str">
            <v>Prov.Manten. Plantas</v>
          </cell>
          <cell r="C738">
            <v>170000000</v>
          </cell>
          <cell r="D738">
            <v>7540080099</v>
          </cell>
        </row>
        <row r="739">
          <cell r="A739">
            <v>7542900001</v>
          </cell>
          <cell r="B739" t="str">
            <v>Otros Honorarios</v>
          </cell>
          <cell r="C739">
            <v>23022288</v>
          </cell>
          <cell r="D739">
            <v>7542900001</v>
          </cell>
        </row>
        <row r="740">
          <cell r="A740">
            <v>7545010001</v>
          </cell>
          <cell r="B740" t="str">
            <v>Serv. Acueducto</v>
          </cell>
          <cell r="C740">
            <v>35178717</v>
          </cell>
          <cell r="D740">
            <v>7545010001</v>
          </cell>
        </row>
        <row r="741">
          <cell r="A741">
            <v>7545040001</v>
          </cell>
          <cell r="B741" t="str">
            <v>Serv.Energia y Alumb</v>
          </cell>
          <cell r="C741">
            <v>541326601</v>
          </cell>
          <cell r="D741">
            <v>7545040001</v>
          </cell>
        </row>
        <row r="742">
          <cell r="A742">
            <v>7545040099</v>
          </cell>
          <cell r="B742" t="str">
            <v>Prov.Serv.energia</v>
          </cell>
          <cell r="C742">
            <v>56900000</v>
          </cell>
          <cell r="D742">
            <v>7545040099</v>
          </cell>
        </row>
        <row r="743">
          <cell r="A743">
            <v>7545050001</v>
          </cell>
          <cell r="B743" t="str">
            <v>Serv.Telecomunicac.</v>
          </cell>
          <cell r="C743">
            <v>273610002</v>
          </cell>
          <cell r="D743">
            <v>7545050001</v>
          </cell>
        </row>
        <row r="744">
          <cell r="A744">
            <v>7545050099</v>
          </cell>
          <cell r="B744" t="str">
            <v>Prov.Serv.Telecomuni</v>
          </cell>
          <cell r="C744">
            <v>25000000</v>
          </cell>
          <cell r="D744">
            <v>7545050099</v>
          </cell>
        </row>
        <row r="745">
          <cell r="A745">
            <v>7550010001</v>
          </cell>
          <cell r="B745" t="str">
            <v>Repuestos Vehiculos</v>
          </cell>
          <cell r="C745">
            <v>14860869</v>
          </cell>
          <cell r="D745">
            <v>7550010001</v>
          </cell>
        </row>
        <row r="746">
          <cell r="A746">
            <v>7550020001</v>
          </cell>
          <cell r="B746" t="str">
            <v>Llantas y Neumaticos</v>
          </cell>
          <cell r="C746">
            <v>38465028</v>
          </cell>
          <cell r="D746">
            <v>7550020001</v>
          </cell>
        </row>
        <row r="747">
          <cell r="A747">
            <v>7550030001</v>
          </cell>
          <cell r="B747" t="str">
            <v>Rodamientos</v>
          </cell>
          <cell r="C747">
            <v>3698238</v>
          </cell>
          <cell r="D747">
            <v>7550030001</v>
          </cell>
        </row>
        <row r="748">
          <cell r="A748">
            <v>7550040001</v>
          </cell>
          <cell r="B748" t="str">
            <v>Combustibles</v>
          </cell>
          <cell r="C748">
            <v>181352720</v>
          </cell>
          <cell r="D748">
            <v>7550040001</v>
          </cell>
        </row>
        <row r="749">
          <cell r="A749">
            <v>7550040002</v>
          </cell>
          <cell r="B749" t="str">
            <v>Lubricantes</v>
          </cell>
          <cell r="C749">
            <v>70175696</v>
          </cell>
          <cell r="D749">
            <v>7550040002</v>
          </cell>
        </row>
        <row r="750">
          <cell r="A750">
            <v>7550040003</v>
          </cell>
          <cell r="B750" t="str">
            <v>Insumos Quimicos Mtt</v>
          </cell>
          <cell r="C750">
            <v>23854592</v>
          </cell>
          <cell r="D750">
            <v>7550040003</v>
          </cell>
        </row>
        <row r="751">
          <cell r="A751">
            <v>7550040004</v>
          </cell>
          <cell r="B751" t="str">
            <v>Gases combustibles M</v>
          </cell>
          <cell r="C751">
            <v>18334215</v>
          </cell>
          <cell r="D751">
            <v>7550040004</v>
          </cell>
        </row>
        <row r="752">
          <cell r="A752">
            <v>7550040099</v>
          </cell>
          <cell r="B752" t="str">
            <v>Prov.Combustibles</v>
          </cell>
          <cell r="C752">
            <v>8000000</v>
          </cell>
          <cell r="D752">
            <v>7550040099</v>
          </cell>
        </row>
        <row r="753">
          <cell r="A753">
            <v>7550050001</v>
          </cell>
          <cell r="B753" t="str">
            <v>Materiales Construcc</v>
          </cell>
          <cell r="C753">
            <v>31644096</v>
          </cell>
          <cell r="D753">
            <v>7550050001</v>
          </cell>
        </row>
        <row r="754">
          <cell r="A754">
            <v>7550060001</v>
          </cell>
          <cell r="B754" t="str">
            <v>Mater. Laboratorio</v>
          </cell>
          <cell r="C754">
            <v>328234261</v>
          </cell>
          <cell r="D754">
            <v>7550060001</v>
          </cell>
        </row>
        <row r="755">
          <cell r="A755">
            <v>7550070001</v>
          </cell>
          <cell r="B755" t="str">
            <v>Mater. Eléctricos.</v>
          </cell>
          <cell r="C755">
            <v>8061874</v>
          </cell>
          <cell r="D755">
            <v>7550070001</v>
          </cell>
        </row>
        <row r="756">
          <cell r="A756">
            <v>7550900007</v>
          </cell>
          <cell r="B756" t="str">
            <v>Costo Vtas Mater. Ob</v>
          </cell>
          <cell r="C756">
            <v>374818359</v>
          </cell>
          <cell r="D756">
            <v>7550900007</v>
          </cell>
        </row>
        <row r="757">
          <cell r="A757">
            <v>7550900008</v>
          </cell>
          <cell r="B757" t="str">
            <v>Mant. mater mecánico</v>
          </cell>
          <cell r="C757">
            <v>572996402</v>
          </cell>
          <cell r="D757">
            <v>7550900008</v>
          </cell>
        </row>
        <row r="758">
          <cell r="A758">
            <v>7550900009</v>
          </cell>
          <cell r="B758" t="str">
            <v>Mant. Herramientas</v>
          </cell>
          <cell r="C758">
            <v>46586546</v>
          </cell>
          <cell r="D758">
            <v>7550900009</v>
          </cell>
        </row>
        <row r="759">
          <cell r="A759">
            <v>7560020001</v>
          </cell>
          <cell r="B759" t="str">
            <v>Seguros Cumplimiento</v>
          </cell>
          <cell r="C759">
            <v>55037816</v>
          </cell>
          <cell r="D759">
            <v>7560020001</v>
          </cell>
        </row>
        <row r="760">
          <cell r="A760">
            <v>7560020002</v>
          </cell>
          <cell r="B760" t="str">
            <v>Seguros Cump M.Mayor</v>
          </cell>
          <cell r="C760">
            <v>117478417</v>
          </cell>
          <cell r="D760">
            <v>7560020002</v>
          </cell>
        </row>
        <row r="761">
          <cell r="A761">
            <v>7560020003</v>
          </cell>
          <cell r="B761" t="str">
            <v>Seguros Cump. M NReg</v>
          </cell>
          <cell r="C761">
            <v>51121785</v>
          </cell>
          <cell r="D761">
            <v>7560020003</v>
          </cell>
        </row>
        <row r="762">
          <cell r="A762">
            <v>7560020004</v>
          </cell>
          <cell r="B762" t="str">
            <v>Seguros Cump. Bolsa</v>
          </cell>
          <cell r="C762">
            <v>7795390</v>
          </cell>
          <cell r="D762">
            <v>7560020004</v>
          </cell>
        </row>
        <row r="763">
          <cell r="A763">
            <v>7560040001</v>
          </cell>
          <cell r="B763" t="str">
            <v>Seguros Vida Colecti</v>
          </cell>
          <cell r="C763">
            <v>98261809</v>
          </cell>
          <cell r="D763">
            <v>7560040001</v>
          </cell>
        </row>
        <row r="764">
          <cell r="A764">
            <v>7560050001</v>
          </cell>
          <cell r="B764" t="str">
            <v>Seguros de Incendio</v>
          </cell>
          <cell r="C764">
            <v>4133983882</v>
          </cell>
          <cell r="D764">
            <v>7560050001</v>
          </cell>
        </row>
        <row r="765">
          <cell r="A765">
            <v>7560060001</v>
          </cell>
          <cell r="B765" t="str">
            <v>Seguros de Terremoto</v>
          </cell>
          <cell r="C765">
            <v>11339147</v>
          </cell>
          <cell r="D765">
            <v>7560060001</v>
          </cell>
        </row>
        <row r="766">
          <cell r="A766">
            <v>7560080001</v>
          </cell>
          <cell r="B766" t="str">
            <v>Seguros Flota Eq.Tra</v>
          </cell>
          <cell r="C766">
            <v>95808693</v>
          </cell>
          <cell r="D766">
            <v>7560080001</v>
          </cell>
        </row>
        <row r="767">
          <cell r="A767">
            <v>7560090001</v>
          </cell>
          <cell r="B767" t="str">
            <v>Seguros  Resp.civil</v>
          </cell>
          <cell r="C767">
            <v>298776239</v>
          </cell>
          <cell r="D767">
            <v>7560090001</v>
          </cell>
        </row>
        <row r="768">
          <cell r="A768">
            <v>7565020001</v>
          </cell>
          <cell r="B768" t="str">
            <v>Impuesto  Timbre</v>
          </cell>
          <cell r="C768">
            <v>80557324</v>
          </cell>
          <cell r="D768">
            <v>7565020001</v>
          </cell>
        </row>
        <row r="769">
          <cell r="A769">
            <v>7565020002</v>
          </cell>
          <cell r="B769" t="str">
            <v>Timbre Regulados</v>
          </cell>
          <cell r="C769">
            <v>3573021093</v>
          </cell>
          <cell r="D769">
            <v>7565020002</v>
          </cell>
        </row>
        <row r="770">
          <cell r="A770">
            <v>7565020003</v>
          </cell>
          <cell r="B770" t="str">
            <v>Imp.timbre cliente N</v>
          </cell>
          <cell r="C770">
            <v>157767884</v>
          </cell>
          <cell r="D770">
            <v>7565020003</v>
          </cell>
        </row>
        <row r="771">
          <cell r="A771">
            <v>7565030001</v>
          </cell>
          <cell r="B771" t="str">
            <v>Impuesto Predial</v>
          </cell>
          <cell r="C771">
            <v>1087706716</v>
          </cell>
          <cell r="D771">
            <v>7565030001</v>
          </cell>
        </row>
        <row r="772">
          <cell r="A772">
            <v>7565050001</v>
          </cell>
          <cell r="B772" t="str">
            <v>Imp. De Vehículos</v>
          </cell>
          <cell r="C772">
            <v>51531500</v>
          </cell>
          <cell r="D772">
            <v>7565050001</v>
          </cell>
        </row>
        <row r="773">
          <cell r="A773">
            <v>7565900001</v>
          </cell>
          <cell r="B773" t="str">
            <v>Imp.Industria y Come</v>
          </cell>
          <cell r="C773">
            <v>1309123000</v>
          </cell>
          <cell r="D773">
            <v>7565900001</v>
          </cell>
        </row>
        <row r="774">
          <cell r="A774">
            <v>7565900003</v>
          </cell>
          <cell r="B774" t="str">
            <v>Otros Imp. Estampill</v>
          </cell>
          <cell r="C774">
            <v>1543609418</v>
          </cell>
          <cell r="D774">
            <v>7565900003</v>
          </cell>
        </row>
        <row r="775">
          <cell r="A775">
            <v>7565900009</v>
          </cell>
          <cell r="B775" t="str">
            <v>Otros Impuestos</v>
          </cell>
          <cell r="C775">
            <v>12200000</v>
          </cell>
          <cell r="D775">
            <v>7565900009</v>
          </cell>
        </row>
        <row r="776">
          <cell r="A776">
            <v>7570010001</v>
          </cell>
          <cell r="B776" t="str">
            <v>Aseo</v>
          </cell>
          <cell r="C776">
            <v>779476760</v>
          </cell>
          <cell r="D776">
            <v>7570010001</v>
          </cell>
        </row>
        <row r="777">
          <cell r="A777">
            <v>7570010002</v>
          </cell>
          <cell r="B777" t="str">
            <v>Aseo - Roceria</v>
          </cell>
          <cell r="C777">
            <v>213793064</v>
          </cell>
          <cell r="D777">
            <v>7570010002</v>
          </cell>
        </row>
        <row r="778">
          <cell r="A778">
            <v>7570010099</v>
          </cell>
          <cell r="B778" t="str">
            <v>Provision Aseo</v>
          </cell>
          <cell r="C778">
            <v>69387341</v>
          </cell>
          <cell r="D778">
            <v>7570010099</v>
          </cell>
        </row>
        <row r="779">
          <cell r="A779">
            <v>7570020001</v>
          </cell>
          <cell r="B779" t="str">
            <v>Vigilancia</v>
          </cell>
          <cell r="C779">
            <v>2018870136</v>
          </cell>
          <cell r="D779">
            <v>7570020001</v>
          </cell>
        </row>
        <row r="780">
          <cell r="A780">
            <v>7570020099</v>
          </cell>
          <cell r="B780" t="str">
            <v>Provision Vigilancia</v>
          </cell>
          <cell r="C780">
            <v>235746853</v>
          </cell>
          <cell r="D780">
            <v>7570020099</v>
          </cell>
        </row>
        <row r="781">
          <cell r="A781">
            <v>7570030001</v>
          </cell>
          <cell r="B781" t="str">
            <v>Casino y Cafeteria</v>
          </cell>
          <cell r="C781">
            <v>1037993995</v>
          </cell>
          <cell r="D781">
            <v>7570030001</v>
          </cell>
        </row>
        <row r="782">
          <cell r="A782">
            <v>7570030002</v>
          </cell>
          <cell r="B782" t="str">
            <v>Menaje centrales</v>
          </cell>
          <cell r="C782">
            <v>37868993</v>
          </cell>
          <cell r="D782">
            <v>7570030002</v>
          </cell>
        </row>
        <row r="783">
          <cell r="A783">
            <v>7570030099</v>
          </cell>
          <cell r="B783" t="str">
            <v>Prov.casino y Cafete</v>
          </cell>
          <cell r="C783">
            <v>119296000</v>
          </cell>
          <cell r="D783">
            <v>7570030099</v>
          </cell>
        </row>
        <row r="784">
          <cell r="A784">
            <v>7570040004</v>
          </cell>
          <cell r="B784" t="str">
            <v>XLecturaMedVincula</v>
          </cell>
          <cell r="C784">
            <v>957348970</v>
          </cell>
          <cell r="D784">
            <v>7570040004</v>
          </cell>
        </row>
        <row r="785">
          <cell r="A785">
            <v>7570050001</v>
          </cell>
          <cell r="B785" t="str">
            <v>Entrega de Facturas</v>
          </cell>
          <cell r="C785">
            <v>6296000</v>
          </cell>
          <cell r="D785">
            <v>7570050001</v>
          </cell>
        </row>
        <row r="786">
          <cell r="A786">
            <v>7570900001</v>
          </cell>
          <cell r="B786" t="str">
            <v>Otros Contratos</v>
          </cell>
          <cell r="C786">
            <v>2771889834</v>
          </cell>
          <cell r="D786">
            <v>7570900001</v>
          </cell>
        </row>
        <row r="787">
          <cell r="A787">
            <v>7570900002</v>
          </cell>
          <cell r="B787" t="str">
            <v>Otros Contratos Inte</v>
          </cell>
          <cell r="C787">
            <v>769134409</v>
          </cell>
          <cell r="D787">
            <v>7570900002</v>
          </cell>
        </row>
        <row r="788">
          <cell r="A788">
            <v>7570900007</v>
          </cell>
          <cell r="B788" t="str">
            <v>Contratos Especiales</v>
          </cell>
          <cell r="C788">
            <v>63092902</v>
          </cell>
          <cell r="D788">
            <v>7570900007</v>
          </cell>
        </row>
        <row r="789">
          <cell r="A789">
            <v>7570900099</v>
          </cell>
          <cell r="B789" t="str">
            <v>Prov. Otros Contrato</v>
          </cell>
          <cell r="C789">
            <v>393847044</v>
          </cell>
          <cell r="D789">
            <v>7570900099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"/>
      <sheetName val="BALANCE"/>
      <sheetName val="P&amp;G"/>
      <sheetName val="Cindf"/>
      <sheetName val="P&amp;GMM$"/>
      <sheetName val="BANCOS"/>
      <sheetName val="CARTERA"/>
      <sheetName val="ANEXOS"/>
      <sheetName val="VINCULADOS "/>
      <sheetName val="RESUMEN "/>
      <sheetName val="PROVISIONES"/>
      <sheetName val="EXTRAORDINARIOS"/>
      <sheetName val="N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odelo"/>
    </sheetNames>
    <sheetDataSet>
      <sheetData sheetId="0" refreshError="1">
        <row r="800">
          <cell r="B800" t="str">
            <v>NPROY</v>
          </cell>
          <cell r="C800" t="str">
            <v>NOMBRE</v>
          </cell>
          <cell r="D800" t="str">
            <v>LOCALIDAD</v>
          </cell>
          <cell r="E800" t="str">
            <v>NORMA</v>
          </cell>
          <cell r="G800" t="str">
            <v>LOTES</v>
          </cell>
          <cell r="H800" t="str">
            <v>TD</v>
          </cell>
          <cell r="I800" t="str">
            <v>AVANCE</v>
          </cell>
          <cell r="K800" t="str">
            <v>CLI_PROY</v>
          </cell>
          <cell r="L800" t="str">
            <v>APRO</v>
          </cell>
          <cell r="M800" t="str">
            <v>LOT_RED</v>
          </cell>
          <cell r="N800" t="str">
            <v>AVAN_OBRAS</v>
          </cell>
          <cell r="O800" t="str">
            <v>CLI_RED</v>
          </cell>
          <cell r="P800" t="str">
            <v>CLI_CONEC</v>
          </cell>
          <cell r="Q800" t="str">
            <v>CLI_SER</v>
          </cell>
          <cell r="R800" t="str">
            <v>DIRECT</v>
          </cell>
          <cell r="S800" t="str">
            <v>C_MED</v>
          </cell>
          <cell r="T800" t="str">
            <v>S_MED</v>
          </cell>
          <cell r="U800" t="str">
            <v>LOT_BAL</v>
          </cell>
          <cell r="W800" t="str">
            <v>OPS1</v>
          </cell>
          <cell r="X800" t="str">
            <v>OPS2</v>
          </cell>
          <cell r="Y800" t="str">
            <v>OPS5</v>
          </cell>
          <cell r="Z800" t="str">
            <v>MAR</v>
          </cell>
          <cell r="AA800" t="str">
            <v>CONEX</v>
          </cell>
          <cell r="AB800" t="str">
            <v>ALP</v>
          </cell>
          <cell r="AC800" t="str">
            <v>REDB</v>
          </cell>
          <cell r="AD800" t="str">
            <v>REDM</v>
          </cell>
          <cell r="AE800" t="str">
            <v>TOTMAT</v>
          </cell>
          <cell r="AF800" t="str">
            <v>CCONEX</v>
          </cell>
          <cell r="AG800" t="str">
            <v>CAP</v>
          </cell>
          <cell r="AH800" t="str">
            <v>CREDB</v>
          </cell>
          <cell r="AI800" t="str">
            <v>CREDM</v>
          </cell>
          <cell r="AJ800" t="str">
            <v>CTOTMO</v>
          </cell>
          <cell r="AK800" t="str">
            <v>CTOTAL</v>
          </cell>
          <cell r="AL800" t="str">
            <v>REDES</v>
          </cell>
          <cell r="AM800" t="str">
            <v>CONEXIONES</v>
          </cell>
        </row>
        <row r="801">
          <cell r="D801" t="str">
            <v>SUBA</v>
          </cell>
          <cell r="L801" t="str">
            <v>A</v>
          </cell>
          <cell r="O801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FF"/>
      <sheetName val="Cuentas contables"/>
      <sheetName val="Resumen intereses"/>
      <sheetName val="Bonos 2004"/>
      <sheetName val="Bonos Mar_2007"/>
      <sheetName val="Bonos Jun_2007"/>
      <sheetName val="Recursos Colocación Codensa"/>
      <sheetName val="Obligaciones  Financieras"/>
      <sheetName val="Anexo Chile"/>
      <sheetName val="NIC´S"/>
      <sheetName val="res_presta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ac.Vinculados"/>
      <sheetName val="CxC y CxP Vinculados"/>
      <sheetName val="Bonos 2004"/>
      <sheetName val="ANEXO_05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"/>
      <sheetName val="Portafolio"/>
      <sheetName val="Int y dif cam"/>
      <sheetName val="TES"/>
      <sheetName val="CDT y Repos"/>
      <sheetName val="Acciones en Dación "/>
      <sheetName val="Fiducia y Ctas Aho."/>
      <sheetName val="Bonos"/>
      <sheetName val="Overnight"/>
      <sheetName val="Time-Deposit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S ACTUAL"/>
      <sheetName val="MES ANTERIOR"/>
      <sheetName val="ER"/>
      <sheetName val="SF"/>
      <sheetName val="ER Enero"/>
      <sheetName val="ESF Enero"/>
      <sheetName val="ER Febrero"/>
      <sheetName val="ESF Febrero"/>
      <sheetName val="ER Marzo"/>
      <sheetName val="ESF Marzo"/>
      <sheetName val="ER Abril"/>
      <sheetName val="ESF Abril"/>
      <sheetName val="ER Acumu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1 (2)"/>
      <sheetName val="ESTADOS FINANCIEROS"/>
    </sheetNames>
    <sheetDataSet>
      <sheetData sheetId="0" refreshError="1"/>
      <sheetData sheetId="1" refreshError="1">
        <row r="1">
          <cell r="A1" t="str">
            <v>Acreedor</v>
          </cell>
          <cell r="B1" t="str">
            <v>Nº id.fiscal</v>
          </cell>
          <cell r="C1" t="str">
            <v>Nombre 1</v>
          </cell>
          <cell r="D1" t="str">
            <v>Soc.</v>
          </cell>
        </row>
        <row r="2">
          <cell r="A2">
            <v>101133</v>
          </cell>
          <cell r="B2">
            <v>8600022916</v>
          </cell>
          <cell r="C2" t="str">
            <v>EMPRESA COLOMBIANA DE CABLES S.A.</v>
          </cell>
          <cell r="D2" t="str">
            <v>4001</v>
          </cell>
        </row>
        <row r="3">
          <cell r="A3">
            <v>101362</v>
          </cell>
          <cell r="B3">
            <v>444444462</v>
          </cell>
          <cell r="C3" t="str">
            <v>INDEQUIPOS CORPORATION</v>
          </cell>
          <cell r="D3" t="str">
            <v>4001</v>
          </cell>
        </row>
        <row r="4">
          <cell r="A4">
            <v>101363</v>
          </cell>
          <cell r="B4">
            <v>444444455</v>
          </cell>
          <cell r="C4" t="str">
            <v>ELIOP S.A.</v>
          </cell>
          <cell r="D4" t="str">
            <v>4001</v>
          </cell>
        </row>
        <row r="5">
          <cell r="A5">
            <v>101364</v>
          </cell>
          <cell r="B5">
            <v>444444437</v>
          </cell>
          <cell r="C5" t="str">
            <v>SKAITEKS INTERNACIONAL</v>
          </cell>
          <cell r="D5" t="str">
            <v>4001</v>
          </cell>
        </row>
        <row r="6">
          <cell r="A6">
            <v>101375</v>
          </cell>
          <cell r="B6">
            <v>444444470</v>
          </cell>
          <cell r="C6" t="str">
            <v>YASKAWA  ELECTRIC AMERICA</v>
          </cell>
          <cell r="D6" t="str">
            <v>4001</v>
          </cell>
        </row>
        <row r="7">
          <cell r="A7">
            <v>101376</v>
          </cell>
          <cell r="B7">
            <v>444444474</v>
          </cell>
          <cell r="C7" t="str">
            <v>AUSTIN INTERNATIONAL</v>
          </cell>
          <cell r="D7" t="str">
            <v>4001</v>
          </cell>
        </row>
        <row r="8">
          <cell r="A8">
            <v>101377</v>
          </cell>
          <cell r="B8">
            <v>444444477</v>
          </cell>
          <cell r="C8" t="str">
            <v>SCHWEITZER ENGINEERING LABORATORIES</v>
          </cell>
          <cell r="D8" t="str">
            <v>4001</v>
          </cell>
        </row>
        <row r="9">
          <cell r="A9">
            <v>101378</v>
          </cell>
          <cell r="B9">
            <v>444444476</v>
          </cell>
          <cell r="C9" t="str">
            <v>TEAM-ARTECHE</v>
          </cell>
          <cell r="D9" t="str">
            <v>4001</v>
          </cell>
        </row>
        <row r="10">
          <cell r="A10">
            <v>101420</v>
          </cell>
          <cell r="B10">
            <v>444444002</v>
          </cell>
          <cell r="C10" t="str">
            <v>AMERICAN EXPRESS</v>
          </cell>
          <cell r="D10" t="str">
            <v>4001</v>
          </cell>
        </row>
        <row r="11">
          <cell r="A11">
            <v>101631</v>
          </cell>
          <cell r="B11">
            <v>444444484</v>
          </cell>
          <cell r="C11" t="str">
            <v>SIEMENS METERING LTD</v>
          </cell>
          <cell r="D11" t="str">
            <v>4001</v>
          </cell>
        </row>
        <row r="12">
          <cell r="A12">
            <v>102040</v>
          </cell>
          <cell r="B12">
            <v>8300474118</v>
          </cell>
          <cell r="C12" t="str">
            <v>KATA  LTDA.-CAFE RENAULT</v>
          </cell>
          <cell r="D12" t="str">
            <v>4001</v>
          </cell>
        </row>
        <row r="13">
          <cell r="A13">
            <v>102155</v>
          </cell>
          <cell r="B13">
            <v>444444501</v>
          </cell>
          <cell r="C13" t="str">
            <v>ISOELECTRIC S.R.L</v>
          </cell>
          <cell r="D13" t="str">
            <v>4001</v>
          </cell>
        </row>
        <row r="14">
          <cell r="A14">
            <v>102774</v>
          </cell>
          <cell r="B14">
            <v>444444504</v>
          </cell>
          <cell r="C14" t="str">
            <v>COMISION DE INTEGRACION ENERGETICA</v>
          </cell>
          <cell r="D14" t="str">
            <v>4001</v>
          </cell>
        </row>
        <row r="15">
          <cell r="A15">
            <v>102820</v>
          </cell>
          <cell r="B15">
            <v>444444112</v>
          </cell>
          <cell r="C15" t="str">
            <v>INDUSTRIAS ARRUTI S.A.</v>
          </cell>
          <cell r="D15" t="str">
            <v>4001</v>
          </cell>
        </row>
        <row r="16">
          <cell r="A16">
            <v>102821</v>
          </cell>
          <cell r="B16">
            <v>444444123</v>
          </cell>
          <cell r="C16" t="str">
            <v>NILED BRASIL, LTDA</v>
          </cell>
          <cell r="D16" t="str">
            <v>4001</v>
          </cell>
        </row>
        <row r="17">
          <cell r="A17">
            <v>102892</v>
          </cell>
          <cell r="B17">
            <v>444444505</v>
          </cell>
          <cell r="C17" t="str">
            <v>DIgSILENT GMBH</v>
          </cell>
          <cell r="D17" t="str">
            <v>4001</v>
          </cell>
        </row>
        <row r="18">
          <cell r="A18">
            <v>102955</v>
          </cell>
          <cell r="B18">
            <v>4444444106</v>
          </cell>
          <cell r="C18" t="str">
            <v>TURINTER S.A.</v>
          </cell>
          <cell r="D18" t="str">
            <v>4001</v>
          </cell>
        </row>
        <row r="19">
          <cell r="A19">
            <v>103538</v>
          </cell>
          <cell r="B19">
            <v>444444507</v>
          </cell>
          <cell r="C19" t="str">
            <v>CIA HOTÉIS PALACE</v>
          </cell>
          <cell r="D19" t="str">
            <v>4001</v>
          </cell>
        </row>
        <row r="20">
          <cell r="A20">
            <v>204761</v>
          </cell>
          <cell r="B20">
            <v>10072178</v>
          </cell>
          <cell r="C20" t="str">
            <v>ACOSTA QUINTERO ROBERTO ALONSO</v>
          </cell>
          <cell r="D20" t="str">
            <v>4001</v>
          </cell>
        </row>
        <row r="21">
          <cell r="A21">
            <v>204762</v>
          </cell>
          <cell r="B21">
            <v>10075498</v>
          </cell>
          <cell r="C21" t="str">
            <v>MARINEZ VIVEROS JORGE ENRIQUE</v>
          </cell>
          <cell r="D21" t="str">
            <v>4001</v>
          </cell>
        </row>
        <row r="22">
          <cell r="A22">
            <v>204763</v>
          </cell>
          <cell r="B22">
            <v>10095558</v>
          </cell>
          <cell r="C22" t="str">
            <v>RIVERA PINEDA JORGE OLMEDO</v>
          </cell>
          <cell r="D22" t="str">
            <v>4001</v>
          </cell>
        </row>
        <row r="23">
          <cell r="A23">
            <v>204764</v>
          </cell>
          <cell r="B23">
            <v>10110545</v>
          </cell>
          <cell r="C23" t="str">
            <v>VALENCIA LOPEZ PABLO ELIAS</v>
          </cell>
          <cell r="D23" t="str">
            <v>4001</v>
          </cell>
        </row>
        <row r="24">
          <cell r="A24">
            <v>204765</v>
          </cell>
          <cell r="B24">
            <v>10224493</v>
          </cell>
          <cell r="C24" t="str">
            <v>CUARTAS VASQUEZ LUIS ANGEL</v>
          </cell>
          <cell r="D24" t="str">
            <v>4001</v>
          </cell>
        </row>
        <row r="25">
          <cell r="A25">
            <v>204766</v>
          </cell>
          <cell r="B25">
            <v>10228797</v>
          </cell>
          <cell r="C25" t="str">
            <v>MU&amp;OZ BETANCUR JOSE ARIEL</v>
          </cell>
          <cell r="D25" t="str">
            <v>4001</v>
          </cell>
        </row>
        <row r="26">
          <cell r="A26">
            <v>204767</v>
          </cell>
          <cell r="B26">
            <v>10234878</v>
          </cell>
          <cell r="C26" t="str">
            <v>OTALVARO TREJOS ABSALON FERNANDO</v>
          </cell>
          <cell r="D26" t="str">
            <v>4001</v>
          </cell>
        </row>
        <row r="27">
          <cell r="A27">
            <v>204768</v>
          </cell>
          <cell r="B27">
            <v>10241845</v>
          </cell>
          <cell r="C27" t="str">
            <v>ZAPATA CUBIDES FREDY</v>
          </cell>
          <cell r="D27" t="str">
            <v>4001</v>
          </cell>
        </row>
        <row r="28">
          <cell r="A28">
            <v>204769</v>
          </cell>
          <cell r="B28">
            <v>10244162</v>
          </cell>
          <cell r="C28" t="str">
            <v>MARIN MARTINEZ ALEJANDRO</v>
          </cell>
          <cell r="D28" t="str">
            <v>4001</v>
          </cell>
        </row>
        <row r="29">
          <cell r="A29">
            <v>204770</v>
          </cell>
          <cell r="B29">
            <v>10247841</v>
          </cell>
          <cell r="C29" t="str">
            <v>QUINTERO CUARTAS CARLOS JULIO</v>
          </cell>
          <cell r="D29" t="str">
            <v>4001</v>
          </cell>
        </row>
        <row r="30">
          <cell r="A30">
            <v>204771</v>
          </cell>
          <cell r="B30">
            <v>10248729</v>
          </cell>
          <cell r="C30" t="str">
            <v>OCAMPO HENAO RUBEN DARIO</v>
          </cell>
          <cell r="D30" t="str">
            <v>4001</v>
          </cell>
        </row>
        <row r="31">
          <cell r="A31">
            <v>204772</v>
          </cell>
          <cell r="B31">
            <v>10255690</v>
          </cell>
          <cell r="C31" t="str">
            <v>ARISTIZABAL BOTERO ARMANDO</v>
          </cell>
          <cell r="D31" t="str">
            <v>4001</v>
          </cell>
        </row>
        <row r="32">
          <cell r="A32">
            <v>204773</v>
          </cell>
          <cell r="B32">
            <v>10279512</v>
          </cell>
          <cell r="C32" t="str">
            <v>VERANO NU&amp;EZ CARLOS ALBERTO</v>
          </cell>
          <cell r="D32" t="str">
            <v>4001</v>
          </cell>
        </row>
        <row r="33">
          <cell r="A33">
            <v>204774</v>
          </cell>
          <cell r="B33">
            <v>10283960</v>
          </cell>
          <cell r="C33" t="str">
            <v>MOLINA MONCADA RAUL FERNANDO</v>
          </cell>
          <cell r="D33" t="str">
            <v>4001</v>
          </cell>
        </row>
        <row r="34">
          <cell r="A34">
            <v>204775</v>
          </cell>
          <cell r="B34">
            <v>1028572</v>
          </cell>
          <cell r="C34" t="str">
            <v>UMAÑA ORTIZ CARLOS JULIO</v>
          </cell>
          <cell r="D34" t="str">
            <v>4001</v>
          </cell>
        </row>
        <row r="35">
          <cell r="A35">
            <v>204776</v>
          </cell>
          <cell r="B35">
            <v>10285963</v>
          </cell>
          <cell r="C35" t="str">
            <v>SERNA CORREA HERNAN</v>
          </cell>
          <cell r="D35" t="str">
            <v>4001</v>
          </cell>
        </row>
        <row r="36">
          <cell r="A36">
            <v>204777</v>
          </cell>
          <cell r="B36">
            <v>10287442</v>
          </cell>
          <cell r="C36" t="str">
            <v>PATI&amp;O ZULUAGA JOSE EDER</v>
          </cell>
          <cell r="D36" t="str">
            <v>4001</v>
          </cell>
        </row>
        <row r="37">
          <cell r="A37">
            <v>204778</v>
          </cell>
          <cell r="B37">
            <v>1050132</v>
          </cell>
          <cell r="C37" t="str">
            <v>QUINTERO QUINTERO LEONIDAS</v>
          </cell>
          <cell r="D37" t="str">
            <v>4001</v>
          </cell>
        </row>
        <row r="38">
          <cell r="A38">
            <v>204779</v>
          </cell>
          <cell r="B38">
            <v>1106796</v>
          </cell>
          <cell r="C38" t="str">
            <v>MOJICA AMAYA CARLOS ERNEY</v>
          </cell>
          <cell r="D38" t="str">
            <v>4001</v>
          </cell>
        </row>
        <row r="39">
          <cell r="A39">
            <v>204780</v>
          </cell>
          <cell r="B39">
            <v>11185484</v>
          </cell>
          <cell r="C39" t="str">
            <v>CASTRO MAHECHA EDGAR ORLANDO</v>
          </cell>
          <cell r="D39" t="str">
            <v>4001</v>
          </cell>
        </row>
        <row r="40">
          <cell r="A40">
            <v>204781</v>
          </cell>
          <cell r="B40">
            <v>11185500</v>
          </cell>
          <cell r="C40" t="str">
            <v>DEL VALLE DIAZ JUAN CARLOS</v>
          </cell>
          <cell r="D40" t="str">
            <v>4001</v>
          </cell>
        </row>
        <row r="41">
          <cell r="A41">
            <v>204782</v>
          </cell>
          <cell r="B41">
            <v>11187468</v>
          </cell>
          <cell r="C41" t="str">
            <v>ROMERO PRADA JAIRO FERNANDO</v>
          </cell>
          <cell r="D41" t="str">
            <v>4001</v>
          </cell>
        </row>
        <row r="42">
          <cell r="A42">
            <v>204783</v>
          </cell>
          <cell r="B42">
            <v>11210105</v>
          </cell>
          <cell r="C42" t="str">
            <v>ESCOBAR SOGAMOSO GERMAN</v>
          </cell>
          <cell r="D42" t="str">
            <v>4001</v>
          </cell>
        </row>
        <row r="43">
          <cell r="A43">
            <v>204784</v>
          </cell>
          <cell r="B43">
            <v>11220099</v>
          </cell>
          <cell r="C43" t="str">
            <v>ROJAS CANTOR RAMON ANTONIO</v>
          </cell>
          <cell r="D43" t="str">
            <v>4001</v>
          </cell>
        </row>
        <row r="44">
          <cell r="A44">
            <v>204785</v>
          </cell>
          <cell r="B44">
            <v>11250953</v>
          </cell>
          <cell r="C44" t="str">
            <v>BELTRAN BECERRA MANUEL ALFREDO</v>
          </cell>
          <cell r="D44" t="str">
            <v>4001</v>
          </cell>
        </row>
        <row r="45">
          <cell r="A45">
            <v>204786</v>
          </cell>
          <cell r="B45">
            <v>11251336</v>
          </cell>
          <cell r="C45" t="str">
            <v>ROJAS MARTINEZ JOSE LUIS ALFONSO</v>
          </cell>
          <cell r="D45" t="str">
            <v>4001</v>
          </cell>
        </row>
        <row r="46">
          <cell r="A46">
            <v>204787</v>
          </cell>
          <cell r="B46">
            <v>11253241</v>
          </cell>
          <cell r="C46" t="str">
            <v>MARTINEZ RAMIREZ RAFAEL</v>
          </cell>
          <cell r="D46" t="str">
            <v>4001</v>
          </cell>
        </row>
        <row r="47">
          <cell r="A47">
            <v>204788</v>
          </cell>
          <cell r="B47">
            <v>11254133</v>
          </cell>
          <cell r="C47" t="str">
            <v>SOCHA RODIRIGUEZ JOSE JOAQUIN</v>
          </cell>
          <cell r="D47" t="str">
            <v>4001</v>
          </cell>
        </row>
        <row r="48">
          <cell r="A48">
            <v>204789</v>
          </cell>
          <cell r="B48">
            <v>11298038</v>
          </cell>
          <cell r="C48" t="str">
            <v>VELOZA ZEA JOSE GUSTAVO</v>
          </cell>
          <cell r="D48" t="str">
            <v>4001</v>
          </cell>
        </row>
        <row r="49">
          <cell r="A49">
            <v>204790</v>
          </cell>
          <cell r="B49">
            <v>11309413</v>
          </cell>
          <cell r="C49" t="str">
            <v>GUTIERREZ MARTINEZ MIGUEL ANGEL</v>
          </cell>
          <cell r="D49" t="str">
            <v>4001</v>
          </cell>
        </row>
        <row r="50">
          <cell r="A50">
            <v>204791</v>
          </cell>
          <cell r="B50">
            <v>11311571</v>
          </cell>
          <cell r="C50" t="str">
            <v>GOMEZ CORTES JORGE ELIECER</v>
          </cell>
          <cell r="D50" t="str">
            <v>4001</v>
          </cell>
        </row>
        <row r="51">
          <cell r="A51">
            <v>204792</v>
          </cell>
          <cell r="B51">
            <v>11312998</v>
          </cell>
          <cell r="C51" t="str">
            <v>DELGADO MORA ALCIBIADES</v>
          </cell>
          <cell r="D51" t="str">
            <v>4001</v>
          </cell>
        </row>
        <row r="52">
          <cell r="A52">
            <v>204793</v>
          </cell>
          <cell r="B52">
            <v>11321224</v>
          </cell>
          <cell r="C52" t="str">
            <v>ORTIZ SEGURA ORLANDO</v>
          </cell>
          <cell r="D52" t="str">
            <v>4001</v>
          </cell>
        </row>
        <row r="53">
          <cell r="A53">
            <v>204794</v>
          </cell>
          <cell r="B53">
            <v>11332043</v>
          </cell>
          <cell r="C53" t="str">
            <v>QUIROS BOADA JOSE ARTURO</v>
          </cell>
          <cell r="D53" t="str">
            <v>4001</v>
          </cell>
        </row>
        <row r="54">
          <cell r="A54">
            <v>204795</v>
          </cell>
          <cell r="B54">
            <v>11332127</v>
          </cell>
          <cell r="C54" t="str">
            <v>SIERRA PENAGOS LUIS EDUARDO</v>
          </cell>
          <cell r="D54" t="str">
            <v>4001</v>
          </cell>
        </row>
        <row r="55">
          <cell r="A55">
            <v>204796</v>
          </cell>
          <cell r="B55">
            <v>11333282</v>
          </cell>
          <cell r="C55" t="str">
            <v>GIL PINZON PEDRO SIMON</v>
          </cell>
          <cell r="D55" t="str">
            <v>4001</v>
          </cell>
        </row>
        <row r="56">
          <cell r="A56">
            <v>204797</v>
          </cell>
          <cell r="B56">
            <v>11333468</v>
          </cell>
          <cell r="C56" t="str">
            <v>SALGADO SANCHEZ JOSE VICENTE</v>
          </cell>
          <cell r="D56" t="str">
            <v>4001</v>
          </cell>
        </row>
        <row r="57">
          <cell r="A57">
            <v>204798</v>
          </cell>
          <cell r="B57">
            <v>11334922</v>
          </cell>
          <cell r="C57" t="str">
            <v>CASALLAS ROMERO JAIME</v>
          </cell>
          <cell r="D57" t="str">
            <v>4001</v>
          </cell>
        </row>
        <row r="58">
          <cell r="A58">
            <v>204799</v>
          </cell>
          <cell r="B58">
            <v>11335060</v>
          </cell>
          <cell r="C58" t="str">
            <v>PUENTES PERALTA CARLOS JULIO</v>
          </cell>
          <cell r="D58" t="str">
            <v>4001</v>
          </cell>
        </row>
        <row r="59">
          <cell r="A59">
            <v>204800</v>
          </cell>
          <cell r="B59">
            <v>11335703</v>
          </cell>
          <cell r="C59" t="str">
            <v>CRUZ LOZANO EDUARDO</v>
          </cell>
          <cell r="D59" t="str">
            <v>4001</v>
          </cell>
        </row>
        <row r="60">
          <cell r="A60">
            <v>204801</v>
          </cell>
          <cell r="B60">
            <v>11336053</v>
          </cell>
          <cell r="C60" t="str">
            <v>GUTIERREZ RODRIGUEZ CARLOS</v>
          </cell>
          <cell r="D60" t="str">
            <v>4001</v>
          </cell>
        </row>
        <row r="61">
          <cell r="A61">
            <v>204802</v>
          </cell>
          <cell r="B61">
            <v>11336337</v>
          </cell>
          <cell r="C61" t="str">
            <v>TRIVI&amp;O PRIETO JAIME ALBERTO</v>
          </cell>
          <cell r="D61" t="str">
            <v>4001</v>
          </cell>
        </row>
        <row r="62">
          <cell r="A62">
            <v>204803</v>
          </cell>
          <cell r="B62">
            <v>11336565</v>
          </cell>
          <cell r="C62" t="str">
            <v>ROMERO SOSA JAIRO ENRIQUE</v>
          </cell>
          <cell r="D62" t="str">
            <v>4001</v>
          </cell>
        </row>
        <row r="63">
          <cell r="A63">
            <v>204804</v>
          </cell>
          <cell r="B63">
            <v>11336708</v>
          </cell>
          <cell r="C63" t="str">
            <v>RODRIGUEZ SANCLEMENTE JORGE HEBERTO</v>
          </cell>
          <cell r="D63" t="str">
            <v>4001</v>
          </cell>
        </row>
        <row r="64">
          <cell r="A64">
            <v>204805</v>
          </cell>
          <cell r="B64">
            <v>11337365</v>
          </cell>
          <cell r="C64" t="str">
            <v>MORENO CA&amp;AS PEDRO PABLO</v>
          </cell>
          <cell r="D64" t="str">
            <v>4001</v>
          </cell>
        </row>
        <row r="65">
          <cell r="A65">
            <v>204806</v>
          </cell>
          <cell r="B65">
            <v>11337842</v>
          </cell>
          <cell r="C65" t="str">
            <v>SILVA GALEANO LUIS FERNANDO</v>
          </cell>
          <cell r="D65" t="str">
            <v>4001</v>
          </cell>
        </row>
        <row r="66">
          <cell r="A66">
            <v>204807</v>
          </cell>
          <cell r="B66">
            <v>11338741</v>
          </cell>
          <cell r="C66" t="str">
            <v>BANOY RODRIGUEZ ALIRIO</v>
          </cell>
          <cell r="D66" t="str">
            <v>4001</v>
          </cell>
        </row>
        <row r="67">
          <cell r="A67">
            <v>204808</v>
          </cell>
          <cell r="B67">
            <v>11338857</v>
          </cell>
          <cell r="C67" t="str">
            <v>RODRIGUEZ MENDEZ LUIS FRANCISCO</v>
          </cell>
          <cell r="D67" t="str">
            <v>4001</v>
          </cell>
        </row>
        <row r="68">
          <cell r="A68">
            <v>204809</v>
          </cell>
          <cell r="B68">
            <v>11339536</v>
          </cell>
          <cell r="C68" t="str">
            <v>MOYA AMEZQUITA RAFAEL ANTONIO</v>
          </cell>
          <cell r="D68" t="str">
            <v>4001</v>
          </cell>
        </row>
        <row r="69">
          <cell r="A69">
            <v>204810</v>
          </cell>
          <cell r="B69">
            <v>11339880</v>
          </cell>
          <cell r="C69" t="str">
            <v>SANCHEZ SILVA CARLOS ARTURO</v>
          </cell>
          <cell r="D69" t="str">
            <v>4001</v>
          </cell>
        </row>
        <row r="70">
          <cell r="A70">
            <v>204811</v>
          </cell>
          <cell r="B70">
            <v>11339906</v>
          </cell>
          <cell r="C70" t="str">
            <v>NAVA CUEVAS EDGAR MAURICIO</v>
          </cell>
          <cell r="D70" t="str">
            <v>4001</v>
          </cell>
        </row>
        <row r="71">
          <cell r="A71">
            <v>204812</v>
          </cell>
          <cell r="B71">
            <v>11340272</v>
          </cell>
          <cell r="C71" t="str">
            <v>TRIANA VARGAS CAMILO ENRIQUE</v>
          </cell>
          <cell r="D71" t="str">
            <v>4001</v>
          </cell>
        </row>
        <row r="72">
          <cell r="A72">
            <v>204813</v>
          </cell>
          <cell r="B72">
            <v>11340951</v>
          </cell>
          <cell r="C72" t="str">
            <v>ORTIZ PINILLA MANUEL ARTURO</v>
          </cell>
          <cell r="D72" t="str">
            <v>4001</v>
          </cell>
        </row>
        <row r="73">
          <cell r="A73">
            <v>204814</v>
          </cell>
          <cell r="B73">
            <v>11341770</v>
          </cell>
          <cell r="C73" t="str">
            <v>NAVA VALDERRAMA FERNANDO</v>
          </cell>
          <cell r="D73" t="str">
            <v>4001</v>
          </cell>
        </row>
        <row r="74">
          <cell r="A74">
            <v>204815</v>
          </cell>
          <cell r="B74">
            <v>11349301</v>
          </cell>
          <cell r="C74" t="str">
            <v>GARZON RAMIREZ WILMAN</v>
          </cell>
          <cell r="D74" t="str">
            <v>4001</v>
          </cell>
        </row>
        <row r="75">
          <cell r="A75">
            <v>204816</v>
          </cell>
          <cell r="B75">
            <v>11374753</v>
          </cell>
          <cell r="C75" t="str">
            <v>PARDO ACU&amp;A HERNANDO</v>
          </cell>
          <cell r="D75" t="str">
            <v>4001</v>
          </cell>
        </row>
        <row r="76">
          <cell r="A76">
            <v>204817</v>
          </cell>
          <cell r="B76">
            <v>11375404</v>
          </cell>
          <cell r="C76" t="str">
            <v>HERRERA MOYANO JOSE ALEJANDRO</v>
          </cell>
          <cell r="D76" t="str">
            <v>4001</v>
          </cell>
        </row>
        <row r="77">
          <cell r="A77">
            <v>204818</v>
          </cell>
          <cell r="B77">
            <v>11375539</v>
          </cell>
          <cell r="C77" t="str">
            <v>BARBOSA ROMERO EDGAR MANUEL</v>
          </cell>
          <cell r="D77" t="str">
            <v>4001</v>
          </cell>
        </row>
        <row r="78">
          <cell r="A78">
            <v>204819</v>
          </cell>
          <cell r="B78">
            <v>11376132</v>
          </cell>
          <cell r="C78" t="str">
            <v>GONZALEZ CHAGUALA CESAR AUGUSTO</v>
          </cell>
          <cell r="D78" t="str">
            <v>4001</v>
          </cell>
        </row>
        <row r="79">
          <cell r="A79">
            <v>204820</v>
          </cell>
          <cell r="B79">
            <v>11376470</v>
          </cell>
          <cell r="C79" t="str">
            <v>MOLINA REY JAIRO ENRIQUE</v>
          </cell>
          <cell r="D79" t="str">
            <v>4001</v>
          </cell>
        </row>
        <row r="80">
          <cell r="A80">
            <v>204821</v>
          </cell>
          <cell r="B80">
            <v>11377156</v>
          </cell>
          <cell r="C80" t="str">
            <v>GUERRERO CLAVIJO LUIS MIGUEL</v>
          </cell>
          <cell r="D80" t="str">
            <v>4001</v>
          </cell>
        </row>
        <row r="81">
          <cell r="A81">
            <v>204822</v>
          </cell>
          <cell r="B81">
            <v>11378610</v>
          </cell>
          <cell r="C81" t="str">
            <v>ZUBIETA CRESPO LUIS EDUARDO</v>
          </cell>
          <cell r="D81" t="str">
            <v>4001</v>
          </cell>
        </row>
        <row r="82">
          <cell r="A82">
            <v>204823</v>
          </cell>
          <cell r="B82">
            <v>11381244</v>
          </cell>
          <cell r="C82" t="str">
            <v>VILLALOBOS  HERNANDO</v>
          </cell>
          <cell r="D82" t="str">
            <v>4001</v>
          </cell>
        </row>
        <row r="83">
          <cell r="A83">
            <v>204824</v>
          </cell>
          <cell r="B83">
            <v>11385487</v>
          </cell>
          <cell r="C83" t="str">
            <v>PANCHEZ CASTRO RAUL</v>
          </cell>
          <cell r="D83" t="str">
            <v>4001</v>
          </cell>
        </row>
        <row r="84">
          <cell r="A84">
            <v>204825</v>
          </cell>
          <cell r="B84">
            <v>11405744</v>
          </cell>
          <cell r="C84" t="str">
            <v>HERRERA CRUZ EVARISTO</v>
          </cell>
          <cell r="D84" t="str">
            <v>4001</v>
          </cell>
        </row>
        <row r="85">
          <cell r="A85">
            <v>204826</v>
          </cell>
          <cell r="B85">
            <v>11408867</v>
          </cell>
          <cell r="C85" t="str">
            <v>QUEVEDO ARGUMERO JULIO CESAR</v>
          </cell>
          <cell r="D85" t="str">
            <v>4001</v>
          </cell>
        </row>
        <row r="86">
          <cell r="A86">
            <v>204827</v>
          </cell>
          <cell r="B86">
            <v>11438139</v>
          </cell>
          <cell r="C86" t="str">
            <v>AREVALO SALAMANCA CESAR GUILLERMO</v>
          </cell>
          <cell r="D86" t="str">
            <v>4001</v>
          </cell>
        </row>
        <row r="87">
          <cell r="A87">
            <v>204828</v>
          </cell>
          <cell r="B87">
            <v>11450040</v>
          </cell>
          <cell r="C87" t="str">
            <v>PARRA MORENO JOSE ALBERTO</v>
          </cell>
          <cell r="D87" t="str">
            <v>4001</v>
          </cell>
        </row>
        <row r="88">
          <cell r="A88">
            <v>204829</v>
          </cell>
          <cell r="B88">
            <v>11450045</v>
          </cell>
          <cell r="C88" t="str">
            <v>PASTAS FIERRO JOSE LAURENTINO</v>
          </cell>
          <cell r="D88" t="str">
            <v>4001</v>
          </cell>
        </row>
        <row r="89">
          <cell r="A89">
            <v>204830</v>
          </cell>
          <cell r="B89">
            <v>11451327</v>
          </cell>
          <cell r="C89" t="str">
            <v>SANCHEZ PASTAS EDWIN FERNANDO</v>
          </cell>
          <cell r="D89" t="str">
            <v>4001</v>
          </cell>
        </row>
        <row r="90">
          <cell r="A90">
            <v>204831</v>
          </cell>
          <cell r="B90">
            <v>11515465</v>
          </cell>
          <cell r="C90" t="str">
            <v>RINCON CASTRO JOSE ISRAEL</v>
          </cell>
          <cell r="D90" t="str">
            <v>4001</v>
          </cell>
        </row>
        <row r="91">
          <cell r="A91">
            <v>204832</v>
          </cell>
          <cell r="B91">
            <v>11516511</v>
          </cell>
          <cell r="C91" t="str">
            <v>DURAN POVEDA GERMAN DARIO</v>
          </cell>
          <cell r="D91" t="str">
            <v>4001</v>
          </cell>
        </row>
        <row r="92">
          <cell r="A92">
            <v>204833</v>
          </cell>
          <cell r="B92">
            <v>11517040</v>
          </cell>
          <cell r="C92" t="str">
            <v>PALOMAR JIMENEZ TEODULFO</v>
          </cell>
          <cell r="D92" t="str">
            <v>4001</v>
          </cell>
        </row>
        <row r="93">
          <cell r="A93">
            <v>204834</v>
          </cell>
          <cell r="B93">
            <v>11517481</v>
          </cell>
          <cell r="C93" t="str">
            <v>BOLIVAR SALAMANCA LUIS ALBERTO</v>
          </cell>
          <cell r="D93" t="str">
            <v>4001</v>
          </cell>
        </row>
        <row r="94">
          <cell r="A94">
            <v>204835</v>
          </cell>
          <cell r="B94">
            <v>11520163</v>
          </cell>
          <cell r="C94" t="str">
            <v>PEREZ  CAMILO DELELIS</v>
          </cell>
          <cell r="D94" t="str">
            <v>4001</v>
          </cell>
        </row>
        <row r="95">
          <cell r="A95">
            <v>204836</v>
          </cell>
          <cell r="B95">
            <v>1199675</v>
          </cell>
          <cell r="C95" t="str">
            <v>PAZOS PATRICIA</v>
          </cell>
          <cell r="D95" t="str">
            <v>4001</v>
          </cell>
        </row>
        <row r="96">
          <cell r="A96">
            <v>204837</v>
          </cell>
          <cell r="B96">
            <v>12120431</v>
          </cell>
          <cell r="C96" t="str">
            <v>AGUIRRE LOZANO JOSE FRANKLIN</v>
          </cell>
          <cell r="D96" t="str">
            <v>4001</v>
          </cell>
        </row>
        <row r="97">
          <cell r="A97">
            <v>204838</v>
          </cell>
          <cell r="B97">
            <v>12197064</v>
          </cell>
          <cell r="C97" t="str">
            <v>LOPEZ DIAZ WILSON</v>
          </cell>
          <cell r="D97" t="str">
            <v>4001</v>
          </cell>
        </row>
        <row r="98">
          <cell r="A98">
            <v>204839</v>
          </cell>
          <cell r="B98">
            <v>12456500</v>
          </cell>
          <cell r="C98" t="str">
            <v>GALEANO LOZANO HENRY</v>
          </cell>
          <cell r="D98" t="str">
            <v>4001</v>
          </cell>
        </row>
        <row r="99">
          <cell r="A99">
            <v>204840</v>
          </cell>
          <cell r="B99">
            <v>12909933</v>
          </cell>
          <cell r="C99" t="str">
            <v>OLIVERA CESPEDES PATROCINIO</v>
          </cell>
          <cell r="D99" t="str">
            <v>4001</v>
          </cell>
        </row>
        <row r="100">
          <cell r="A100">
            <v>204841</v>
          </cell>
          <cell r="B100">
            <v>12958161</v>
          </cell>
          <cell r="C100" t="str">
            <v>PORTILLO AMABLE JESUS</v>
          </cell>
          <cell r="D100" t="str">
            <v>4001</v>
          </cell>
        </row>
        <row r="101">
          <cell r="A101">
            <v>204842</v>
          </cell>
          <cell r="B101">
            <v>12968130</v>
          </cell>
          <cell r="C101" t="str">
            <v>BUCHELI ORDO&amp;EZ NELSON OSWALDO</v>
          </cell>
          <cell r="D101" t="str">
            <v>4001</v>
          </cell>
        </row>
        <row r="102">
          <cell r="A102">
            <v>204843</v>
          </cell>
          <cell r="B102">
            <v>12997407</v>
          </cell>
          <cell r="C102" t="str">
            <v>LEIVA MUTIS LUIS EDUARDO</v>
          </cell>
          <cell r="D102" t="str">
            <v>4001</v>
          </cell>
        </row>
        <row r="103">
          <cell r="A103">
            <v>204844</v>
          </cell>
          <cell r="B103">
            <v>13252413</v>
          </cell>
          <cell r="C103" t="str">
            <v>GOMEZ MOLINA FRANCISCO JOSE</v>
          </cell>
          <cell r="D103" t="str">
            <v>4001</v>
          </cell>
        </row>
        <row r="104">
          <cell r="A104">
            <v>204845</v>
          </cell>
          <cell r="B104">
            <v>13253717</v>
          </cell>
          <cell r="C104" t="str">
            <v>SAYAGO RANGEL LUIS ENRIQUE</v>
          </cell>
          <cell r="D104" t="str">
            <v>4001</v>
          </cell>
        </row>
        <row r="105">
          <cell r="A105">
            <v>204846</v>
          </cell>
          <cell r="B105">
            <v>13257226</v>
          </cell>
          <cell r="C105" t="str">
            <v>VILLAMIZAR MENDOZA DENNYS ALFONSO</v>
          </cell>
          <cell r="D105" t="str">
            <v>4001</v>
          </cell>
        </row>
        <row r="106">
          <cell r="A106">
            <v>204847</v>
          </cell>
          <cell r="B106">
            <v>13493379</v>
          </cell>
          <cell r="C106" t="str">
            <v>DIAZ CARVAJAL RAMON JAVID</v>
          </cell>
          <cell r="D106" t="str">
            <v>4001</v>
          </cell>
        </row>
        <row r="107">
          <cell r="A107">
            <v>204848</v>
          </cell>
          <cell r="B107">
            <v>13498670</v>
          </cell>
          <cell r="C107" t="str">
            <v>APONTE PADILLA FELIX MARIA</v>
          </cell>
          <cell r="D107" t="str">
            <v>4001</v>
          </cell>
        </row>
        <row r="108">
          <cell r="A108">
            <v>204849</v>
          </cell>
          <cell r="B108">
            <v>13701368</v>
          </cell>
          <cell r="C108" t="str">
            <v>PICO PINZON JOSE ALFREDO</v>
          </cell>
          <cell r="D108" t="str">
            <v>4001</v>
          </cell>
        </row>
        <row r="109">
          <cell r="A109">
            <v>204850</v>
          </cell>
          <cell r="B109">
            <v>13815860</v>
          </cell>
          <cell r="C109" t="str">
            <v>JIMENEZ CA&amp;A FRANCISCO</v>
          </cell>
          <cell r="D109" t="str">
            <v>4001</v>
          </cell>
        </row>
        <row r="110">
          <cell r="A110">
            <v>204851</v>
          </cell>
          <cell r="B110">
            <v>13823155</v>
          </cell>
          <cell r="C110" t="str">
            <v>HERRERA CASTILLO CARLOS ARTURO</v>
          </cell>
          <cell r="D110" t="str">
            <v>4001</v>
          </cell>
        </row>
        <row r="111">
          <cell r="A111">
            <v>204852</v>
          </cell>
          <cell r="B111">
            <v>13825554</v>
          </cell>
          <cell r="C111" t="str">
            <v>SUAREZ ACEVEDO JOSE ANTONIO</v>
          </cell>
          <cell r="D111" t="str">
            <v>4001</v>
          </cell>
        </row>
        <row r="112">
          <cell r="A112">
            <v>204853</v>
          </cell>
          <cell r="B112">
            <v>13837094</v>
          </cell>
          <cell r="C112" t="str">
            <v>PINZON AGUILAR LUIS ALBERTO</v>
          </cell>
          <cell r="D112" t="str">
            <v>4001</v>
          </cell>
        </row>
        <row r="113">
          <cell r="A113">
            <v>204854</v>
          </cell>
          <cell r="B113">
            <v>13838714</v>
          </cell>
          <cell r="C113" t="str">
            <v>PINZON VILLABONA EFRAIN</v>
          </cell>
          <cell r="D113" t="str">
            <v>4001</v>
          </cell>
        </row>
        <row r="114">
          <cell r="A114">
            <v>204855</v>
          </cell>
          <cell r="B114">
            <v>13839009</v>
          </cell>
          <cell r="C114" t="str">
            <v>WALTERO ARGUELLO JOSE ANTONIO</v>
          </cell>
          <cell r="D114" t="str">
            <v>4001</v>
          </cell>
        </row>
        <row r="115">
          <cell r="A115">
            <v>204856</v>
          </cell>
          <cell r="B115">
            <v>13839955</v>
          </cell>
          <cell r="C115" t="str">
            <v>RAMIREZ PINTO JOSE ANTONIO</v>
          </cell>
          <cell r="D115" t="str">
            <v>4001</v>
          </cell>
        </row>
        <row r="116">
          <cell r="A116">
            <v>204857</v>
          </cell>
          <cell r="B116">
            <v>13841707</v>
          </cell>
          <cell r="C116" t="str">
            <v>SERRANO ROCA CARLOS VICENTE</v>
          </cell>
          <cell r="D116" t="str">
            <v>4001</v>
          </cell>
        </row>
        <row r="117">
          <cell r="A117">
            <v>204858</v>
          </cell>
          <cell r="B117">
            <v>13843793</v>
          </cell>
          <cell r="C117" t="str">
            <v>SARMIENTO MUTIS LUIS EDUARDO</v>
          </cell>
          <cell r="D117" t="str">
            <v>4001</v>
          </cell>
        </row>
        <row r="118">
          <cell r="A118">
            <v>204859</v>
          </cell>
          <cell r="B118">
            <v>13846773</v>
          </cell>
          <cell r="C118" t="str">
            <v>HENAO DIAZ EGIDIO</v>
          </cell>
          <cell r="D118" t="str">
            <v>4001</v>
          </cell>
        </row>
        <row r="119">
          <cell r="A119">
            <v>204860</v>
          </cell>
          <cell r="B119">
            <v>13881142</v>
          </cell>
          <cell r="C119" t="str">
            <v>ORTIZ LADINO JOSE MISAEL</v>
          </cell>
          <cell r="D119" t="str">
            <v>4001</v>
          </cell>
        </row>
        <row r="120">
          <cell r="A120">
            <v>204861</v>
          </cell>
          <cell r="B120">
            <v>13890639</v>
          </cell>
          <cell r="C120" t="str">
            <v>SERRANO RUEDA OMAR</v>
          </cell>
          <cell r="D120" t="str">
            <v>4001</v>
          </cell>
        </row>
        <row r="121">
          <cell r="A121">
            <v>204862</v>
          </cell>
          <cell r="B121">
            <v>13920440</v>
          </cell>
          <cell r="C121" t="str">
            <v>BECERRA GONZALEZ ISAIAS</v>
          </cell>
          <cell r="D121" t="str">
            <v>4001</v>
          </cell>
        </row>
        <row r="122">
          <cell r="A122">
            <v>204863</v>
          </cell>
          <cell r="B122">
            <v>13954882</v>
          </cell>
          <cell r="C122" t="str">
            <v>MENESES ARIZA MANUEL VICENTE</v>
          </cell>
          <cell r="D122" t="str">
            <v>4001</v>
          </cell>
        </row>
        <row r="123">
          <cell r="A123">
            <v>204864</v>
          </cell>
          <cell r="B123">
            <v>14218916</v>
          </cell>
          <cell r="C123" t="str">
            <v>SILVA VARGAS LUIS ALBERTO</v>
          </cell>
          <cell r="D123" t="str">
            <v>4001</v>
          </cell>
        </row>
        <row r="124">
          <cell r="A124">
            <v>204865</v>
          </cell>
          <cell r="B124">
            <v>14220029</v>
          </cell>
          <cell r="C124" t="str">
            <v>ORJUELA MURILLO HUGO</v>
          </cell>
          <cell r="D124" t="str">
            <v>4001</v>
          </cell>
        </row>
        <row r="125">
          <cell r="A125">
            <v>204866</v>
          </cell>
          <cell r="B125">
            <v>14221898</v>
          </cell>
          <cell r="C125" t="str">
            <v>SUAREZ AYA VICTOR MANUEL</v>
          </cell>
          <cell r="D125" t="str">
            <v>4001</v>
          </cell>
        </row>
        <row r="126">
          <cell r="A126">
            <v>204867</v>
          </cell>
          <cell r="B126">
            <v>14223481</v>
          </cell>
          <cell r="C126" t="str">
            <v>CASTRO FERREIRA GERMAN</v>
          </cell>
          <cell r="D126" t="str">
            <v>4001</v>
          </cell>
        </row>
        <row r="127">
          <cell r="A127">
            <v>204868</v>
          </cell>
          <cell r="B127">
            <v>14231296</v>
          </cell>
          <cell r="C127" t="str">
            <v>SERRANO TELLO HERNANDO</v>
          </cell>
          <cell r="D127" t="str">
            <v>4001</v>
          </cell>
        </row>
        <row r="128">
          <cell r="A128">
            <v>204869</v>
          </cell>
          <cell r="B128">
            <v>14251883</v>
          </cell>
          <cell r="C128" t="str">
            <v>GAITAN GOMEZ LUIS HERNANDO</v>
          </cell>
          <cell r="D128" t="str">
            <v>4001</v>
          </cell>
        </row>
        <row r="129">
          <cell r="A129">
            <v>204870</v>
          </cell>
          <cell r="B129">
            <v>14252622</v>
          </cell>
          <cell r="C129" t="str">
            <v>HERNANDEZ DIAZ JORGE ENRIQUE</v>
          </cell>
          <cell r="D129" t="str">
            <v>4001</v>
          </cell>
        </row>
        <row r="130">
          <cell r="A130">
            <v>204871</v>
          </cell>
          <cell r="B130">
            <v>14268731</v>
          </cell>
          <cell r="C130" t="str">
            <v>BALCERO  HELIBERTO</v>
          </cell>
          <cell r="D130" t="str">
            <v>4001</v>
          </cell>
        </row>
        <row r="131">
          <cell r="A131">
            <v>204872</v>
          </cell>
          <cell r="B131">
            <v>14317855</v>
          </cell>
          <cell r="C131" t="str">
            <v>TRIANA VILLARRAGA LUIS ARIEL</v>
          </cell>
          <cell r="D131" t="str">
            <v>4001</v>
          </cell>
        </row>
        <row r="132">
          <cell r="A132">
            <v>204873</v>
          </cell>
          <cell r="B132">
            <v>14318737</v>
          </cell>
          <cell r="C132" t="str">
            <v>RUIZ INCHIMA HILARIO HERNANDO</v>
          </cell>
          <cell r="D132" t="str">
            <v>4001</v>
          </cell>
        </row>
        <row r="133">
          <cell r="A133">
            <v>204874</v>
          </cell>
          <cell r="B133">
            <v>14871927</v>
          </cell>
          <cell r="C133" t="str">
            <v>BERNAL CARDONA CONRADO</v>
          </cell>
          <cell r="D133" t="str">
            <v>4001</v>
          </cell>
        </row>
        <row r="134">
          <cell r="A134">
            <v>204875</v>
          </cell>
          <cell r="B134">
            <v>14873513</v>
          </cell>
          <cell r="C134" t="str">
            <v>MONTENEGRO  CESAR</v>
          </cell>
          <cell r="D134" t="str">
            <v>4001</v>
          </cell>
        </row>
        <row r="135">
          <cell r="A135">
            <v>204876</v>
          </cell>
          <cell r="B135">
            <v>15043774</v>
          </cell>
          <cell r="C135" t="str">
            <v>BRUN FUENTES DIEGO LUIS</v>
          </cell>
          <cell r="D135" t="str">
            <v>4001</v>
          </cell>
        </row>
        <row r="136">
          <cell r="A136">
            <v>204877</v>
          </cell>
          <cell r="B136">
            <v>15901236</v>
          </cell>
          <cell r="C136" t="str">
            <v>BONILLA MARTINEZ GILDARDO</v>
          </cell>
          <cell r="D136" t="str">
            <v>4001</v>
          </cell>
        </row>
        <row r="137">
          <cell r="A137">
            <v>204878</v>
          </cell>
          <cell r="B137">
            <v>16110654</v>
          </cell>
          <cell r="C137" t="str">
            <v>ROMERO BURGOS JOSE DINAEL</v>
          </cell>
          <cell r="D137" t="str">
            <v>4001</v>
          </cell>
        </row>
        <row r="138">
          <cell r="A138">
            <v>204879</v>
          </cell>
          <cell r="B138">
            <v>16207948</v>
          </cell>
          <cell r="C138" t="str">
            <v>SANCHEZ OCAMPO JOSE MANUEL</v>
          </cell>
          <cell r="D138" t="str">
            <v>4001</v>
          </cell>
        </row>
        <row r="139">
          <cell r="A139">
            <v>204880</v>
          </cell>
          <cell r="B139">
            <v>16362294</v>
          </cell>
          <cell r="C139" t="str">
            <v>MARTINEZ ARIZA FABIO</v>
          </cell>
          <cell r="D139" t="str">
            <v>4001</v>
          </cell>
        </row>
        <row r="140">
          <cell r="A140">
            <v>204881</v>
          </cell>
          <cell r="B140">
            <v>16365566</v>
          </cell>
          <cell r="C140" t="str">
            <v>YEPES URIBE GILMER OVED</v>
          </cell>
          <cell r="D140" t="str">
            <v>4001</v>
          </cell>
        </row>
        <row r="141">
          <cell r="A141">
            <v>204882</v>
          </cell>
          <cell r="B141">
            <v>16585296</v>
          </cell>
          <cell r="C141" t="str">
            <v>BOLAÑOS BOLAÑOS ALVARO</v>
          </cell>
          <cell r="D141" t="str">
            <v>4001</v>
          </cell>
        </row>
        <row r="142">
          <cell r="A142">
            <v>204883</v>
          </cell>
          <cell r="B142">
            <v>16626632</v>
          </cell>
          <cell r="C142" t="str">
            <v>JARAMILLO BASTIDAS EDMUNDO GONZALO</v>
          </cell>
          <cell r="D142" t="str">
            <v>4001</v>
          </cell>
        </row>
        <row r="143">
          <cell r="A143">
            <v>204884</v>
          </cell>
          <cell r="B143">
            <v>16820348</v>
          </cell>
          <cell r="C143" t="str">
            <v>CARVAJAL QUINTERO ALBERTO</v>
          </cell>
          <cell r="D143" t="str">
            <v>4001</v>
          </cell>
        </row>
        <row r="144">
          <cell r="A144">
            <v>204885</v>
          </cell>
          <cell r="B144">
            <v>16828134</v>
          </cell>
          <cell r="C144" t="str">
            <v>BALANTA  DUMAR</v>
          </cell>
          <cell r="D144" t="str">
            <v>4001</v>
          </cell>
        </row>
        <row r="145">
          <cell r="A145">
            <v>204886</v>
          </cell>
          <cell r="B145">
            <v>17005676</v>
          </cell>
          <cell r="C145" t="str">
            <v>LEON  LUIS ALFONSO</v>
          </cell>
          <cell r="D145" t="str">
            <v>4001</v>
          </cell>
        </row>
        <row r="146">
          <cell r="A146">
            <v>204887</v>
          </cell>
          <cell r="B146">
            <v>17045694</v>
          </cell>
          <cell r="C146" t="str">
            <v>MORENO ACOSTA JUAN MANUEL</v>
          </cell>
          <cell r="D146" t="str">
            <v>4001</v>
          </cell>
        </row>
        <row r="147">
          <cell r="A147">
            <v>204888</v>
          </cell>
          <cell r="B147">
            <v>17067941</v>
          </cell>
          <cell r="C147" t="str">
            <v>HERRERA COBOS NESTOR UBALDO</v>
          </cell>
          <cell r="D147" t="str">
            <v>4001</v>
          </cell>
        </row>
        <row r="148">
          <cell r="A148">
            <v>204889</v>
          </cell>
          <cell r="B148">
            <v>17097767</v>
          </cell>
          <cell r="C148" t="str">
            <v>OROZCO CASTRO HERNANDO</v>
          </cell>
          <cell r="D148" t="str">
            <v>4001</v>
          </cell>
        </row>
        <row r="149">
          <cell r="A149">
            <v>204890</v>
          </cell>
          <cell r="B149">
            <v>17118515</v>
          </cell>
          <cell r="C149" t="str">
            <v>FAJARDO  JOSE OMAR FRANKLIN</v>
          </cell>
          <cell r="D149" t="str">
            <v>4001</v>
          </cell>
        </row>
        <row r="150">
          <cell r="A150">
            <v>204891</v>
          </cell>
          <cell r="B150">
            <v>17132324</v>
          </cell>
          <cell r="C150" t="str">
            <v>RAMIREZ ESPINOSA LUIS EDUARDO</v>
          </cell>
          <cell r="D150" t="str">
            <v>4001</v>
          </cell>
        </row>
        <row r="151">
          <cell r="A151">
            <v>204892</v>
          </cell>
          <cell r="B151">
            <v>17134795</v>
          </cell>
          <cell r="C151" t="str">
            <v>FRANCO VARGAS LUIS ANTONIO</v>
          </cell>
          <cell r="D151" t="str">
            <v>4001</v>
          </cell>
        </row>
        <row r="152">
          <cell r="A152">
            <v>204893</v>
          </cell>
          <cell r="B152">
            <v>17136503</v>
          </cell>
          <cell r="C152" t="str">
            <v>HILARION ROMERO PABLO ANTONIO</v>
          </cell>
          <cell r="D152" t="str">
            <v>4001</v>
          </cell>
        </row>
        <row r="153">
          <cell r="A153">
            <v>204894</v>
          </cell>
          <cell r="B153">
            <v>17154307</v>
          </cell>
          <cell r="C153" t="str">
            <v>HUERTAS  JOSE AVELINO</v>
          </cell>
          <cell r="D153" t="str">
            <v>4001</v>
          </cell>
        </row>
        <row r="154">
          <cell r="A154">
            <v>204895</v>
          </cell>
          <cell r="B154">
            <v>17154500</v>
          </cell>
          <cell r="C154" t="str">
            <v>URREGO BELTRAN JESUS ANTONIO</v>
          </cell>
          <cell r="D154" t="str">
            <v>4001</v>
          </cell>
        </row>
        <row r="155">
          <cell r="A155">
            <v>204896</v>
          </cell>
          <cell r="B155">
            <v>17159920</v>
          </cell>
          <cell r="C155" t="str">
            <v>BERNAL FONSECA LUIS FELIPE</v>
          </cell>
          <cell r="D155" t="str">
            <v>4001</v>
          </cell>
        </row>
        <row r="156">
          <cell r="A156">
            <v>204897</v>
          </cell>
          <cell r="B156">
            <v>17163225</v>
          </cell>
          <cell r="C156" t="str">
            <v>MARTINEZ TORRES JOSE ANTONIO</v>
          </cell>
          <cell r="D156" t="str">
            <v>4001</v>
          </cell>
        </row>
        <row r="157">
          <cell r="A157">
            <v>204898</v>
          </cell>
          <cell r="B157">
            <v>17164334</v>
          </cell>
          <cell r="C157" t="str">
            <v>MU&amp;OZ ALGARRA JOSE IGNACIO</v>
          </cell>
          <cell r="D157" t="str">
            <v>4001</v>
          </cell>
        </row>
        <row r="158">
          <cell r="A158">
            <v>204899</v>
          </cell>
          <cell r="B158">
            <v>17167850</v>
          </cell>
          <cell r="C158" t="str">
            <v>MEDINA MELO LAURENCIO</v>
          </cell>
          <cell r="D158" t="str">
            <v>4001</v>
          </cell>
        </row>
        <row r="159">
          <cell r="A159">
            <v>204900</v>
          </cell>
          <cell r="B159">
            <v>17169132</v>
          </cell>
          <cell r="C159" t="str">
            <v>RODRIGUEZ RODRIGUEZ ESTEBAN ALVARO</v>
          </cell>
          <cell r="D159" t="str">
            <v>4001</v>
          </cell>
        </row>
        <row r="160">
          <cell r="A160">
            <v>204901</v>
          </cell>
          <cell r="B160">
            <v>17181462</v>
          </cell>
          <cell r="C160" t="str">
            <v>ALFONSO SANCHEZ JOSE MANUEL</v>
          </cell>
          <cell r="D160" t="str">
            <v>4001</v>
          </cell>
        </row>
        <row r="161">
          <cell r="A161">
            <v>204902</v>
          </cell>
          <cell r="B161">
            <v>17188881</v>
          </cell>
          <cell r="C161" t="str">
            <v>REINEMER VILLAMIL CARLOS</v>
          </cell>
          <cell r="D161" t="str">
            <v>4001</v>
          </cell>
        </row>
        <row r="162">
          <cell r="A162">
            <v>204903</v>
          </cell>
          <cell r="B162">
            <v>17189154</v>
          </cell>
          <cell r="C162" t="str">
            <v>MORA IBA&amp;EZ MANUEL IGNACIO</v>
          </cell>
          <cell r="D162" t="str">
            <v>4001</v>
          </cell>
        </row>
        <row r="163">
          <cell r="A163">
            <v>204904</v>
          </cell>
          <cell r="B163">
            <v>17190187</v>
          </cell>
          <cell r="C163" t="str">
            <v>ROMERO REY PEDRO ALONSO</v>
          </cell>
          <cell r="D163" t="str">
            <v>4001</v>
          </cell>
        </row>
        <row r="164">
          <cell r="A164">
            <v>204905</v>
          </cell>
          <cell r="B164">
            <v>17193208</v>
          </cell>
          <cell r="C164" t="str">
            <v>VILLAMIL AVILA PABLO ENRIQUE</v>
          </cell>
          <cell r="D164" t="str">
            <v>4001</v>
          </cell>
        </row>
        <row r="165">
          <cell r="A165">
            <v>204906</v>
          </cell>
          <cell r="B165">
            <v>17194687</v>
          </cell>
          <cell r="C165" t="str">
            <v>BECERRA DUARTE DARIO ALFONSO</v>
          </cell>
          <cell r="D165" t="str">
            <v>4001</v>
          </cell>
        </row>
        <row r="166">
          <cell r="A166">
            <v>204907</v>
          </cell>
          <cell r="B166">
            <v>17196935</v>
          </cell>
          <cell r="C166" t="str">
            <v>PARRA CESPEDES CARLOS ALFONSO</v>
          </cell>
          <cell r="D166" t="str">
            <v>4001</v>
          </cell>
        </row>
        <row r="167">
          <cell r="A167">
            <v>204908</v>
          </cell>
          <cell r="B167">
            <v>17322117</v>
          </cell>
          <cell r="C167" t="str">
            <v>MORENO ARENAS CARLOS HUMBERTO</v>
          </cell>
          <cell r="D167" t="str">
            <v>4001</v>
          </cell>
        </row>
        <row r="168">
          <cell r="A168">
            <v>204909</v>
          </cell>
          <cell r="B168">
            <v>17322638</v>
          </cell>
          <cell r="C168" t="str">
            <v>PEREZ MARIÑO LUIS ALFONSO</v>
          </cell>
          <cell r="D168" t="str">
            <v>4001</v>
          </cell>
        </row>
        <row r="169">
          <cell r="A169">
            <v>204910</v>
          </cell>
          <cell r="B169">
            <v>17345473</v>
          </cell>
          <cell r="C169" t="str">
            <v>PAEZ SILVA GUSTAVO ENRIQUE</v>
          </cell>
          <cell r="D169" t="str">
            <v>4001</v>
          </cell>
        </row>
        <row r="170">
          <cell r="A170">
            <v>204911</v>
          </cell>
          <cell r="B170">
            <v>17347809</v>
          </cell>
          <cell r="C170" t="str">
            <v>AVILA RUIZ ORLANDO</v>
          </cell>
          <cell r="D170" t="str">
            <v>4001</v>
          </cell>
        </row>
        <row r="171">
          <cell r="A171">
            <v>204912</v>
          </cell>
          <cell r="B171">
            <v>17351577</v>
          </cell>
          <cell r="C171" t="str">
            <v>BENAVIDES MONGUI RAFAEL</v>
          </cell>
          <cell r="D171" t="str">
            <v>4001</v>
          </cell>
        </row>
        <row r="172">
          <cell r="A172">
            <v>204913</v>
          </cell>
          <cell r="B172">
            <v>17639073</v>
          </cell>
          <cell r="C172" t="str">
            <v>LARA BRICEÑO JOSE WILLER</v>
          </cell>
          <cell r="D172" t="str">
            <v>4001</v>
          </cell>
        </row>
        <row r="173">
          <cell r="A173">
            <v>204914</v>
          </cell>
          <cell r="B173">
            <v>17643025</v>
          </cell>
          <cell r="C173" t="str">
            <v>MONTERO BARRERA SIGIFREDO</v>
          </cell>
          <cell r="D173" t="str">
            <v>4001</v>
          </cell>
        </row>
        <row r="174">
          <cell r="A174">
            <v>204915</v>
          </cell>
          <cell r="B174">
            <v>176467</v>
          </cell>
          <cell r="C174" t="str">
            <v>POSADA ANGARITA HERMAN</v>
          </cell>
          <cell r="D174" t="str">
            <v>4001</v>
          </cell>
        </row>
        <row r="175">
          <cell r="A175">
            <v>204916</v>
          </cell>
          <cell r="B175">
            <v>176777</v>
          </cell>
          <cell r="C175" t="str">
            <v>ARCILA RINCON OMAR FERNANDO</v>
          </cell>
          <cell r="D175" t="str">
            <v>4001</v>
          </cell>
        </row>
        <row r="176">
          <cell r="A176">
            <v>204917</v>
          </cell>
          <cell r="B176">
            <v>177017</v>
          </cell>
          <cell r="C176" t="str">
            <v>CORDOBA MORENO NIBARDO</v>
          </cell>
          <cell r="D176" t="str">
            <v>4001</v>
          </cell>
        </row>
        <row r="177">
          <cell r="A177">
            <v>204918</v>
          </cell>
          <cell r="B177">
            <v>186834</v>
          </cell>
          <cell r="C177" t="str">
            <v>BERMUDEZ BELTRAN EVIDACIO</v>
          </cell>
          <cell r="D177" t="str">
            <v>4001</v>
          </cell>
        </row>
        <row r="178">
          <cell r="A178">
            <v>204919</v>
          </cell>
          <cell r="B178">
            <v>19053017</v>
          </cell>
          <cell r="C178" t="str">
            <v>HERNANDEZ ARIAS GUILLERMO</v>
          </cell>
          <cell r="D178" t="str">
            <v>4001</v>
          </cell>
        </row>
        <row r="179">
          <cell r="A179">
            <v>204920</v>
          </cell>
          <cell r="B179">
            <v>19054224</v>
          </cell>
          <cell r="C179" t="str">
            <v>HEMELBERG GUERRA RAFAEL</v>
          </cell>
          <cell r="D179" t="str">
            <v>4001</v>
          </cell>
        </row>
        <row r="180">
          <cell r="A180">
            <v>204921</v>
          </cell>
          <cell r="B180">
            <v>19054308</v>
          </cell>
          <cell r="C180" t="str">
            <v>ALDANA BOHORQUEZ HECTOR</v>
          </cell>
          <cell r="D180" t="str">
            <v>4001</v>
          </cell>
        </row>
        <row r="181">
          <cell r="A181">
            <v>204922</v>
          </cell>
          <cell r="B181">
            <v>19056567</v>
          </cell>
          <cell r="C181" t="str">
            <v>RAMIREZ MORENO RODOLFO</v>
          </cell>
          <cell r="D181" t="str">
            <v>4001</v>
          </cell>
        </row>
        <row r="182">
          <cell r="A182">
            <v>204923</v>
          </cell>
          <cell r="B182">
            <v>19060106</v>
          </cell>
          <cell r="C182" t="str">
            <v>VALLEJO  JOSE ALEJANDRO</v>
          </cell>
          <cell r="D182" t="str">
            <v>4001</v>
          </cell>
        </row>
        <row r="183">
          <cell r="A183">
            <v>204924</v>
          </cell>
          <cell r="B183">
            <v>19063326</v>
          </cell>
          <cell r="C183" t="str">
            <v>BASABE AGUIRRE GABRIL</v>
          </cell>
          <cell r="D183" t="str">
            <v>4001</v>
          </cell>
        </row>
        <row r="184">
          <cell r="A184">
            <v>204925</v>
          </cell>
          <cell r="B184">
            <v>19066798</v>
          </cell>
          <cell r="C184" t="str">
            <v>ROJAS BRAM JORGE IGNACIO</v>
          </cell>
          <cell r="D184" t="str">
            <v>4001</v>
          </cell>
        </row>
        <row r="185">
          <cell r="A185">
            <v>204926</v>
          </cell>
          <cell r="B185">
            <v>19076319</v>
          </cell>
          <cell r="C185" t="str">
            <v>AVILA GAITAN CLIMACO</v>
          </cell>
          <cell r="D185" t="str">
            <v>4001</v>
          </cell>
        </row>
        <row r="186">
          <cell r="A186">
            <v>204927</v>
          </cell>
          <cell r="B186">
            <v>19082248</v>
          </cell>
          <cell r="C186" t="str">
            <v>QUEVEDO MIRANDA AVELINO</v>
          </cell>
          <cell r="D186" t="str">
            <v>4001</v>
          </cell>
        </row>
        <row r="187">
          <cell r="A187">
            <v>204928</v>
          </cell>
          <cell r="B187">
            <v>19089517</v>
          </cell>
          <cell r="C187" t="str">
            <v>AYALA MU&amp;OZ ALVARO</v>
          </cell>
          <cell r="D187" t="str">
            <v>4001</v>
          </cell>
        </row>
        <row r="188">
          <cell r="A188">
            <v>204929</v>
          </cell>
          <cell r="B188">
            <v>19089555</v>
          </cell>
          <cell r="C188" t="str">
            <v>MARIN MORALES HERNANDO JOSUE</v>
          </cell>
          <cell r="D188" t="str">
            <v>4001</v>
          </cell>
        </row>
        <row r="189">
          <cell r="A189">
            <v>204930</v>
          </cell>
          <cell r="B189">
            <v>19091055</v>
          </cell>
          <cell r="C189" t="str">
            <v>GUAYARA CORTES JOSE OMAR</v>
          </cell>
          <cell r="D189" t="str">
            <v>4001</v>
          </cell>
        </row>
        <row r="190">
          <cell r="A190">
            <v>204931</v>
          </cell>
          <cell r="B190">
            <v>19092156</v>
          </cell>
          <cell r="C190" t="str">
            <v>LLANOS MONCAYO JAIRO</v>
          </cell>
          <cell r="D190" t="str">
            <v>4001</v>
          </cell>
        </row>
        <row r="191">
          <cell r="A191">
            <v>204932</v>
          </cell>
          <cell r="B191">
            <v>19095864</v>
          </cell>
          <cell r="C191" t="str">
            <v>RODRIGUEZ GONZALEZ LUIS ALFREDO</v>
          </cell>
          <cell r="D191" t="str">
            <v>4001</v>
          </cell>
        </row>
        <row r="192">
          <cell r="A192">
            <v>204933</v>
          </cell>
          <cell r="B192">
            <v>19096424</v>
          </cell>
          <cell r="C192" t="str">
            <v>GONZALEZ SUAZO JOSE DEL CARMEN</v>
          </cell>
          <cell r="D192" t="str">
            <v>4001</v>
          </cell>
        </row>
        <row r="193">
          <cell r="A193">
            <v>204934</v>
          </cell>
          <cell r="B193">
            <v>19099018</v>
          </cell>
          <cell r="C193" t="str">
            <v>MALDONADO ROBLEDO PABLO IGNACIO</v>
          </cell>
          <cell r="D193" t="str">
            <v>4001</v>
          </cell>
        </row>
        <row r="194">
          <cell r="A194">
            <v>204935</v>
          </cell>
          <cell r="B194">
            <v>19099137</v>
          </cell>
          <cell r="C194" t="str">
            <v>PLATIN RIAÑO LUIS ALEJANDRO</v>
          </cell>
          <cell r="D194" t="str">
            <v>4001</v>
          </cell>
        </row>
        <row r="195">
          <cell r="A195">
            <v>204936</v>
          </cell>
          <cell r="B195">
            <v>19099205</v>
          </cell>
          <cell r="C195" t="str">
            <v>ANCHIQUE BACCA JORGE HUMBERTO</v>
          </cell>
          <cell r="D195" t="str">
            <v>4001</v>
          </cell>
        </row>
        <row r="196">
          <cell r="A196">
            <v>204937</v>
          </cell>
          <cell r="B196">
            <v>19099576</v>
          </cell>
          <cell r="C196" t="str">
            <v>SILVA SILVA GABRIEL</v>
          </cell>
          <cell r="D196" t="str">
            <v>4001</v>
          </cell>
        </row>
        <row r="197">
          <cell r="A197">
            <v>204938</v>
          </cell>
          <cell r="B197">
            <v>19102871</v>
          </cell>
          <cell r="C197" t="str">
            <v>VALERO ZAMORA LUCIANO</v>
          </cell>
          <cell r="D197" t="str">
            <v>4001</v>
          </cell>
        </row>
        <row r="198">
          <cell r="A198">
            <v>204939</v>
          </cell>
          <cell r="B198">
            <v>19103269</v>
          </cell>
          <cell r="C198" t="str">
            <v>MARTINEZ OJEDA MARCO AURELIO</v>
          </cell>
          <cell r="D198" t="str">
            <v>4001</v>
          </cell>
        </row>
        <row r="199">
          <cell r="A199">
            <v>204940</v>
          </cell>
          <cell r="B199">
            <v>19103934</v>
          </cell>
          <cell r="C199" t="str">
            <v>ROMERO TORRES DRIGELIO</v>
          </cell>
          <cell r="D199" t="str">
            <v>4001</v>
          </cell>
        </row>
        <row r="200">
          <cell r="A200">
            <v>204941</v>
          </cell>
          <cell r="B200">
            <v>19106995</v>
          </cell>
          <cell r="C200" t="str">
            <v>CAMACHO ALVARO FRANCISCO</v>
          </cell>
          <cell r="D200" t="str">
            <v>4001</v>
          </cell>
        </row>
        <row r="201">
          <cell r="A201">
            <v>204942</v>
          </cell>
          <cell r="B201">
            <v>19107511</v>
          </cell>
          <cell r="C201" t="str">
            <v>RODRIGUEZ CORTES JORGE ELIECER</v>
          </cell>
          <cell r="D201" t="str">
            <v>4001</v>
          </cell>
        </row>
        <row r="202">
          <cell r="A202">
            <v>204943</v>
          </cell>
          <cell r="B202">
            <v>19108688</v>
          </cell>
          <cell r="C202" t="str">
            <v>GOMEZ YARA GILBERTO</v>
          </cell>
          <cell r="D202" t="str">
            <v>4001</v>
          </cell>
        </row>
        <row r="203">
          <cell r="A203">
            <v>204944</v>
          </cell>
          <cell r="B203">
            <v>19117122</v>
          </cell>
          <cell r="C203" t="str">
            <v>CASTILLO TRUJILLO GUSTAVO</v>
          </cell>
          <cell r="D203" t="str">
            <v>4001</v>
          </cell>
        </row>
        <row r="204">
          <cell r="A204">
            <v>204945</v>
          </cell>
          <cell r="B204">
            <v>19118599</v>
          </cell>
          <cell r="C204" t="str">
            <v>MOYA  LUIS MANUEL</v>
          </cell>
          <cell r="D204" t="str">
            <v>4001</v>
          </cell>
        </row>
        <row r="205">
          <cell r="A205">
            <v>204946</v>
          </cell>
          <cell r="B205">
            <v>19120510</v>
          </cell>
          <cell r="C205" t="str">
            <v>BOLAÑOS BASTO LUIS ANGEL</v>
          </cell>
          <cell r="D205" t="str">
            <v>4001</v>
          </cell>
        </row>
        <row r="206">
          <cell r="A206">
            <v>204947</v>
          </cell>
          <cell r="B206">
            <v>19123278</v>
          </cell>
          <cell r="C206" t="str">
            <v>REYES  JORGE ENRIQUE</v>
          </cell>
          <cell r="D206" t="str">
            <v>4001</v>
          </cell>
        </row>
        <row r="207">
          <cell r="A207">
            <v>204948</v>
          </cell>
          <cell r="B207">
            <v>19123802</v>
          </cell>
          <cell r="C207" t="str">
            <v>BURGOS MAYORGA ALONSO EMETERIO</v>
          </cell>
          <cell r="D207" t="str">
            <v>4001</v>
          </cell>
        </row>
        <row r="208">
          <cell r="A208">
            <v>204949</v>
          </cell>
          <cell r="B208">
            <v>19124889</v>
          </cell>
          <cell r="C208" t="str">
            <v>ACOSTA RABA LUIS IGNACIO</v>
          </cell>
          <cell r="D208" t="str">
            <v>4001</v>
          </cell>
        </row>
        <row r="209">
          <cell r="A209">
            <v>204950</v>
          </cell>
          <cell r="B209">
            <v>19126579</v>
          </cell>
          <cell r="C209" t="str">
            <v>SIERRA CARDENAS JOSE FABIO</v>
          </cell>
          <cell r="D209" t="str">
            <v>4001</v>
          </cell>
        </row>
        <row r="210">
          <cell r="A210">
            <v>204951</v>
          </cell>
          <cell r="B210">
            <v>19126961</v>
          </cell>
          <cell r="C210" t="str">
            <v>GUALTERO SILVA JORGE HERNAN</v>
          </cell>
          <cell r="D210" t="str">
            <v>4001</v>
          </cell>
        </row>
        <row r="211">
          <cell r="A211">
            <v>204952</v>
          </cell>
          <cell r="B211">
            <v>19128158</v>
          </cell>
          <cell r="C211" t="str">
            <v>PASTRAN  JOSE DELIO</v>
          </cell>
          <cell r="D211" t="str">
            <v>4001</v>
          </cell>
        </row>
        <row r="212">
          <cell r="A212">
            <v>204953</v>
          </cell>
          <cell r="B212">
            <v>19128825</v>
          </cell>
          <cell r="C212" t="str">
            <v>ALDANA MORENO GABRIEL</v>
          </cell>
          <cell r="D212" t="str">
            <v>4001</v>
          </cell>
        </row>
        <row r="213">
          <cell r="A213">
            <v>204954</v>
          </cell>
          <cell r="B213">
            <v>19130727</v>
          </cell>
          <cell r="C213" t="str">
            <v>PEREZ CARRILLO NESTOR JAIRO</v>
          </cell>
          <cell r="D213" t="str">
            <v>4001</v>
          </cell>
        </row>
        <row r="214">
          <cell r="A214">
            <v>204955</v>
          </cell>
          <cell r="B214">
            <v>19136669</v>
          </cell>
          <cell r="C214" t="str">
            <v>OLARTE CARRERA RAFAEL</v>
          </cell>
          <cell r="D214" t="str">
            <v>4001</v>
          </cell>
        </row>
        <row r="215">
          <cell r="A215">
            <v>204956</v>
          </cell>
          <cell r="B215">
            <v>19137210</v>
          </cell>
          <cell r="C215" t="str">
            <v>ROJAS  RAFAEL ARMANDO</v>
          </cell>
          <cell r="D215" t="str">
            <v>4001</v>
          </cell>
        </row>
        <row r="216">
          <cell r="A216">
            <v>204957</v>
          </cell>
          <cell r="B216">
            <v>19137649</v>
          </cell>
          <cell r="C216" t="str">
            <v>BEJARANO MORENO LUIS CARLOS</v>
          </cell>
          <cell r="D216" t="str">
            <v>4001</v>
          </cell>
        </row>
        <row r="217">
          <cell r="A217">
            <v>204958</v>
          </cell>
          <cell r="B217">
            <v>19137831</v>
          </cell>
          <cell r="C217" t="str">
            <v>DIAZ PARDO ALVARO AUGUSTO</v>
          </cell>
          <cell r="D217" t="str">
            <v>4001</v>
          </cell>
        </row>
        <row r="218">
          <cell r="A218">
            <v>204959</v>
          </cell>
          <cell r="B218">
            <v>19138559</v>
          </cell>
          <cell r="C218" t="str">
            <v>MORA LUGO VICTOR RAUL</v>
          </cell>
          <cell r="D218" t="str">
            <v>4001</v>
          </cell>
        </row>
        <row r="219">
          <cell r="A219">
            <v>204960</v>
          </cell>
          <cell r="B219">
            <v>19140368</v>
          </cell>
          <cell r="C219" t="str">
            <v>TRIANA WILCHES OSCAR</v>
          </cell>
          <cell r="D219" t="str">
            <v>4001</v>
          </cell>
        </row>
        <row r="220">
          <cell r="A220">
            <v>204961</v>
          </cell>
          <cell r="B220">
            <v>19141275</v>
          </cell>
          <cell r="C220" t="str">
            <v>RUBIANO SALCEDO CARLOS ARTURO</v>
          </cell>
          <cell r="D220" t="str">
            <v>4001</v>
          </cell>
        </row>
        <row r="221">
          <cell r="A221">
            <v>204962</v>
          </cell>
          <cell r="B221">
            <v>19141927</v>
          </cell>
          <cell r="C221" t="str">
            <v>CARDENAS HERNANDEZ RODOLFO</v>
          </cell>
          <cell r="D221" t="str">
            <v>4001</v>
          </cell>
        </row>
        <row r="222">
          <cell r="A222">
            <v>204963</v>
          </cell>
          <cell r="B222">
            <v>19142907</v>
          </cell>
          <cell r="C222" t="str">
            <v>AGUILERA BELTRAN PABLO EMILIO</v>
          </cell>
          <cell r="D222" t="str">
            <v>4001</v>
          </cell>
        </row>
        <row r="223">
          <cell r="A223">
            <v>204964</v>
          </cell>
          <cell r="B223">
            <v>19146235</v>
          </cell>
          <cell r="C223" t="str">
            <v>CHINCHILLA RODRIGUEZ JOSE MANUEL</v>
          </cell>
          <cell r="D223" t="str">
            <v>4001</v>
          </cell>
        </row>
        <row r="224">
          <cell r="A224">
            <v>204965</v>
          </cell>
          <cell r="B224">
            <v>19147509</v>
          </cell>
          <cell r="C224" t="str">
            <v>CANTOR MU&amp;OZ LUIS ADELMO</v>
          </cell>
          <cell r="D224" t="str">
            <v>4001</v>
          </cell>
        </row>
        <row r="225">
          <cell r="A225">
            <v>204966</v>
          </cell>
          <cell r="B225">
            <v>19147761</v>
          </cell>
          <cell r="C225" t="str">
            <v>PINZON SALAZAR LUIS EDUARDO</v>
          </cell>
          <cell r="D225" t="str">
            <v>4001</v>
          </cell>
        </row>
        <row r="226">
          <cell r="A226">
            <v>204967</v>
          </cell>
          <cell r="B226">
            <v>19150523</v>
          </cell>
          <cell r="C226" t="str">
            <v>SALAMANCA BAEZ HECTOR DOMINGO</v>
          </cell>
          <cell r="D226" t="str">
            <v>4001</v>
          </cell>
        </row>
        <row r="227">
          <cell r="A227">
            <v>204968</v>
          </cell>
          <cell r="B227">
            <v>19150900</v>
          </cell>
          <cell r="C227" t="str">
            <v>PRADA MONTEJO ALFREDO</v>
          </cell>
          <cell r="D227" t="str">
            <v>4001</v>
          </cell>
        </row>
        <row r="228">
          <cell r="A228">
            <v>204969</v>
          </cell>
          <cell r="B228">
            <v>19151628</v>
          </cell>
          <cell r="C228" t="str">
            <v>AMAYA CENDALES JORGE ELIECER</v>
          </cell>
          <cell r="D228" t="str">
            <v>4001</v>
          </cell>
        </row>
        <row r="229">
          <cell r="A229">
            <v>204970</v>
          </cell>
          <cell r="B229">
            <v>19155049</v>
          </cell>
          <cell r="C229" t="str">
            <v>GONZALEZ CARRIZOSA HUMBERTO</v>
          </cell>
          <cell r="D229" t="str">
            <v>4001</v>
          </cell>
        </row>
        <row r="230">
          <cell r="A230">
            <v>204971</v>
          </cell>
          <cell r="B230">
            <v>19159403</v>
          </cell>
          <cell r="C230" t="str">
            <v>BERMUDEZ SERNA NABUCODONOSOR</v>
          </cell>
          <cell r="D230" t="str">
            <v>4001</v>
          </cell>
        </row>
        <row r="231">
          <cell r="A231">
            <v>204972</v>
          </cell>
          <cell r="B231">
            <v>19160742</v>
          </cell>
          <cell r="C231" t="str">
            <v>CASTRO APARICIO MARCO FIDEL</v>
          </cell>
          <cell r="D231" t="str">
            <v>4001</v>
          </cell>
        </row>
        <row r="232">
          <cell r="A232">
            <v>204973</v>
          </cell>
          <cell r="B232">
            <v>19162218</v>
          </cell>
          <cell r="C232" t="str">
            <v>CARRIZOSA AMAYA JUAN JOSE</v>
          </cell>
          <cell r="D232" t="str">
            <v>4001</v>
          </cell>
        </row>
        <row r="233">
          <cell r="A233">
            <v>204974</v>
          </cell>
          <cell r="B233">
            <v>19162485</v>
          </cell>
          <cell r="C233" t="str">
            <v>BOHORQUEZ DIAZ MIGUEL ANTONIO</v>
          </cell>
          <cell r="D233" t="str">
            <v>4001</v>
          </cell>
        </row>
        <row r="234">
          <cell r="A234">
            <v>204975</v>
          </cell>
          <cell r="B234">
            <v>19162605</v>
          </cell>
          <cell r="C234" t="str">
            <v>BAUTISTA VARGAS PABLO EMILIO</v>
          </cell>
          <cell r="D234" t="str">
            <v>4001</v>
          </cell>
        </row>
        <row r="235">
          <cell r="A235">
            <v>204976</v>
          </cell>
          <cell r="B235">
            <v>19163850</v>
          </cell>
          <cell r="C235" t="str">
            <v>GOMEZ MORALES BENITO</v>
          </cell>
          <cell r="D235" t="str">
            <v>4001</v>
          </cell>
        </row>
        <row r="236">
          <cell r="A236">
            <v>204977</v>
          </cell>
          <cell r="B236">
            <v>19164167</v>
          </cell>
          <cell r="C236" t="str">
            <v>BARRERA RUBIANO RODRIGO</v>
          </cell>
          <cell r="D236" t="str">
            <v>4001</v>
          </cell>
        </row>
        <row r="237">
          <cell r="A237">
            <v>204978</v>
          </cell>
          <cell r="B237">
            <v>19164173</v>
          </cell>
          <cell r="C237" t="str">
            <v>HERNANDEZ NIÑO LAUREANO</v>
          </cell>
          <cell r="D237" t="str">
            <v>4001</v>
          </cell>
        </row>
        <row r="238">
          <cell r="A238">
            <v>204979</v>
          </cell>
          <cell r="B238">
            <v>19165946</v>
          </cell>
          <cell r="C238" t="str">
            <v>CORTES RODRIGUEZ HUGO ERNESTO</v>
          </cell>
          <cell r="D238" t="str">
            <v>4001</v>
          </cell>
        </row>
        <row r="239">
          <cell r="A239">
            <v>204980</v>
          </cell>
          <cell r="B239">
            <v>19166246</v>
          </cell>
          <cell r="C239" t="str">
            <v>MARTINEZ TRIANA GUILLERMO ANTONIO</v>
          </cell>
          <cell r="D239" t="str">
            <v>4001</v>
          </cell>
        </row>
        <row r="240">
          <cell r="A240">
            <v>204981</v>
          </cell>
          <cell r="B240">
            <v>19169962</v>
          </cell>
          <cell r="C240" t="str">
            <v>FAJARDO DIAZ GABRIEL ORLANDO</v>
          </cell>
          <cell r="D240" t="str">
            <v>4001</v>
          </cell>
        </row>
        <row r="241">
          <cell r="A241">
            <v>204982</v>
          </cell>
          <cell r="B241">
            <v>19170246</v>
          </cell>
          <cell r="C241" t="str">
            <v>MARTINEZ DIAZ ALVARO</v>
          </cell>
          <cell r="D241" t="str">
            <v>4001</v>
          </cell>
        </row>
        <row r="242">
          <cell r="A242">
            <v>204983</v>
          </cell>
          <cell r="B242">
            <v>19170806</v>
          </cell>
          <cell r="C242" t="str">
            <v>VEGA  EUCLIDES</v>
          </cell>
          <cell r="D242" t="str">
            <v>4001</v>
          </cell>
        </row>
        <row r="243">
          <cell r="A243">
            <v>204984</v>
          </cell>
          <cell r="B243">
            <v>19171062</v>
          </cell>
          <cell r="C243" t="str">
            <v>DIAZ RINCON HECTOR JULIO</v>
          </cell>
          <cell r="D243" t="str">
            <v>4001</v>
          </cell>
        </row>
        <row r="244">
          <cell r="A244">
            <v>204985</v>
          </cell>
          <cell r="B244">
            <v>19171577</v>
          </cell>
          <cell r="C244" t="str">
            <v>ALVAREZ MOLANO JOSE ANTONIO</v>
          </cell>
          <cell r="D244" t="str">
            <v>4001</v>
          </cell>
        </row>
        <row r="245">
          <cell r="A245">
            <v>204986</v>
          </cell>
          <cell r="B245">
            <v>19172390</v>
          </cell>
          <cell r="C245" t="str">
            <v>FAJARDO CETINA NELSON RAUL</v>
          </cell>
          <cell r="D245" t="str">
            <v>4001</v>
          </cell>
        </row>
        <row r="246">
          <cell r="A246">
            <v>204987</v>
          </cell>
          <cell r="B246">
            <v>19179975</v>
          </cell>
          <cell r="C246" t="str">
            <v>CARDENAS CELY JULIO ALFONSO</v>
          </cell>
          <cell r="D246" t="str">
            <v>4001</v>
          </cell>
        </row>
        <row r="247">
          <cell r="A247">
            <v>204988</v>
          </cell>
          <cell r="B247">
            <v>19180494</v>
          </cell>
          <cell r="C247" t="str">
            <v>REYES REYES SEGUNDO BENJAMIN</v>
          </cell>
          <cell r="D247" t="str">
            <v>4001</v>
          </cell>
        </row>
        <row r="248">
          <cell r="A248">
            <v>204989</v>
          </cell>
          <cell r="B248">
            <v>19180664</v>
          </cell>
          <cell r="C248" t="str">
            <v>RODRIGUEZ ZARATE PEDRO JOSE</v>
          </cell>
          <cell r="D248" t="str">
            <v>4001</v>
          </cell>
        </row>
        <row r="249">
          <cell r="A249">
            <v>204990</v>
          </cell>
          <cell r="B249">
            <v>19181476</v>
          </cell>
          <cell r="C249" t="str">
            <v>GONZALEZ GONZALEZ EDGAR</v>
          </cell>
          <cell r="D249" t="str">
            <v>4001</v>
          </cell>
        </row>
        <row r="250">
          <cell r="A250">
            <v>204991</v>
          </cell>
          <cell r="B250">
            <v>19182370</v>
          </cell>
          <cell r="C250" t="str">
            <v>PRIETO AREVALO JAIRO ENRIQUE</v>
          </cell>
          <cell r="D250" t="str">
            <v>4001</v>
          </cell>
        </row>
        <row r="251">
          <cell r="A251">
            <v>204992</v>
          </cell>
          <cell r="B251">
            <v>19183005</v>
          </cell>
          <cell r="C251" t="str">
            <v>ZARATE MALAGON WALTER ALFONSO</v>
          </cell>
          <cell r="D251" t="str">
            <v>4001</v>
          </cell>
        </row>
        <row r="252">
          <cell r="A252">
            <v>204993</v>
          </cell>
          <cell r="B252">
            <v>19183498</v>
          </cell>
          <cell r="C252" t="str">
            <v>MORA GONZALEZ PABLO ENRIQUE</v>
          </cell>
          <cell r="D252" t="str">
            <v>4001</v>
          </cell>
        </row>
        <row r="253">
          <cell r="A253">
            <v>204994</v>
          </cell>
          <cell r="B253">
            <v>19184851</v>
          </cell>
          <cell r="C253" t="str">
            <v>TORRES HUERTAS PEDRO ANTONIO</v>
          </cell>
          <cell r="D253" t="str">
            <v>4001</v>
          </cell>
        </row>
        <row r="254">
          <cell r="A254">
            <v>204995</v>
          </cell>
          <cell r="B254">
            <v>19186687</v>
          </cell>
          <cell r="C254" t="str">
            <v>RUIZ DELGADO LUIS ALBERTO</v>
          </cell>
          <cell r="D254" t="str">
            <v>4001</v>
          </cell>
        </row>
        <row r="255">
          <cell r="A255">
            <v>204996</v>
          </cell>
          <cell r="B255">
            <v>19187589</v>
          </cell>
          <cell r="C255" t="str">
            <v>VARELA VILLALOBOS LUIS ARMANDO</v>
          </cell>
          <cell r="D255" t="str">
            <v>4001</v>
          </cell>
        </row>
        <row r="256">
          <cell r="A256">
            <v>204997</v>
          </cell>
          <cell r="B256">
            <v>19188913</v>
          </cell>
          <cell r="C256" t="str">
            <v>BLANCO TRIANA ALFONSO JESUS</v>
          </cell>
          <cell r="D256" t="str">
            <v>4001</v>
          </cell>
        </row>
        <row r="257">
          <cell r="A257">
            <v>204998</v>
          </cell>
          <cell r="B257">
            <v>19189595</v>
          </cell>
          <cell r="C257" t="str">
            <v>MORENO GORDILLO JOSE JOAQUIN</v>
          </cell>
          <cell r="D257" t="str">
            <v>4001</v>
          </cell>
        </row>
        <row r="258">
          <cell r="A258">
            <v>204999</v>
          </cell>
          <cell r="B258">
            <v>19191258</v>
          </cell>
          <cell r="C258" t="str">
            <v>LEON MANOSALVA MARCO ANTONIO</v>
          </cell>
          <cell r="D258" t="str">
            <v>4001</v>
          </cell>
        </row>
        <row r="259">
          <cell r="A259">
            <v>205000</v>
          </cell>
          <cell r="B259">
            <v>19192056</v>
          </cell>
          <cell r="C259" t="str">
            <v>JIMENEZ BARRERA JORGE ENRIQUE</v>
          </cell>
          <cell r="D259" t="str">
            <v>4001</v>
          </cell>
        </row>
        <row r="260">
          <cell r="A260">
            <v>205001</v>
          </cell>
          <cell r="B260">
            <v>19194135</v>
          </cell>
          <cell r="C260" t="str">
            <v>ESCALLON  PEDRO VICENTE</v>
          </cell>
          <cell r="D260" t="str">
            <v>4001</v>
          </cell>
        </row>
        <row r="261">
          <cell r="A261">
            <v>205002</v>
          </cell>
          <cell r="B261">
            <v>19194841</v>
          </cell>
          <cell r="C261" t="str">
            <v>OTALORA PUENTES HERNANDO</v>
          </cell>
          <cell r="D261" t="str">
            <v>4001</v>
          </cell>
        </row>
        <row r="262">
          <cell r="A262">
            <v>205003</v>
          </cell>
          <cell r="B262">
            <v>19198376</v>
          </cell>
          <cell r="C262" t="str">
            <v>RIVERA RODRIGUEZ PEDRO ANTONIO</v>
          </cell>
          <cell r="D262" t="str">
            <v>4001</v>
          </cell>
        </row>
        <row r="263">
          <cell r="A263">
            <v>205004</v>
          </cell>
          <cell r="B263">
            <v>19200078</v>
          </cell>
          <cell r="C263" t="str">
            <v>OLAYA GALINDO LUIS ALFREDO</v>
          </cell>
          <cell r="D263" t="str">
            <v>4001</v>
          </cell>
        </row>
        <row r="264">
          <cell r="A264">
            <v>205005</v>
          </cell>
          <cell r="B264">
            <v>19201241</v>
          </cell>
          <cell r="C264" t="str">
            <v>SUAREZ  JOSE DANILO</v>
          </cell>
          <cell r="D264" t="str">
            <v>4001</v>
          </cell>
        </row>
        <row r="265">
          <cell r="A265">
            <v>205006</v>
          </cell>
          <cell r="B265">
            <v>19201259</v>
          </cell>
          <cell r="C265" t="str">
            <v>GOMEZ  HUGO ALBERTO</v>
          </cell>
          <cell r="D265" t="str">
            <v>4001</v>
          </cell>
        </row>
        <row r="266">
          <cell r="A266">
            <v>205007</v>
          </cell>
          <cell r="B266">
            <v>19202398</v>
          </cell>
          <cell r="C266" t="str">
            <v>RIOS RODRIGUEZ JACINTO</v>
          </cell>
          <cell r="D266" t="str">
            <v>4001</v>
          </cell>
        </row>
        <row r="267">
          <cell r="A267">
            <v>205008</v>
          </cell>
          <cell r="B267">
            <v>19202678</v>
          </cell>
          <cell r="C267" t="str">
            <v>ZORRO RODRIGUEZ JAIRO ENRIQUE</v>
          </cell>
          <cell r="D267" t="str">
            <v>4001</v>
          </cell>
        </row>
        <row r="268">
          <cell r="A268">
            <v>205009</v>
          </cell>
          <cell r="B268">
            <v>19203674</v>
          </cell>
          <cell r="C268" t="str">
            <v>GOMEZ MORENO ELISEO</v>
          </cell>
          <cell r="D268" t="str">
            <v>4001</v>
          </cell>
        </row>
        <row r="269">
          <cell r="A269">
            <v>205010</v>
          </cell>
          <cell r="B269">
            <v>19204814</v>
          </cell>
          <cell r="C269" t="str">
            <v>PATI&amp;O MORENO PEDRO IGNACIO</v>
          </cell>
          <cell r="D269" t="str">
            <v>4001</v>
          </cell>
        </row>
        <row r="270">
          <cell r="A270">
            <v>205011</v>
          </cell>
          <cell r="B270">
            <v>19205455</v>
          </cell>
          <cell r="C270" t="str">
            <v>GARAVITO BELTRAN JOSE URIAS</v>
          </cell>
          <cell r="D270" t="str">
            <v>4001</v>
          </cell>
        </row>
        <row r="271">
          <cell r="A271">
            <v>205012</v>
          </cell>
          <cell r="B271">
            <v>19206452</v>
          </cell>
          <cell r="C271" t="str">
            <v>GONZALEZ ALFONSO EDGAR JOSE</v>
          </cell>
          <cell r="D271" t="str">
            <v>4001</v>
          </cell>
        </row>
        <row r="272">
          <cell r="A272">
            <v>205013</v>
          </cell>
          <cell r="B272">
            <v>19206493</v>
          </cell>
          <cell r="C272" t="str">
            <v>MELO BAYONA LUIS EDUARDO</v>
          </cell>
          <cell r="D272" t="str">
            <v>4001</v>
          </cell>
        </row>
        <row r="273">
          <cell r="A273">
            <v>205014</v>
          </cell>
          <cell r="B273">
            <v>19206722</v>
          </cell>
          <cell r="C273" t="str">
            <v>GAMBOA PARRA VICTOR ROGERIO</v>
          </cell>
          <cell r="D273" t="str">
            <v>4001</v>
          </cell>
        </row>
        <row r="274">
          <cell r="A274">
            <v>205015</v>
          </cell>
          <cell r="B274">
            <v>19206781</v>
          </cell>
          <cell r="C274" t="str">
            <v>GALLEGO GONZALEZ RUBEN</v>
          </cell>
          <cell r="D274" t="str">
            <v>4001</v>
          </cell>
        </row>
        <row r="275">
          <cell r="A275">
            <v>205016</v>
          </cell>
          <cell r="B275">
            <v>19206944</v>
          </cell>
          <cell r="C275" t="str">
            <v>GOMEZ LOPEZ RICARDO EDUARDO</v>
          </cell>
          <cell r="D275" t="str">
            <v>4001</v>
          </cell>
        </row>
        <row r="276">
          <cell r="A276">
            <v>205017</v>
          </cell>
          <cell r="B276">
            <v>19206960</v>
          </cell>
          <cell r="C276" t="str">
            <v>RODRIGUEZ PARDO ALFONSO</v>
          </cell>
          <cell r="D276" t="str">
            <v>4001</v>
          </cell>
        </row>
        <row r="277">
          <cell r="A277">
            <v>205018</v>
          </cell>
          <cell r="B277">
            <v>19207532</v>
          </cell>
          <cell r="C277" t="str">
            <v>BRIJALDO VALDERRAMA JOSE ALIRIO</v>
          </cell>
          <cell r="D277" t="str">
            <v>4001</v>
          </cell>
        </row>
        <row r="278">
          <cell r="A278">
            <v>205019</v>
          </cell>
          <cell r="B278">
            <v>19208899</v>
          </cell>
          <cell r="C278" t="str">
            <v>TORRES ROA JOSE MIGUEL</v>
          </cell>
          <cell r="D278" t="str">
            <v>4001</v>
          </cell>
        </row>
        <row r="279">
          <cell r="A279">
            <v>205020</v>
          </cell>
          <cell r="B279">
            <v>19210928</v>
          </cell>
          <cell r="C279" t="str">
            <v>ORTIZ  CARLOS MIGUEL</v>
          </cell>
          <cell r="D279" t="str">
            <v>4001</v>
          </cell>
        </row>
        <row r="280">
          <cell r="A280">
            <v>205021</v>
          </cell>
          <cell r="B280">
            <v>19211295</v>
          </cell>
          <cell r="C280" t="str">
            <v>ROMMO PLAZAS ALFONSO ALEJANDRO</v>
          </cell>
          <cell r="D280" t="str">
            <v>4001</v>
          </cell>
        </row>
        <row r="281">
          <cell r="A281">
            <v>205022</v>
          </cell>
          <cell r="B281">
            <v>19211420</v>
          </cell>
          <cell r="C281" t="str">
            <v>GARZON MORALES CARLOS</v>
          </cell>
          <cell r="D281" t="str">
            <v>4001</v>
          </cell>
        </row>
        <row r="282">
          <cell r="A282">
            <v>205023</v>
          </cell>
          <cell r="B282">
            <v>19211657</v>
          </cell>
          <cell r="C282" t="str">
            <v>MARTINEZ CHAPARRO MARIO ENRIQUE</v>
          </cell>
          <cell r="D282" t="str">
            <v>4001</v>
          </cell>
        </row>
        <row r="283">
          <cell r="A283">
            <v>205024</v>
          </cell>
          <cell r="B283">
            <v>192133</v>
          </cell>
          <cell r="C283" t="str">
            <v>SILVA MEDINA JAIME</v>
          </cell>
          <cell r="D283" t="str">
            <v>4001</v>
          </cell>
        </row>
        <row r="284">
          <cell r="A284">
            <v>205025</v>
          </cell>
          <cell r="B284">
            <v>19215318</v>
          </cell>
          <cell r="C284" t="str">
            <v>ORTIZ VARGAS ISIDRO</v>
          </cell>
          <cell r="D284" t="str">
            <v>4001</v>
          </cell>
        </row>
        <row r="285">
          <cell r="A285">
            <v>205026</v>
          </cell>
          <cell r="B285">
            <v>19216597</v>
          </cell>
          <cell r="C285" t="str">
            <v>FORERO HERNANDEZ FILIBERTO</v>
          </cell>
          <cell r="D285" t="str">
            <v>4001</v>
          </cell>
        </row>
        <row r="286">
          <cell r="A286">
            <v>205027</v>
          </cell>
          <cell r="B286">
            <v>19216648</v>
          </cell>
          <cell r="C286" t="str">
            <v>ROA REY DAVID ANTONIO</v>
          </cell>
          <cell r="D286" t="str">
            <v>4001</v>
          </cell>
        </row>
        <row r="287">
          <cell r="A287">
            <v>205028</v>
          </cell>
          <cell r="B287">
            <v>19217874</v>
          </cell>
          <cell r="C287" t="str">
            <v>TOBON POSADA VICENTE ANGEL</v>
          </cell>
          <cell r="D287" t="str">
            <v>4001</v>
          </cell>
        </row>
        <row r="288">
          <cell r="A288">
            <v>205029</v>
          </cell>
          <cell r="B288">
            <v>19220625</v>
          </cell>
          <cell r="C288" t="str">
            <v>FLOREZ VANEGAS JOSE VICENTE</v>
          </cell>
          <cell r="D288" t="str">
            <v>4001</v>
          </cell>
        </row>
        <row r="289">
          <cell r="A289">
            <v>205030</v>
          </cell>
          <cell r="B289">
            <v>19221944</v>
          </cell>
          <cell r="C289" t="str">
            <v>RODRIGUEZ GONZALEZ ALVARO ALFONSO</v>
          </cell>
          <cell r="D289" t="str">
            <v>4001</v>
          </cell>
        </row>
        <row r="290">
          <cell r="A290">
            <v>205031</v>
          </cell>
          <cell r="B290">
            <v>19221984</v>
          </cell>
          <cell r="C290" t="str">
            <v>GOMEZ CASTRO MIGUEL ANGEL</v>
          </cell>
          <cell r="D290" t="str">
            <v>4001</v>
          </cell>
        </row>
        <row r="291">
          <cell r="A291">
            <v>205032</v>
          </cell>
          <cell r="B291">
            <v>19222430</v>
          </cell>
          <cell r="C291" t="str">
            <v>LOPEZ HUERTAS DANILO NORBERTO</v>
          </cell>
          <cell r="D291" t="str">
            <v>4001</v>
          </cell>
        </row>
        <row r="292">
          <cell r="A292">
            <v>205033</v>
          </cell>
          <cell r="B292">
            <v>19224441</v>
          </cell>
          <cell r="C292" t="str">
            <v>GALINDO FRANCO MIGUEL ANTONIO</v>
          </cell>
          <cell r="D292" t="str">
            <v>4001</v>
          </cell>
        </row>
        <row r="293">
          <cell r="A293">
            <v>205034</v>
          </cell>
          <cell r="B293">
            <v>19225409</v>
          </cell>
          <cell r="C293" t="str">
            <v>ESPINOSA MURCIA GUILLERMO</v>
          </cell>
          <cell r="D293" t="str">
            <v>4001</v>
          </cell>
        </row>
        <row r="294">
          <cell r="A294">
            <v>205035</v>
          </cell>
          <cell r="B294">
            <v>19226131</v>
          </cell>
          <cell r="C294" t="str">
            <v>ALFONSO SARMIENTO GUILLERMO</v>
          </cell>
          <cell r="D294" t="str">
            <v>4001</v>
          </cell>
        </row>
        <row r="295">
          <cell r="A295">
            <v>205036</v>
          </cell>
          <cell r="B295">
            <v>19226250</v>
          </cell>
          <cell r="C295" t="str">
            <v>ZARTA LEYTON ALFONSO</v>
          </cell>
          <cell r="D295" t="str">
            <v>4001</v>
          </cell>
        </row>
        <row r="296">
          <cell r="A296">
            <v>205037</v>
          </cell>
          <cell r="B296">
            <v>19228109</v>
          </cell>
          <cell r="C296" t="str">
            <v>RIVERA PINEDA CARLOS JULIO</v>
          </cell>
          <cell r="D296" t="str">
            <v>4001</v>
          </cell>
        </row>
        <row r="297">
          <cell r="A297">
            <v>205038</v>
          </cell>
          <cell r="B297">
            <v>19228399</v>
          </cell>
          <cell r="C297" t="str">
            <v>DUARTE LOPEZ ISIDRO</v>
          </cell>
          <cell r="D297" t="str">
            <v>4001</v>
          </cell>
        </row>
        <row r="298">
          <cell r="A298">
            <v>205039</v>
          </cell>
          <cell r="B298">
            <v>19228962</v>
          </cell>
          <cell r="C298" t="str">
            <v>GONZALEZ CELY JESUS</v>
          </cell>
          <cell r="D298" t="str">
            <v>4001</v>
          </cell>
        </row>
        <row r="299">
          <cell r="A299">
            <v>205040</v>
          </cell>
          <cell r="B299">
            <v>19229032</v>
          </cell>
          <cell r="C299" t="str">
            <v>VELASQUEZ CAMACHO NELSON REINEL</v>
          </cell>
          <cell r="D299" t="str">
            <v>4001</v>
          </cell>
        </row>
        <row r="300">
          <cell r="A300">
            <v>205041</v>
          </cell>
          <cell r="B300">
            <v>19229477</v>
          </cell>
          <cell r="C300" t="str">
            <v>VEGA VANEGAS HUGO HERNANDO</v>
          </cell>
          <cell r="D300" t="str">
            <v>4001</v>
          </cell>
        </row>
        <row r="301">
          <cell r="A301">
            <v>205042</v>
          </cell>
          <cell r="B301">
            <v>19232024</v>
          </cell>
          <cell r="C301" t="str">
            <v>ALDANA MARQUEZ LUIS ALBERTO</v>
          </cell>
          <cell r="D301" t="str">
            <v>4001</v>
          </cell>
        </row>
        <row r="302">
          <cell r="A302">
            <v>205043</v>
          </cell>
          <cell r="B302">
            <v>19232296</v>
          </cell>
          <cell r="C302" t="str">
            <v>GUIO RUBIANO SIXTO PASTOR</v>
          </cell>
          <cell r="D302" t="str">
            <v>4001</v>
          </cell>
        </row>
        <row r="303">
          <cell r="A303">
            <v>205044</v>
          </cell>
          <cell r="B303">
            <v>19232365</v>
          </cell>
          <cell r="C303" t="str">
            <v>BARBOSA ROLDAN RAUL</v>
          </cell>
          <cell r="D303" t="str">
            <v>4001</v>
          </cell>
        </row>
        <row r="304">
          <cell r="A304">
            <v>205045</v>
          </cell>
          <cell r="B304">
            <v>19233133</v>
          </cell>
          <cell r="C304" t="str">
            <v>TRIANA SANDOVAL EDGAR</v>
          </cell>
          <cell r="D304" t="str">
            <v>4001</v>
          </cell>
        </row>
        <row r="305">
          <cell r="A305">
            <v>205046</v>
          </cell>
          <cell r="B305">
            <v>19233292</v>
          </cell>
          <cell r="C305" t="str">
            <v>ABRIL RINCON LUIS FERNANDO</v>
          </cell>
          <cell r="D305" t="str">
            <v>4001</v>
          </cell>
        </row>
        <row r="306">
          <cell r="A306">
            <v>205047</v>
          </cell>
          <cell r="B306">
            <v>19235065</v>
          </cell>
          <cell r="C306" t="str">
            <v>JIMENEZ  LUIS EDUARDO</v>
          </cell>
          <cell r="D306" t="str">
            <v>4001</v>
          </cell>
        </row>
        <row r="307">
          <cell r="A307">
            <v>205048</v>
          </cell>
          <cell r="B307">
            <v>19235078</v>
          </cell>
          <cell r="C307" t="str">
            <v>MONTES SANCHEZ JORGE HERNANDO</v>
          </cell>
          <cell r="D307" t="str">
            <v>4001</v>
          </cell>
        </row>
        <row r="308">
          <cell r="A308">
            <v>205049</v>
          </cell>
          <cell r="B308">
            <v>19235943</v>
          </cell>
          <cell r="C308" t="str">
            <v>MARROQUIN GALINDO JOSE MANUEL</v>
          </cell>
          <cell r="D308" t="str">
            <v>4001</v>
          </cell>
        </row>
        <row r="309">
          <cell r="A309">
            <v>205050</v>
          </cell>
          <cell r="B309">
            <v>19236532</v>
          </cell>
          <cell r="C309" t="str">
            <v>RODRIGUEZ RODRIGUEZ CESAR AUGUSTO</v>
          </cell>
          <cell r="D309" t="str">
            <v>4001</v>
          </cell>
        </row>
        <row r="310">
          <cell r="A310">
            <v>205051</v>
          </cell>
          <cell r="B310">
            <v>19237362</v>
          </cell>
          <cell r="C310" t="str">
            <v>BERMUDEZ DIAZ ALGEMIRO TOMAS</v>
          </cell>
          <cell r="D310" t="str">
            <v>4001</v>
          </cell>
        </row>
        <row r="311">
          <cell r="A311">
            <v>205052</v>
          </cell>
          <cell r="B311">
            <v>19237856</v>
          </cell>
          <cell r="C311" t="str">
            <v>CAMPOS GARZON BENJAMIN</v>
          </cell>
          <cell r="D311" t="str">
            <v>4001</v>
          </cell>
        </row>
        <row r="312">
          <cell r="A312">
            <v>205053</v>
          </cell>
          <cell r="B312">
            <v>19240210</v>
          </cell>
          <cell r="C312" t="str">
            <v>MENDOZA TORO ANGEL MARIA</v>
          </cell>
          <cell r="D312" t="str">
            <v>4001</v>
          </cell>
        </row>
        <row r="313">
          <cell r="A313">
            <v>205054</v>
          </cell>
          <cell r="B313">
            <v>19242158</v>
          </cell>
          <cell r="C313" t="str">
            <v>VILLAMIL LAYTON MANUEL ANTONIO</v>
          </cell>
          <cell r="D313" t="str">
            <v>4001</v>
          </cell>
        </row>
        <row r="314">
          <cell r="A314">
            <v>205055</v>
          </cell>
          <cell r="B314">
            <v>19242284</v>
          </cell>
          <cell r="C314" t="str">
            <v>RODRIGUEZ ROMERO ABEDUL ANTONIO</v>
          </cell>
          <cell r="D314" t="str">
            <v>4001</v>
          </cell>
        </row>
        <row r="315">
          <cell r="A315">
            <v>205056</v>
          </cell>
          <cell r="B315">
            <v>19242292</v>
          </cell>
          <cell r="C315" t="str">
            <v>CARRASCO RUSSI JOSE LEOPOLDO</v>
          </cell>
          <cell r="D315" t="str">
            <v>4001</v>
          </cell>
        </row>
        <row r="316">
          <cell r="A316">
            <v>205057</v>
          </cell>
          <cell r="B316">
            <v>19245237</v>
          </cell>
          <cell r="C316" t="str">
            <v>CHITIVA PENAGOS EDGAR OCTAVIO</v>
          </cell>
          <cell r="D316" t="str">
            <v>4001</v>
          </cell>
        </row>
        <row r="317">
          <cell r="A317">
            <v>205058</v>
          </cell>
          <cell r="B317">
            <v>19252614</v>
          </cell>
          <cell r="C317" t="str">
            <v>GAMBA GARZON CARLOS NORBERTO</v>
          </cell>
          <cell r="D317" t="str">
            <v>4001</v>
          </cell>
        </row>
        <row r="318">
          <cell r="A318">
            <v>205059</v>
          </cell>
          <cell r="B318">
            <v>19254339</v>
          </cell>
          <cell r="C318" t="str">
            <v>QUINTANA BULLA VICTOR MANUEL</v>
          </cell>
          <cell r="D318" t="str">
            <v>4001</v>
          </cell>
        </row>
        <row r="319">
          <cell r="A319">
            <v>205060</v>
          </cell>
          <cell r="B319">
            <v>19254647</v>
          </cell>
          <cell r="C319" t="str">
            <v>CARDENAS GARCIA LEOVIGILDO</v>
          </cell>
          <cell r="D319" t="str">
            <v>4001</v>
          </cell>
        </row>
        <row r="320">
          <cell r="A320">
            <v>205061</v>
          </cell>
          <cell r="B320">
            <v>19256567</v>
          </cell>
          <cell r="C320" t="str">
            <v>OSPINA PULIDO ROBERTO</v>
          </cell>
          <cell r="D320" t="str">
            <v>4001</v>
          </cell>
        </row>
        <row r="321">
          <cell r="A321">
            <v>205062</v>
          </cell>
          <cell r="B321">
            <v>19257488</v>
          </cell>
          <cell r="C321" t="str">
            <v>PEÑA BERMUDEZ HENRY EDUARDO</v>
          </cell>
          <cell r="D321" t="str">
            <v>4001</v>
          </cell>
        </row>
        <row r="322">
          <cell r="A322">
            <v>205063</v>
          </cell>
          <cell r="B322">
            <v>19257524</v>
          </cell>
          <cell r="C322" t="str">
            <v>ZAMORA VIVAS JOSE TIBERIO</v>
          </cell>
          <cell r="D322" t="str">
            <v>4001</v>
          </cell>
        </row>
        <row r="323">
          <cell r="A323">
            <v>205064</v>
          </cell>
          <cell r="B323">
            <v>19259212</v>
          </cell>
          <cell r="C323" t="str">
            <v>ESTEBAN SACHICA RICARDO FERNELLY</v>
          </cell>
          <cell r="D323" t="str">
            <v>4001</v>
          </cell>
        </row>
        <row r="324">
          <cell r="A324">
            <v>205065</v>
          </cell>
          <cell r="B324">
            <v>19259260</v>
          </cell>
          <cell r="C324" t="str">
            <v>ALONSO RODRIGUEZ OTTO FERNANDO</v>
          </cell>
          <cell r="D324" t="str">
            <v>4001</v>
          </cell>
        </row>
        <row r="325">
          <cell r="A325">
            <v>205066</v>
          </cell>
          <cell r="B325">
            <v>19260465</v>
          </cell>
          <cell r="C325" t="str">
            <v>CANTOR CANTOR JORGE ENRIQUE</v>
          </cell>
          <cell r="D325" t="str">
            <v>4001</v>
          </cell>
        </row>
        <row r="326">
          <cell r="A326">
            <v>205067</v>
          </cell>
          <cell r="B326">
            <v>19261640</v>
          </cell>
          <cell r="C326" t="str">
            <v>VASQUEZ MAYORGA JOSE MIGUEL</v>
          </cell>
          <cell r="D326" t="str">
            <v>4001</v>
          </cell>
        </row>
        <row r="327">
          <cell r="A327">
            <v>205068</v>
          </cell>
          <cell r="B327">
            <v>19263132</v>
          </cell>
          <cell r="C327" t="str">
            <v>RUIZ ALVARADO HERNANDO</v>
          </cell>
          <cell r="D327" t="str">
            <v>4001</v>
          </cell>
        </row>
        <row r="328">
          <cell r="A328">
            <v>205069</v>
          </cell>
          <cell r="B328">
            <v>19263221</v>
          </cell>
          <cell r="C328" t="str">
            <v>RINCON RAMOS GONZALO</v>
          </cell>
          <cell r="D328" t="str">
            <v>4001</v>
          </cell>
        </row>
        <row r="329">
          <cell r="A329">
            <v>205070</v>
          </cell>
          <cell r="B329">
            <v>19263279</v>
          </cell>
          <cell r="C329" t="str">
            <v>ROCHA HUERTAS JORGE ALIRIO</v>
          </cell>
          <cell r="D329" t="str">
            <v>4001</v>
          </cell>
        </row>
        <row r="330">
          <cell r="A330">
            <v>205071</v>
          </cell>
          <cell r="B330">
            <v>19264408</v>
          </cell>
          <cell r="C330" t="str">
            <v>MEDINA  ROBERTO</v>
          </cell>
          <cell r="D330" t="str">
            <v>4001</v>
          </cell>
        </row>
        <row r="331">
          <cell r="A331">
            <v>205072</v>
          </cell>
          <cell r="B331">
            <v>19264488</v>
          </cell>
          <cell r="C331" t="str">
            <v>BRIÑEZ VALDES JESUS ALBERTO</v>
          </cell>
          <cell r="D331" t="str">
            <v>4001</v>
          </cell>
        </row>
        <row r="332">
          <cell r="A332">
            <v>205073</v>
          </cell>
          <cell r="B332">
            <v>19264808</v>
          </cell>
          <cell r="C332" t="str">
            <v>MOLANO MOLANO JOAQUIN ANTONIO</v>
          </cell>
          <cell r="D332" t="str">
            <v>4001</v>
          </cell>
        </row>
        <row r="333">
          <cell r="A333">
            <v>205074</v>
          </cell>
          <cell r="B333">
            <v>19265093</v>
          </cell>
          <cell r="C333" t="str">
            <v>RINCON INFANTE LUIS ALFREDO</v>
          </cell>
          <cell r="D333" t="str">
            <v>4001</v>
          </cell>
        </row>
        <row r="334">
          <cell r="A334">
            <v>205075</v>
          </cell>
          <cell r="B334">
            <v>19267727</v>
          </cell>
          <cell r="C334" t="str">
            <v>GALVIS JIMENEZ OMAR ORLANDO</v>
          </cell>
          <cell r="D334" t="str">
            <v>4001</v>
          </cell>
        </row>
        <row r="335">
          <cell r="A335">
            <v>205076</v>
          </cell>
          <cell r="B335">
            <v>19268579</v>
          </cell>
          <cell r="C335" t="str">
            <v>MU&amp;OZ ARDILA JUSTO ELADIO</v>
          </cell>
          <cell r="D335" t="str">
            <v>4001</v>
          </cell>
        </row>
        <row r="336">
          <cell r="A336">
            <v>205077</v>
          </cell>
          <cell r="B336">
            <v>19269845</v>
          </cell>
          <cell r="C336" t="str">
            <v>PATI&amp;O PINEDA RAUL ALBERTO</v>
          </cell>
          <cell r="D336" t="str">
            <v>4001</v>
          </cell>
        </row>
        <row r="337">
          <cell r="A337">
            <v>205078</v>
          </cell>
          <cell r="B337">
            <v>19269977</v>
          </cell>
          <cell r="C337" t="str">
            <v>HORTA RODRIGUEZ ALVARO</v>
          </cell>
          <cell r="D337" t="str">
            <v>4001</v>
          </cell>
        </row>
        <row r="338">
          <cell r="A338">
            <v>205079</v>
          </cell>
          <cell r="B338">
            <v>19270009</v>
          </cell>
          <cell r="C338" t="str">
            <v>GONZALEZ ORTIZ MAXIMILIANO</v>
          </cell>
          <cell r="D338" t="str">
            <v>4001</v>
          </cell>
        </row>
        <row r="339">
          <cell r="A339">
            <v>205080</v>
          </cell>
          <cell r="B339">
            <v>19270079</v>
          </cell>
          <cell r="C339" t="str">
            <v>RODRIGUEZ CASTELLANOS HUGO EMIRO</v>
          </cell>
          <cell r="D339" t="str">
            <v>4001</v>
          </cell>
        </row>
        <row r="340">
          <cell r="A340">
            <v>205081</v>
          </cell>
          <cell r="B340">
            <v>19271532</v>
          </cell>
          <cell r="C340" t="str">
            <v>RODRIGUEZ MALAVER GERARDO</v>
          </cell>
          <cell r="D340" t="str">
            <v>4001</v>
          </cell>
        </row>
        <row r="341">
          <cell r="A341">
            <v>205082</v>
          </cell>
          <cell r="B341">
            <v>19273294</v>
          </cell>
          <cell r="C341" t="str">
            <v>SUSA VARGAS GERMAN</v>
          </cell>
          <cell r="D341" t="str">
            <v>4001</v>
          </cell>
        </row>
        <row r="342">
          <cell r="A342">
            <v>205083</v>
          </cell>
          <cell r="B342">
            <v>19273965</v>
          </cell>
          <cell r="C342" t="str">
            <v>GOMEZ VASQUEZ CARLOS EDUARDO</v>
          </cell>
          <cell r="D342" t="str">
            <v>4001</v>
          </cell>
        </row>
        <row r="343">
          <cell r="A343">
            <v>205084</v>
          </cell>
          <cell r="B343">
            <v>19274123</v>
          </cell>
          <cell r="C343" t="str">
            <v>DIAZ SOPO JOSE RICARDO</v>
          </cell>
          <cell r="D343" t="str">
            <v>4001</v>
          </cell>
        </row>
        <row r="344">
          <cell r="A344">
            <v>205085</v>
          </cell>
          <cell r="B344">
            <v>19274676</v>
          </cell>
          <cell r="C344" t="str">
            <v>ACEVEDO RODRIGUEZ JORGE LUIS</v>
          </cell>
          <cell r="D344" t="str">
            <v>4001</v>
          </cell>
        </row>
        <row r="345">
          <cell r="A345">
            <v>205086</v>
          </cell>
          <cell r="B345">
            <v>19274890</v>
          </cell>
          <cell r="C345" t="str">
            <v>MORENO QUEVEDO LUIS ALONSO</v>
          </cell>
          <cell r="D345" t="str">
            <v>4001</v>
          </cell>
        </row>
        <row r="346">
          <cell r="A346">
            <v>205087</v>
          </cell>
          <cell r="B346">
            <v>19275995</v>
          </cell>
          <cell r="C346" t="str">
            <v>ANTIA RIVILLAS ALVARO</v>
          </cell>
          <cell r="D346" t="str">
            <v>4001</v>
          </cell>
        </row>
        <row r="347">
          <cell r="A347">
            <v>205088</v>
          </cell>
          <cell r="B347">
            <v>19278058</v>
          </cell>
          <cell r="C347" t="str">
            <v>PE&amp;A ZAMUDIO ALVARO ARNULFO</v>
          </cell>
          <cell r="D347" t="str">
            <v>4001</v>
          </cell>
        </row>
        <row r="348">
          <cell r="A348">
            <v>205089</v>
          </cell>
          <cell r="B348">
            <v>19278963</v>
          </cell>
          <cell r="C348" t="str">
            <v>BARRETO RAMIREZ ASDRUBAL ORLANDO</v>
          </cell>
          <cell r="D348" t="str">
            <v>4001</v>
          </cell>
        </row>
        <row r="349">
          <cell r="A349">
            <v>205090</v>
          </cell>
          <cell r="B349">
            <v>19280037</v>
          </cell>
          <cell r="C349" t="str">
            <v>SANDOVAL GARZON FERNANDO</v>
          </cell>
          <cell r="D349" t="str">
            <v>4001</v>
          </cell>
        </row>
        <row r="350">
          <cell r="A350">
            <v>205091</v>
          </cell>
          <cell r="B350">
            <v>19280433</v>
          </cell>
          <cell r="C350" t="str">
            <v>LEON BELTRAN ELGAR JOE</v>
          </cell>
          <cell r="D350" t="str">
            <v>4001</v>
          </cell>
        </row>
        <row r="351">
          <cell r="A351">
            <v>205092</v>
          </cell>
          <cell r="B351">
            <v>19282994</v>
          </cell>
          <cell r="C351" t="str">
            <v>ROJAS VARGAS ORLANDO</v>
          </cell>
          <cell r="D351" t="str">
            <v>4001</v>
          </cell>
        </row>
        <row r="352">
          <cell r="A352">
            <v>205093</v>
          </cell>
          <cell r="B352">
            <v>19283271</v>
          </cell>
          <cell r="C352" t="str">
            <v>SANCHEZ LEON HENRY ARMANDO</v>
          </cell>
          <cell r="D352" t="str">
            <v>4001</v>
          </cell>
        </row>
        <row r="353">
          <cell r="A353">
            <v>205094</v>
          </cell>
          <cell r="B353">
            <v>19285673</v>
          </cell>
          <cell r="C353" t="str">
            <v>ZARATE BUSTOS LUIS ANTONIO</v>
          </cell>
          <cell r="D353" t="str">
            <v>4001</v>
          </cell>
        </row>
        <row r="354">
          <cell r="A354">
            <v>205095</v>
          </cell>
          <cell r="B354">
            <v>19285699</v>
          </cell>
          <cell r="C354" t="str">
            <v>BELLO GONZALEZ JAIME</v>
          </cell>
          <cell r="D354" t="str">
            <v>4001</v>
          </cell>
        </row>
        <row r="355">
          <cell r="A355">
            <v>205096</v>
          </cell>
          <cell r="B355">
            <v>19286326</v>
          </cell>
          <cell r="C355" t="str">
            <v>MEDINA PINZON IVAN</v>
          </cell>
          <cell r="D355" t="str">
            <v>4001</v>
          </cell>
        </row>
        <row r="356">
          <cell r="A356">
            <v>205097</v>
          </cell>
          <cell r="B356">
            <v>19286665</v>
          </cell>
          <cell r="C356" t="str">
            <v>ESCOBAR QUIROGA JAIRO ALBERTO</v>
          </cell>
          <cell r="D356" t="str">
            <v>4001</v>
          </cell>
        </row>
        <row r="357">
          <cell r="A357">
            <v>205098</v>
          </cell>
          <cell r="B357">
            <v>19286701</v>
          </cell>
          <cell r="C357" t="str">
            <v>MEJIA RINCON LUIS GUILLERMO</v>
          </cell>
          <cell r="D357" t="str">
            <v>4001</v>
          </cell>
        </row>
        <row r="358">
          <cell r="A358">
            <v>205099</v>
          </cell>
          <cell r="B358">
            <v>19287496</v>
          </cell>
          <cell r="C358" t="str">
            <v>RODRIGUEZ DUEÑAS ALBERTO GERARDO</v>
          </cell>
          <cell r="D358" t="str">
            <v>4001</v>
          </cell>
        </row>
        <row r="359">
          <cell r="A359">
            <v>205100</v>
          </cell>
          <cell r="B359">
            <v>19288353</v>
          </cell>
          <cell r="C359" t="str">
            <v>RIOS LARA JESUS ANTONIO</v>
          </cell>
          <cell r="D359" t="str">
            <v>4001</v>
          </cell>
        </row>
        <row r="360">
          <cell r="A360">
            <v>205101</v>
          </cell>
          <cell r="B360">
            <v>19289155</v>
          </cell>
          <cell r="C360" t="str">
            <v>CANO CASTILLO LUIS ALBERTO</v>
          </cell>
          <cell r="D360" t="str">
            <v>4001</v>
          </cell>
        </row>
        <row r="361">
          <cell r="A361">
            <v>205102</v>
          </cell>
          <cell r="B361">
            <v>19289243</v>
          </cell>
          <cell r="C361" t="str">
            <v>PEREZ RODRIGUEZ ALVARO</v>
          </cell>
          <cell r="D361" t="str">
            <v>4001</v>
          </cell>
        </row>
        <row r="362">
          <cell r="A362">
            <v>205103</v>
          </cell>
          <cell r="B362">
            <v>19289644</v>
          </cell>
          <cell r="C362" t="str">
            <v>CASALLAS CABALLERO SEFERINO</v>
          </cell>
          <cell r="D362" t="str">
            <v>4001</v>
          </cell>
        </row>
        <row r="363">
          <cell r="A363">
            <v>205104</v>
          </cell>
          <cell r="B363">
            <v>19290122</v>
          </cell>
          <cell r="C363" t="str">
            <v>FAJARDO DUQUEIRO AGUSTIN</v>
          </cell>
          <cell r="D363" t="str">
            <v>4001</v>
          </cell>
        </row>
        <row r="364">
          <cell r="A364">
            <v>205105</v>
          </cell>
          <cell r="B364">
            <v>19292142</v>
          </cell>
          <cell r="C364" t="str">
            <v>RUIZ GONZALEZ PEDRO ARTURO</v>
          </cell>
          <cell r="D364" t="str">
            <v>4001</v>
          </cell>
        </row>
        <row r="365">
          <cell r="A365">
            <v>205106</v>
          </cell>
          <cell r="B365">
            <v>19293715</v>
          </cell>
          <cell r="C365" t="str">
            <v>BARRIOS PE&amp;UELA EDGAR EULISES</v>
          </cell>
          <cell r="D365" t="str">
            <v>4001</v>
          </cell>
        </row>
        <row r="366">
          <cell r="A366">
            <v>205107</v>
          </cell>
          <cell r="B366">
            <v>19294733</v>
          </cell>
          <cell r="C366" t="str">
            <v>VALBUENA GARZON PEDRO ANTONIO</v>
          </cell>
          <cell r="D366" t="str">
            <v>4001</v>
          </cell>
        </row>
        <row r="367">
          <cell r="A367">
            <v>205108</v>
          </cell>
          <cell r="B367">
            <v>19295086</v>
          </cell>
          <cell r="C367" t="str">
            <v>MERINO LOZANO FERNANDO ALONSO</v>
          </cell>
          <cell r="D367" t="str">
            <v>4001</v>
          </cell>
        </row>
        <row r="368">
          <cell r="A368">
            <v>205109</v>
          </cell>
          <cell r="B368">
            <v>19295156</v>
          </cell>
          <cell r="C368" t="str">
            <v>VELANDIA BERDUGO JOSUE HIPOLITO</v>
          </cell>
          <cell r="D368" t="str">
            <v>4001</v>
          </cell>
        </row>
        <row r="369">
          <cell r="A369">
            <v>205110</v>
          </cell>
          <cell r="B369">
            <v>19295165</v>
          </cell>
          <cell r="C369" t="str">
            <v>CASTRO LOPEZ JOSE DEL CARMEN</v>
          </cell>
          <cell r="D369" t="str">
            <v>4001</v>
          </cell>
        </row>
        <row r="370">
          <cell r="A370">
            <v>205111</v>
          </cell>
          <cell r="B370">
            <v>19295647</v>
          </cell>
          <cell r="C370" t="str">
            <v>SANCHEZ PESCA FLORENTINO</v>
          </cell>
          <cell r="D370" t="str">
            <v>4001</v>
          </cell>
        </row>
        <row r="371">
          <cell r="A371">
            <v>205112</v>
          </cell>
          <cell r="B371">
            <v>19295762</v>
          </cell>
          <cell r="C371" t="str">
            <v>CABRERA CASTA&amp;O ANGEL HERNANDO</v>
          </cell>
          <cell r="D371" t="str">
            <v>4001</v>
          </cell>
        </row>
        <row r="372">
          <cell r="A372">
            <v>205113</v>
          </cell>
          <cell r="B372">
            <v>19297056</v>
          </cell>
          <cell r="C372" t="str">
            <v>LARGO VILLAMIL FERNANDO EMILIO</v>
          </cell>
          <cell r="D372" t="str">
            <v>4001</v>
          </cell>
        </row>
        <row r="373">
          <cell r="A373">
            <v>205114</v>
          </cell>
          <cell r="B373">
            <v>19297154</v>
          </cell>
          <cell r="C373" t="str">
            <v>PEREZ CARRASQUILLA HUMBERTO</v>
          </cell>
          <cell r="D373" t="str">
            <v>4001</v>
          </cell>
        </row>
        <row r="374">
          <cell r="A374">
            <v>205115</v>
          </cell>
          <cell r="B374">
            <v>19297806</v>
          </cell>
          <cell r="C374" t="str">
            <v>STUBBS GUTIERREZ EDGAR ENRIQUE</v>
          </cell>
          <cell r="D374" t="str">
            <v>4001</v>
          </cell>
        </row>
        <row r="375">
          <cell r="A375">
            <v>205116</v>
          </cell>
          <cell r="B375">
            <v>19297825</v>
          </cell>
          <cell r="C375" t="str">
            <v>NEIRA PEREZ LUCINIO</v>
          </cell>
          <cell r="D375" t="str">
            <v>4001</v>
          </cell>
        </row>
        <row r="376">
          <cell r="A376">
            <v>205117</v>
          </cell>
          <cell r="B376">
            <v>19298138</v>
          </cell>
          <cell r="C376" t="str">
            <v>RIVERA RIVERA ROBERTO</v>
          </cell>
          <cell r="D376" t="str">
            <v>4001</v>
          </cell>
        </row>
        <row r="377">
          <cell r="A377">
            <v>205118</v>
          </cell>
          <cell r="B377">
            <v>19298300</v>
          </cell>
          <cell r="C377" t="str">
            <v>GARCIA PULIDO EFRAIN</v>
          </cell>
          <cell r="D377" t="str">
            <v>4001</v>
          </cell>
        </row>
        <row r="378">
          <cell r="A378">
            <v>205119</v>
          </cell>
          <cell r="B378">
            <v>19299868</v>
          </cell>
          <cell r="C378" t="str">
            <v>MENDOZA VELANDIA OSWALDO YESID</v>
          </cell>
          <cell r="D378" t="str">
            <v>4001</v>
          </cell>
        </row>
        <row r="379">
          <cell r="A379">
            <v>205120</v>
          </cell>
          <cell r="B379">
            <v>19300411</v>
          </cell>
          <cell r="C379" t="str">
            <v>CAMARGO PULIDO EULISES</v>
          </cell>
          <cell r="D379" t="str">
            <v>4001</v>
          </cell>
        </row>
        <row r="380">
          <cell r="A380">
            <v>205121</v>
          </cell>
          <cell r="B380">
            <v>19300450</v>
          </cell>
          <cell r="C380" t="str">
            <v>CARDENAS RAMIREZ ROBERTO</v>
          </cell>
          <cell r="D380" t="str">
            <v>4001</v>
          </cell>
        </row>
        <row r="381">
          <cell r="A381">
            <v>205122</v>
          </cell>
          <cell r="B381">
            <v>19300630</v>
          </cell>
          <cell r="C381" t="str">
            <v>RODRIGUEZ VIVAS VICTOR MANUEL</v>
          </cell>
          <cell r="D381" t="str">
            <v>4001</v>
          </cell>
        </row>
        <row r="382">
          <cell r="A382">
            <v>205123</v>
          </cell>
          <cell r="B382">
            <v>19301713</v>
          </cell>
          <cell r="C382" t="str">
            <v>CIFUENTES HERRERA LUIS EDUARDO</v>
          </cell>
          <cell r="D382" t="str">
            <v>4001</v>
          </cell>
        </row>
        <row r="383">
          <cell r="A383">
            <v>205124</v>
          </cell>
          <cell r="B383">
            <v>19301874</v>
          </cell>
          <cell r="C383" t="str">
            <v>GALVIS GARCIA JORGE ARMANDO</v>
          </cell>
          <cell r="D383" t="str">
            <v>4001</v>
          </cell>
        </row>
        <row r="384">
          <cell r="A384">
            <v>205125</v>
          </cell>
          <cell r="B384">
            <v>19302860</v>
          </cell>
          <cell r="C384" t="str">
            <v>AVENDA&amp;O RODRIGUEZ ANGEL ALBERTO</v>
          </cell>
          <cell r="D384" t="str">
            <v>4001</v>
          </cell>
        </row>
        <row r="385">
          <cell r="A385">
            <v>205126</v>
          </cell>
          <cell r="B385">
            <v>19302956</v>
          </cell>
          <cell r="C385" t="str">
            <v>RODRIGUEZ LIZARAZO GILBERTO</v>
          </cell>
          <cell r="D385" t="str">
            <v>4001</v>
          </cell>
        </row>
        <row r="386">
          <cell r="A386">
            <v>205127</v>
          </cell>
          <cell r="B386">
            <v>19303127</v>
          </cell>
          <cell r="C386" t="str">
            <v>PALACIOS TORRES BRAULIO</v>
          </cell>
          <cell r="D386" t="str">
            <v>4001</v>
          </cell>
        </row>
        <row r="387">
          <cell r="A387">
            <v>205128</v>
          </cell>
          <cell r="B387">
            <v>19303318</v>
          </cell>
          <cell r="C387" t="str">
            <v>NARANJO QUECAN LUIS ENRIQUE</v>
          </cell>
          <cell r="D387" t="str">
            <v>4001</v>
          </cell>
        </row>
        <row r="388">
          <cell r="A388">
            <v>205129</v>
          </cell>
          <cell r="B388">
            <v>19305466</v>
          </cell>
          <cell r="C388" t="str">
            <v>DIAZ LOPEZ PEDRO ANTONIO</v>
          </cell>
          <cell r="D388" t="str">
            <v>4001</v>
          </cell>
        </row>
        <row r="389">
          <cell r="A389">
            <v>205130</v>
          </cell>
          <cell r="B389">
            <v>19306041</v>
          </cell>
          <cell r="C389" t="str">
            <v>APONTE FANDI&amp;O JAIME</v>
          </cell>
          <cell r="D389" t="str">
            <v>4001</v>
          </cell>
        </row>
        <row r="390">
          <cell r="A390">
            <v>205131</v>
          </cell>
          <cell r="B390">
            <v>19306123</v>
          </cell>
          <cell r="C390" t="str">
            <v>GOMEZ CACERES ALVARO JOSE</v>
          </cell>
          <cell r="D390" t="str">
            <v>4001</v>
          </cell>
        </row>
        <row r="391">
          <cell r="A391">
            <v>205132</v>
          </cell>
          <cell r="B391">
            <v>19306236</v>
          </cell>
          <cell r="C391" t="str">
            <v>ORTIZ PEDRAZA LUIS ALFREDO</v>
          </cell>
          <cell r="D391" t="str">
            <v>4001</v>
          </cell>
        </row>
        <row r="392">
          <cell r="A392">
            <v>205133</v>
          </cell>
          <cell r="B392">
            <v>19308789</v>
          </cell>
          <cell r="C392" t="str">
            <v>ZAMBRANO PIÑEROS JOSE GABRIEL</v>
          </cell>
          <cell r="D392" t="str">
            <v>4001</v>
          </cell>
        </row>
        <row r="393">
          <cell r="A393">
            <v>205134</v>
          </cell>
          <cell r="B393">
            <v>19310898</v>
          </cell>
          <cell r="C393" t="str">
            <v>RAMOS LOPEZ JAIRO GUILLERMO</v>
          </cell>
          <cell r="D393" t="str">
            <v>4001</v>
          </cell>
        </row>
        <row r="394">
          <cell r="A394">
            <v>205135</v>
          </cell>
          <cell r="B394">
            <v>19311765</v>
          </cell>
          <cell r="C394" t="str">
            <v>SANDOVAL MARTINEZ JOSE ALEJANDRO</v>
          </cell>
          <cell r="D394" t="str">
            <v>4001</v>
          </cell>
        </row>
        <row r="395">
          <cell r="A395">
            <v>205136</v>
          </cell>
          <cell r="B395">
            <v>19311875</v>
          </cell>
          <cell r="C395" t="str">
            <v>REYES FORERO JAIRO</v>
          </cell>
          <cell r="D395" t="str">
            <v>4001</v>
          </cell>
        </row>
        <row r="396">
          <cell r="A396">
            <v>205137</v>
          </cell>
          <cell r="B396">
            <v>19312074</v>
          </cell>
          <cell r="C396" t="str">
            <v>MONTA&amp;A MANRIQUE ENRIQUE</v>
          </cell>
          <cell r="D396" t="str">
            <v>4001</v>
          </cell>
        </row>
        <row r="397">
          <cell r="A397">
            <v>205138</v>
          </cell>
          <cell r="B397">
            <v>19312414</v>
          </cell>
          <cell r="C397" t="str">
            <v>GOMEZ CRUZ WENCESLADO</v>
          </cell>
          <cell r="D397" t="str">
            <v>4001</v>
          </cell>
        </row>
        <row r="398">
          <cell r="A398">
            <v>205139</v>
          </cell>
          <cell r="B398">
            <v>19312864</v>
          </cell>
          <cell r="C398" t="str">
            <v>CUJAR ALVAREZ JAIRO</v>
          </cell>
          <cell r="D398" t="str">
            <v>4001</v>
          </cell>
        </row>
        <row r="399">
          <cell r="A399">
            <v>205140</v>
          </cell>
          <cell r="B399">
            <v>19315494</v>
          </cell>
          <cell r="C399" t="str">
            <v>PINTO RUIZ JUAN HIPOLITO</v>
          </cell>
          <cell r="D399" t="str">
            <v>4001</v>
          </cell>
        </row>
        <row r="400">
          <cell r="A400">
            <v>205141</v>
          </cell>
          <cell r="B400">
            <v>19315508</v>
          </cell>
          <cell r="C400" t="str">
            <v>CRUZ CANTOR EDILBERTO</v>
          </cell>
          <cell r="D400" t="str">
            <v>4001</v>
          </cell>
        </row>
        <row r="401">
          <cell r="A401">
            <v>205142</v>
          </cell>
          <cell r="B401">
            <v>19316272</v>
          </cell>
          <cell r="C401" t="str">
            <v>GOMEZ GONZALEZ JORGE ALBERTO</v>
          </cell>
          <cell r="D401" t="str">
            <v>4001</v>
          </cell>
        </row>
        <row r="402">
          <cell r="A402">
            <v>205143</v>
          </cell>
          <cell r="B402">
            <v>19318823</v>
          </cell>
          <cell r="C402" t="str">
            <v>ALDANA GUERRERO JOSE HERNANDO</v>
          </cell>
          <cell r="D402" t="str">
            <v>4001</v>
          </cell>
        </row>
        <row r="403">
          <cell r="A403">
            <v>205144</v>
          </cell>
          <cell r="B403">
            <v>19319600</v>
          </cell>
          <cell r="C403" t="str">
            <v>DURAN SANCHEZ OMAR</v>
          </cell>
          <cell r="D403" t="str">
            <v>4001</v>
          </cell>
        </row>
        <row r="404">
          <cell r="A404">
            <v>205145</v>
          </cell>
          <cell r="B404">
            <v>19320007</v>
          </cell>
          <cell r="C404" t="str">
            <v>QUIMBAY FUQUENE LUIS ALFONSO</v>
          </cell>
          <cell r="D404" t="str">
            <v>4001</v>
          </cell>
        </row>
        <row r="405">
          <cell r="A405">
            <v>205146</v>
          </cell>
          <cell r="B405">
            <v>19320101</v>
          </cell>
          <cell r="C405" t="str">
            <v>GUTIERREZ GAMBASICA GENARO</v>
          </cell>
          <cell r="D405" t="str">
            <v>4001</v>
          </cell>
        </row>
        <row r="406">
          <cell r="A406">
            <v>205147</v>
          </cell>
          <cell r="B406">
            <v>19320265</v>
          </cell>
          <cell r="C406" t="str">
            <v>GAMBA  LUIS ARNOLDO</v>
          </cell>
          <cell r="D406" t="str">
            <v>4001</v>
          </cell>
        </row>
        <row r="407">
          <cell r="A407">
            <v>205148</v>
          </cell>
          <cell r="B407">
            <v>19323788</v>
          </cell>
          <cell r="C407" t="str">
            <v>QUINTERO RODRIGUEZ JORGE AZORIN</v>
          </cell>
          <cell r="D407" t="str">
            <v>4001</v>
          </cell>
        </row>
        <row r="408">
          <cell r="A408">
            <v>205149</v>
          </cell>
          <cell r="B408">
            <v>19325402</v>
          </cell>
          <cell r="C408" t="str">
            <v>GARCIA RINCON JULIO ROBERTO</v>
          </cell>
          <cell r="D408" t="str">
            <v>4001</v>
          </cell>
        </row>
        <row r="409">
          <cell r="A409">
            <v>205150</v>
          </cell>
          <cell r="B409">
            <v>19327089</v>
          </cell>
          <cell r="C409" t="str">
            <v>DUARTE GRANADOS PEDRO ANTONIO</v>
          </cell>
          <cell r="D409" t="str">
            <v>4001</v>
          </cell>
        </row>
        <row r="410">
          <cell r="A410">
            <v>205151</v>
          </cell>
          <cell r="B410">
            <v>19327121</v>
          </cell>
          <cell r="C410" t="str">
            <v>ESPITIA ATARA FELIPE EDUARDO</v>
          </cell>
          <cell r="D410" t="str">
            <v>4001</v>
          </cell>
        </row>
        <row r="411">
          <cell r="A411">
            <v>205152</v>
          </cell>
          <cell r="B411">
            <v>19327333</v>
          </cell>
          <cell r="C411" t="str">
            <v>MURILLO NOVOA SANTIAGO JOSE</v>
          </cell>
          <cell r="D411" t="str">
            <v>4001</v>
          </cell>
        </row>
        <row r="412">
          <cell r="A412">
            <v>205153</v>
          </cell>
          <cell r="B412">
            <v>19328693</v>
          </cell>
          <cell r="C412" t="str">
            <v>LARROTA PARRA INDALECIO</v>
          </cell>
          <cell r="D412" t="str">
            <v>4001</v>
          </cell>
        </row>
        <row r="413">
          <cell r="A413">
            <v>205154</v>
          </cell>
          <cell r="B413">
            <v>19331059</v>
          </cell>
          <cell r="C413" t="str">
            <v>SIERRA ESPEJO PABLO ENRIQUE</v>
          </cell>
          <cell r="D413" t="str">
            <v>4001</v>
          </cell>
        </row>
        <row r="414">
          <cell r="A414">
            <v>205155</v>
          </cell>
          <cell r="B414">
            <v>19332132</v>
          </cell>
          <cell r="C414" t="str">
            <v>REYES LINARES DOLFUS RUFINO</v>
          </cell>
          <cell r="D414" t="str">
            <v>4001</v>
          </cell>
        </row>
        <row r="415">
          <cell r="A415">
            <v>205156</v>
          </cell>
          <cell r="B415">
            <v>19333153</v>
          </cell>
          <cell r="C415" t="str">
            <v>TAMAYO MEDINA PABLO FELIPE</v>
          </cell>
          <cell r="D415" t="str">
            <v>4001</v>
          </cell>
        </row>
        <row r="416">
          <cell r="A416">
            <v>205157</v>
          </cell>
          <cell r="B416">
            <v>19333614</v>
          </cell>
          <cell r="C416" t="str">
            <v>CUBILLOS RIA&amp;O HERNANDO</v>
          </cell>
          <cell r="D416" t="str">
            <v>4001</v>
          </cell>
        </row>
        <row r="417">
          <cell r="A417">
            <v>205158</v>
          </cell>
          <cell r="B417">
            <v>19333789</v>
          </cell>
          <cell r="C417" t="str">
            <v>VARGAS QUIROGA LUIS FERNANDO</v>
          </cell>
          <cell r="D417" t="str">
            <v>4001</v>
          </cell>
        </row>
        <row r="418">
          <cell r="A418">
            <v>205159</v>
          </cell>
          <cell r="B418">
            <v>19333803</v>
          </cell>
          <cell r="C418" t="str">
            <v>OSPINA PI&amp;A JOSE ALFONSO</v>
          </cell>
          <cell r="D418" t="str">
            <v>4001</v>
          </cell>
        </row>
        <row r="419">
          <cell r="A419">
            <v>205160</v>
          </cell>
          <cell r="B419">
            <v>19334120</v>
          </cell>
          <cell r="C419" t="str">
            <v>ESTEVEZ CASTELLANOS JULIO CESAR</v>
          </cell>
          <cell r="D419" t="str">
            <v>4001</v>
          </cell>
        </row>
        <row r="420">
          <cell r="A420">
            <v>205161</v>
          </cell>
          <cell r="B420">
            <v>19334128</v>
          </cell>
          <cell r="C420" t="str">
            <v>ALDANA SANCHEZ DAGOBERTO</v>
          </cell>
          <cell r="D420" t="str">
            <v>4001</v>
          </cell>
        </row>
        <row r="421">
          <cell r="A421">
            <v>205162</v>
          </cell>
          <cell r="B421">
            <v>19334764</v>
          </cell>
          <cell r="C421" t="str">
            <v>SABOGAL  MACEDONIO</v>
          </cell>
          <cell r="D421" t="str">
            <v>4001</v>
          </cell>
        </row>
        <row r="422">
          <cell r="A422">
            <v>205163</v>
          </cell>
          <cell r="B422">
            <v>19334832</v>
          </cell>
          <cell r="C422" t="str">
            <v>ORTEGA MALDONADO GUSTAVO</v>
          </cell>
          <cell r="D422" t="str">
            <v>4001</v>
          </cell>
        </row>
        <row r="423">
          <cell r="A423">
            <v>205164</v>
          </cell>
          <cell r="B423">
            <v>19336249</v>
          </cell>
          <cell r="C423" t="str">
            <v>RINCON PEREZ CARLOS ARTURO</v>
          </cell>
          <cell r="D423" t="str">
            <v>4001</v>
          </cell>
        </row>
        <row r="424">
          <cell r="A424">
            <v>205165</v>
          </cell>
          <cell r="B424">
            <v>19337433</v>
          </cell>
          <cell r="C424" t="str">
            <v>MENDEZ BEJARANO CARLOS FRANCISCO</v>
          </cell>
          <cell r="D424" t="str">
            <v>4001</v>
          </cell>
        </row>
        <row r="425">
          <cell r="A425">
            <v>205166</v>
          </cell>
          <cell r="B425">
            <v>19338140</v>
          </cell>
          <cell r="C425" t="str">
            <v>ARGUELLO  ANGEL EUGENIO</v>
          </cell>
          <cell r="D425" t="str">
            <v>4001</v>
          </cell>
        </row>
        <row r="426">
          <cell r="A426">
            <v>205167</v>
          </cell>
          <cell r="B426">
            <v>19338586</v>
          </cell>
          <cell r="C426" t="str">
            <v>GARIBELLO HEREDIA EDGAR AUGUSTO</v>
          </cell>
          <cell r="D426" t="str">
            <v>4001</v>
          </cell>
        </row>
        <row r="427">
          <cell r="A427">
            <v>205168</v>
          </cell>
          <cell r="B427">
            <v>19338956</v>
          </cell>
          <cell r="C427" t="str">
            <v>AMAYA RIPE JORGE ELIECER</v>
          </cell>
          <cell r="D427" t="str">
            <v>4001</v>
          </cell>
        </row>
        <row r="428">
          <cell r="A428">
            <v>205169</v>
          </cell>
          <cell r="B428">
            <v>19339994</v>
          </cell>
          <cell r="C428" t="str">
            <v>RIVERA MARTINEZ FERNANDO ALONSO</v>
          </cell>
          <cell r="D428" t="str">
            <v>4001</v>
          </cell>
        </row>
        <row r="429">
          <cell r="A429">
            <v>205170</v>
          </cell>
          <cell r="B429">
            <v>19340458</v>
          </cell>
          <cell r="C429" t="str">
            <v>BRAND PEREZ JUAN CARLOS</v>
          </cell>
          <cell r="D429" t="str">
            <v>4001</v>
          </cell>
        </row>
        <row r="430">
          <cell r="A430">
            <v>205171</v>
          </cell>
          <cell r="B430">
            <v>19344096</v>
          </cell>
          <cell r="C430" t="str">
            <v>CARDOZO RAMOS LUIS ALEJANDRO</v>
          </cell>
          <cell r="D430" t="str">
            <v>4001</v>
          </cell>
        </row>
        <row r="431">
          <cell r="A431">
            <v>205172</v>
          </cell>
          <cell r="B431">
            <v>19344159</v>
          </cell>
          <cell r="C431" t="str">
            <v>DIAZ FERNANDEZ MANUEL</v>
          </cell>
          <cell r="D431" t="str">
            <v>4001</v>
          </cell>
        </row>
        <row r="432">
          <cell r="A432">
            <v>205173</v>
          </cell>
          <cell r="B432">
            <v>19344333</v>
          </cell>
          <cell r="C432" t="str">
            <v>GAITAN PAEZ EDILBERTO ARMANDO</v>
          </cell>
          <cell r="D432" t="str">
            <v>4001</v>
          </cell>
        </row>
        <row r="433">
          <cell r="A433">
            <v>205174</v>
          </cell>
          <cell r="B433">
            <v>19344830</v>
          </cell>
          <cell r="C433" t="str">
            <v>CASTELLANOS PENNA ALDO GERMAN</v>
          </cell>
          <cell r="D433" t="str">
            <v>4001</v>
          </cell>
        </row>
        <row r="434">
          <cell r="A434">
            <v>205175</v>
          </cell>
          <cell r="B434">
            <v>19346046</v>
          </cell>
          <cell r="C434" t="str">
            <v>CASTRO CABANZO FERNANDO</v>
          </cell>
          <cell r="D434" t="str">
            <v>4001</v>
          </cell>
        </row>
        <row r="435">
          <cell r="A435">
            <v>205176</v>
          </cell>
          <cell r="B435">
            <v>19346840</v>
          </cell>
          <cell r="C435" t="str">
            <v>PACANCHIQUE CORREDOR ORLANDO</v>
          </cell>
          <cell r="D435" t="str">
            <v>4001</v>
          </cell>
        </row>
        <row r="436">
          <cell r="A436">
            <v>205177</v>
          </cell>
          <cell r="B436">
            <v>19348208</v>
          </cell>
          <cell r="C436" t="str">
            <v>MARTINEZ RODRIGUEZ EDGAR JAIME</v>
          </cell>
          <cell r="D436" t="str">
            <v>4001</v>
          </cell>
        </row>
        <row r="437">
          <cell r="A437">
            <v>205178</v>
          </cell>
          <cell r="B437">
            <v>19348549</v>
          </cell>
          <cell r="C437" t="str">
            <v>MORA BECERRA HENRY</v>
          </cell>
          <cell r="D437" t="str">
            <v>4001</v>
          </cell>
        </row>
        <row r="438">
          <cell r="A438">
            <v>205179</v>
          </cell>
          <cell r="B438">
            <v>19350220</v>
          </cell>
          <cell r="C438" t="str">
            <v>ORTIZ REYES GERMAN ENRIQUE</v>
          </cell>
          <cell r="D438" t="str">
            <v>4001</v>
          </cell>
        </row>
        <row r="439">
          <cell r="A439">
            <v>205180</v>
          </cell>
          <cell r="B439">
            <v>19350545</v>
          </cell>
          <cell r="C439" t="str">
            <v>ORBEGOZO JIMENEZ OSCAR ARMANDO</v>
          </cell>
          <cell r="D439" t="str">
            <v>4001</v>
          </cell>
        </row>
        <row r="440">
          <cell r="A440">
            <v>205181</v>
          </cell>
          <cell r="B440">
            <v>19350845</v>
          </cell>
          <cell r="C440" t="str">
            <v>RANGEL SUAREZ NELSON</v>
          </cell>
          <cell r="D440" t="str">
            <v>4001</v>
          </cell>
        </row>
        <row r="441">
          <cell r="A441">
            <v>205182</v>
          </cell>
          <cell r="B441">
            <v>193508450</v>
          </cell>
          <cell r="C441" t="str">
            <v>RANGEL SUAREZ NELSON GERMAN</v>
          </cell>
          <cell r="D441" t="str">
            <v>4001</v>
          </cell>
        </row>
        <row r="442">
          <cell r="A442">
            <v>205183</v>
          </cell>
          <cell r="B442">
            <v>19353774</v>
          </cell>
          <cell r="C442" t="str">
            <v>LINARES  PEDRO IGNACIO</v>
          </cell>
          <cell r="D442" t="str">
            <v>4001</v>
          </cell>
        </row>
        <row r="443">
          <cell r="A443">
            <v>205184</v>
          </cell>
          <cell r="B443">
            <v>19356764</v>
          </cell>
          <cell r="C443" t="str">
            <v>CASTILLO VARGAS MIGUEL ALVARO</v>
          </cell>
          <cell r="D443" t="str">
            <v>4001</v>
          </cell>
        </row>
        <row r="444">
          <cell r="A444">
            <v>205185</v>
          </cell>
          <cell r="B444">
            <v>19357740</v>
          </cell>
          <cell r="C444" t="str">
            <v>VARGAS RICO LUIS RAFAEL</v>
          </cell>
          <cell r="D444" t="str">
            <v>4001</v>
          </cell>
        </row>
        <row r="445">
          <cell r="A445">
            <v>205186</v>
          </cell>
          <cell r="B445">
            <v>19357811</v>
          </cell>
          <cell r="C445" t="str">
            <v>PAEZ OSORIO JOSE AMADEO</v>
          </cell>
          <cell r="D445" t="str">
            <v>4001</v>
          </cell>
        </row>
        <row r="446">
          <cell r="A446">
            <v>205187</v>
          </cell>
          <cell r="B446">
            <v>19358367</v>
          </cell>
          <cell r="C446" t="str">
            <v>TAVERA  RAFAEL WILFREDO</v>
          </cell>
          <cell r="D446" t="str">
            <v>4001</v>
          </cell>
        </row>
        <row r="447">
          <cell r="A447">
            <v>205188</v>
          </cell>
          <cell r="B447">
            <v>19359778</v>
          </cell>
          <cell r="C447" t="str">
            <v>CAJAMARCA DIAZ GERMAN</v>
          </cell>
          <cell r="D447" t="str">
            <v>4001</v>
          </cell>
        </row>
        <row r="448">
          <cell r="A448">
            <v>205189</v>
          </cell>
          <cell r="B448">
            <v>19360180</v>
          </cell>
          <cell r="C448" t="str">
            <v>MEDINA GONZALEZ DANIEL</v>
          </cell>
          <cell r="D448" t="str">
            <v>4001</v>
          </cell>
        </row>
        <row r="449">
          <cell r="A449">
            <v>205190</v>
          </cell>
          <cell r="B449">
            <v>19360550</v>
          </cell>
          <cell r="C449" t="str">
            <v>ROA  JOSE FLORENTINO</v>
          </cell>
          <cell r="D449" t="str">
            <v>4001</v>
          </cell>
        </row>
        <row r="450">
          <cell r="A450">
            <v>205191</v>
          </cell>
          <cell r="B450">
            <v>19361160</v>
          </cell>
          <cell r="C450" t="str">
            <v>GARZON MARTINEZ MIGUEL EUGENIO</v>
          </cell>
          <cell r="D450" t="str">
            <v>4001</v>
          </cell>
        </row>
        <row r="451">
          <cell r="A451">
            <v>205192</v>
          </cell>
          <cell r="B451">
            <v>19361391</v>
          </cell>
          <cell r="C451" t="str">
            <v>MACA ARIAS JOSE IGNACIO</v>
          </cell>
          <cell r="D451" t="str">
            <v>4001</v>
          </cell>
        </row>
        <row r="452">
          <cell r="A452">
            <v>205193</v>
          </cell>
          <cell r="B452">
            <v>19361708</v>
          </cell>
          <cell r="C452" t="str">
            <v>GARZON BONILLA ORLANDO</v>
          </cell>
          <cell r="D452" t="str">
            <v>4001</v>
          </cell>
        </row>
        <row r="453">
          <cell r="A453">
            <v>205194</v>
          </cell>
          <cell r="B453">
            <v>19361729</v>
          </cell>
          <cell r="C453" t="str">
            <v>PARRA SANCHEZ JOSE FLORIBERTO</v>
          </cell>
          <cell r="D453" t="str">
            <v>4001</v>
          </cell>
        </row>
        <row r="454">
          <cell r="A454">
            <v>205195</v>
          </cell>
          <cell r="B454">
            <v>19361784</v>
          </cell>
          <cell r="C454" t="str">
            <v>JIMENEZ LOPEZ VICTOR JULIO</v>
          </cell>
          <cell r="D454" t="str">
            <v>4001</v>
          </cell>
        </row>
        <row r="455">
          <cell r="A455">
            <v>205196</v>
          </cell>
          <cell r="B455">
            <v>19361858</v>
          </cell>
          <cell r="C455" t="str">
            <v>SOLEDAD ANGEL DARIO</v>
          </cell>
          <cell r="D455" t="str">
            <v>4001</v>
          </cell>
        </row>
        <row r="456">
          <cell r="A456">
            <v>205197</v>
          </cell>
          <cell r="B456">
            <v>19362678</v>
          </cell>
          <cell r="C456" t="str">
            <v>ROMERO PADILLA ALFONSO</v>
          </cell>
          <cell r="D456" t="str">
            <v>4001</v>
          </cell>
        </row>
        <row r="457">
          <cell r="A457">
            <v>205198</v>
          </cell>
          <cell r="B457">
            <v>19367542</v>
          </cell>
          <cell r="C457" t="str">
            <v>SILVA COLMENARES JORGE ELIECER</v>
          </cell>
          <cell r="D457" t="str">
            <v>4001</v>
          </cell>
        </row>
        <row r="458">
          <cell r="A458">
            <v>205199</v>
          </cell>
          <cell r="B458">
            <v>19367655</v>
          </cell>
          <cell r="C458" t="str">
            <v>VEGA CARDOZO JOSE ADECSON</v>
          </cell>
          <cell r="D458" t="str">
            <v>4001</v>
          </cell>
        </row>
        <row r="459">
          <cell r="A459">
            <v>205200</v>
          </cell>
          <cell r="B459">
            <v>19367722</v>
          </cell>
          <cell r="C459" t="str">
            <v>MONCADA ANDRADE LUIS ENRIQUE</v>
          </cell>
          <cell r="D459" t="str">
            <v>4001</v>
          </cell>
        </row>
        <row r="460">
          <cell r="A460">
            <v>205201</v>
          </cell>
          <cell r="B460">
            <v>19368528</v>
          </cell>
          <cell r="C460" t="str">
            <v>CASTA&amp;EDA RODRIGUEZ PEDRO SILVESTRE</v>
          </cell>
          <cell r="D460" t="str">
            <v>4001</v>
          </cell>
        </row>
        <row r="461">
          <cell r="A461">
            <v>205202</v>
          </cell>
          <cell r="B461">
            <v>19369283</v>
          </cell>
          <cell r="C461" t="str">
            <v>PALACIO GOMEZ ERNESTO ADONAY</v>
          </cell>
          <cell r="D461" t="str">
            <v>4001</v>
          </cell>
        </row>
        <row r="462">
          <cell r="A462">
            <v>205203</v>
          </cell>
          <cell r="B462">
            <v>19369771</v>
          </cell>
          <cell r="C462" t="str">
            <v>PARRA CHAVEZ ORLANDO</v>
          </cell>
          <cell r="D462" t="str">
            <v>4001</v>
          </cell>
        </row>
        <row r="463">
          <cell r="A463">
            <v>205204</v>
          </cell>
          <cell r="B463">
            <v>19371357</v>
          </cell>
          <cell r="C463" t="str">
            <v>HERRERA  JAIRO HUMBERTO</v>
          </cell>
          <cell r="D463" t="str">
            <v>4001</v>
          </cell>
        </row>
        <row r="464">
          <cell r="A464">
            <v>205205</v>
          </cell>
          <cell r="B464">
            <v>19372620</v>
          </cell>
          <cell r="C464" t="str">
            <v>ZAPATA DAZA VICTOR RAMON</v>
          </cell>
          <cell r="D464" t="str">
            <v>4001</v>
          </cell>
        </row>
        <row r="465">
          <cell r="A465">
            <v>205206</v>
          </cell>
          <cell r="B465">
            <v>19373206</v>
          </cell>
          <cell r="C465" t="str">
            <v>FONSECA VILLALOBOS NELSON</v>
          </cell>
          <cell r="D465" t="str">
            <v>4001</v>
          </cell>
        </row>
        <row r="466">
          <cell r="A466">
            <v>205207</v>
          </cell>
          <cell r="B466">
            <v>19375043</v>
          </cell>
          <cell r="C466" t="str">
            <v>ARIZA BRAVO HECTOR ALONSO</v>
          </cell>
          <cell r="D466" t="str">
            <v>4001</v>
          </cell>
        </row>
        <row r="467">
          <cell r="A467">
            <v>205208</v>
          </cell>
          <cell r="B467">
            <v>19375691</v>
          </cell>
          <cell r="C467" t="str">
            <v>ARIZA LAZO SEGUNDO</v>
          </cell>
          <cell r="D467" t="str">
            <v>4001</v>
          </cell>
        </row>
        <row r="468">
          <cell r="A468">
            <v>205209</v>
          </cell>
          <cell r="B468">
            <v>19377088</v>
          </cell>
          <cell r="C468" t="str">
            <v>GAMEZ RAMIREZ DARIO</v>
          </cell>
          <cell r="D468" t="str">
            <v>4001</v>
          </cell>
        </row>
        <row r="469">
          <cell r="A469">
            <v>205210</v>
          </cell>
          <cell r="B469">
            <v>19377472</v>
          </cell>
          <cell r="C469" t="str">
            <v>VARGAS RODRIGUEZ ALIRIO HUMBERTO</v>
          </cell>
          <cell r="D469" t="str">
            <v>4001</v>
          </cell>
        </row>
        <row r="470">
          <cell r="A470">
            <v>205211</v>
          </cell>
          <cell r="B470">
            <v>19378980</v>
          </cell>
          <cell r="C470" t="str">
            <v>SIERRA VALENCIA JOSE ANTONIO</v>
          </cell>
          <cell r="D470" t="str">
            <v>4001</v>
          </cell>
        </row>
        <row r="471">
          <cell r="A471">
            <v>205212</v>
          </cell>
          <cell r="B471">
            <v>19379286</v>
          </cell>
          <cell r="C471" t="str">
            <v>RIOS CASTRO HENRY</v>
          </cell>
          <cell r="D471" t="str">
            <v>4001</v>
          </cell>
        </row>
        <row r="472">
          <cell r="A472">
            <v>205213</v>
          </cell>
          <cell r="B472">
            <v>19380576</v>
          </cell>
          <cell r="C472" t="str">
            <v>BEJARANO GALVIS JAIME</v>
          </cell>
          <cell r="D472" t="str">
            <v>4001</v>
          </cell>
        </row>
        <row r="473">
          <cell r="A473">
            <v>205214</v>
          </cell>
          <cell r="B473">
            <v>19380836</v>
          </cell>
          <cell r="C473" t="str">
            <v>GONZALEZ MATAMOROS EDILBERTO</v>
          </cell>
          <cell r="D473" t="str">
            <v>4001</v>
          </cell>
        </row>
        <row r="474">
          <cell r="A474">
            <v>205215</v>
          </cell>
          <cell r="B474">
            <v>19382814</v>
          </cell>
          <cell r="C474" t="str">
            <v>VELASQUEZ VIVAS SALOMON</v>
          </cell>
          <cell r="D474" t="str">
            <v>4001</v>
          </cell>
        </row>
        <row r="475">
          <cell r="A475">
            <v>205216</v>
          </cell>
          <cell r="B475">
            <v>19384469</v>
          </cell>
          <cell r="C475" t="str">
            <v>RINCON CAMPUZANO LUIS ALBERTO</v>
          </cell>
          <cell r="D475" t="str">
            <v>4001</v>
          </cell>
        </row>
        <row r="476">
          <cell r="A476">
            <v>205217</v>
          </cell>
          <cell r="B476">
            <v>19385904</v>
          </cell>
          <cell r="C476" t="str">
            <v>PINILLA GONZALEZ FIDEL</v>
          </cell>
          <cell r="D476" t="str">
            <v>4001</v>
          </cell>
        </row>
        <row r="477">
          <cell r="A477">
            <v>205218</v>
          </cell>
          <cell r="B477">
            <v>19385991</v>
          </cell>
          <cell r="C477" t="str">
            <v>RUIZ MORALES OMAR ALEXY</v>
          </cell>
          <cell r="D477" t="str">
            <v>4001</v>
          </cell>
        </row>
        <row r="478">
          <cell r="A478">
            <v>205219</v>
          </cell>
          <cell r="B478">
            <v>19386423</v>
          </cell>
          <cell r="C478" t="str">
            <v>AGUILERA PARDO JESUS ALBERTO</v>
          </cell>
          <cell r="D478" t="str">
            <v>4001</v>
          </cell>
        </row>
        <row r="479">
          <cell r="A479">
            <v>205220</v>
          </cell>
          <cell r="B479">
            <v>19387321</v>
          </cell>
          <cell r="C479" t="str">
            <v>BLANCO MEDINA FERNANDO AUGUSTO</v>
          </cell>
          <cell r="D479" t="str">
            <v>4001</v>
          </cell>
        </row>
        <row r="480">
          <cell r="A480">
            <v>205221</v>
          </cell>
          <cell r="B480">
            <v>19387873</v>
          </cell>
          <cell r="C480" t="str">
            <v>PATI&amp;O PINZON FIDEL ALIRIO</v>
          </cell>
          <cell r="D480" t="str">
            <v>4001</v>
          </cell>
        </row>
        <row r="481">
          <cell r="A481">
            <v>205222</v>
          </cell>
          <cell r="B481">
            <v>19393263</v>
          </cell>
          <cell r="C481" t="str">
            <v>FORERO ROBAYO JORGE ELISIO</v>
          </cell>
          <cell r="D481" t="str">
            <v>4001</v>
          </cell>
        </row>
        <row r="482">
          <cell r="A482">
            <v>205223</v>
          </cell>
          <cell r="B482">
            <v>19393854</v>
          </cell>
          <cell r="C482" t="str">
            <v>RODRIGUEZ GOMEZ ORLANDO</v>
          </cell>
          <cell r="D482" t="str">
            <v>4001</v>
          </cell>
        </row>
        <row r="483">
          <cell r="A483">
            <v>205224</v>
          </cell>
          <cell r="B483">
            <v>19394258</v>
          </cell>
          <cell r="C483" t="str">
            <v>RODRIGUEZ  RAUL</v>
          </cell>
          <cell r="D483" t="str">
            <v>4001</v>
          </cell>
        </row>
        <row r="484">
          <cell r="A484">
            <v>205225</v>
          </cell>
          <cell r="B484">
            <v>19395184</v>
          </cell>
          <cell r="C484" t="str">
            <v>CASTA&amp;EDA SANDOVAL MIGUEL ANGEL</v>
          </cell>
          <cell r="D484" t="str">
            <v>4001</v>
          </cell>
        </row>
        <row r="485">
          <cell r="A485">
            <v>205226</v>
          </cell>
          <cell r="B485">
            <v>19395569</v>
          </cell>
          <cell r="C485" t="str">
            <v>CONTADOR SUAREZ FLORO IGNACIO</v>
          </cell>
          <cell r="D485" t="str">
            <v>4001</v>
          </cell>
        </row>
        <row r="486">
          <cell r="A486">
            <v>205227</v>
          </cell>
          <cell r="B486">
            <v>19396431</v>
          </cell>
          <cell r="C486" t="str">
            <v>VARGAS MORALES MAXIMILIANO</v>
          </cell>
          <cell r="D486" t="str">
            <v>4001</v>
          </cell>
        </row>
        <row r="487">
          <cell r="A487">
            <v>205228</v>
          </cell>
          <cell r="B487">
            <v>19396799</v>
          </cell>
          <cell r="C487" t="str">
            <v>CONTRERAS GUTIERREZ LUIS EDUARDO</v>
          </cell>
          <cell r="D487" t="str">
            <v>4001</v>
          </cell>
        </row>
        <row r="488">
          <cell r="A488">
            <v>205229</v>
          </cell>
          <cell r="B488">
            <v>19397952</v>
          </cell>
          <cell r="C488" t="str">
            <v>NAVAS GARCIA PEDRO ALFONSO</v>
          </cell>
          <cell r="D488" t="str">
            <v>4001</v>
          </cell>
        </row>
        <row r="489">
          <cell r="A489">
            <v>205230</v>
          </cell>
          <cell r="B489">
            <v>19398002</v>
          </cell>
          <cell r="C489" t="str">
            <v>MARQUEZ SANCHEZ JOSE FABIO</v>
          </cell>
          <cell r="D489" t="str">
            <v>4001</v>
          </cell>
        </row>
        <row r="490">
          <cell r="A490">
            <v>205231</v>
          </cell>
          <cell r="B490">
            <v>19400169</v>
          </cell>
          <cell r="C490" t="str">
            <v>GAONA ROMERO CARLOS ALBERTO</v>
          </cell>
          <cell r="D490" t="str">
            <v>4001</v>
          </cell>
        </row>
        <row r="491">
          <cell r="A491">
            <v>205232</v>
          </cell>
          <cell r="B491">
            <v>19402137</v>
          </cell>
          <cell r="C491" t="str">
            <v>MORENO PI&amp;EROS HERNAN ORLANDO</v>
          </cell>
          <cell r="D491" t="str">
            <v>4001</v>
          </cell>
        </row>
        <row r="492">
          <cell r="A492">
            <v>205233</v>
          </cell>
          <cell r="B492">
            <v>19406634</v>
          </cell>
          <cell r="C492" t="str">
            <v>GONZALEZ GONZALEZ WILLIAM RAMIRO</v>
          </cell>
          <cell r="D492" t="str">
            <v>4001</v>
          </cell>
        </row>
        <row r="493">
          <cell r="A493">
            <v>205234</v>
          </cell>
          <cell r="B493">
            <v>19406682</v>
          </cell>
          <cell r="C493" t="str">
            <v>BAUTISTA RINCON GUILLERMO</v>
          </cell>
          <cell r="D493" t="str">
            <v>4001</v>
          </cell>
        </row>
        <row r="494">
          <cell r="A494">
            <v>205235</v>
          </cell>
          <cell r="B494">
            <v>19407101</v>
          </cell>
          <cell r="C494" t="str">
            <v>GUTIERREZ BERMUDEZ JOSE ALVARO</v>
          </cell>
          <cell r="D494" t="str">
            <v>4001</v>
          </cell>
        </row>
        <row r="495">
          <cell r="A495">
            <v>205236</v>
          </cell>
          <cell r="B495">
            <v>19408387</v>
          </cell>
          <cell r="C495" t="str">
            <v>LUIS UMBARILA JOSE GUSTAVO</v>
          </cell>
          <cell r="D495" t="str">
            <v>4001</v>
          </cell>
        </row>
        <row r="496">
          <cell r="A496">
            <v>205237</v>
          </cell>
          <cell r="B496">
            <v>19411722</v>
          </cell>
          <cell r="C496" t="str">
            <v>BRAVO RAMIREZ LUIS ALEJANDRO</v>
          </cell>
          <cell r="D496" t="str">
            <v>4001</v>
          </cell>
        </row>
        <row r="497">
          <cell r="A497">
            <v>205238</v>
          </cell>
          <cell r="B497">
            <v>19412164</v>
          </cell>
          <cell r="C497" t="str">
            <v>GUTIERREZ PRIETO JAVIER</v>
          </cell>
          <cell r="D497" t="str">
            <v>4001</v>
          </cell>
        </row>
        <row r="498">
          <cell r="A498">
            <v>205239</v>
          </cell>
          <cell r="B498">
            <v>19412599</v>
          </cell>
          <cell r="C498" t="str">
            <v>RUIZ ULLOA CAMPO ELIAS</v>
          </cell>
          <cell r="D498" t="str">
            <v>4001</v>
          </cell>
        </row>
        <row r="499">
          <cell r="A499">
            <v>205240</v>
          </cell>
          <cell r="B499">
            <v>19414333</v>
          </cell>
          <cell r="C499" t="str">
            <v>FONSECA MORENO TANIOS OSWALDO</v>
          </cell>
          <cell r="D499" t="str">
            <v>4001</v>
          </cell>
        </row>
        <row r="500">
          <cell r="A500">
            <v>205241</v>
          </cell>
          <cell r="B500">
            <v>19416304</v>
          </cell>
          <cell r="C500" t="str">
            <v>BAJONERO HURTADO MIGUEL ANGEL</v>
          </cell>
          <cell r="D500" t="str">
            <v>4001</v>
          </cell>
        </row>
        <row r="501">
          <cell r="A501">
            <v>205242</v>
          </cell>
          <cell r="B501">
            <v>19416502</v>
          </cell>
          <cell r="C501" t="str">
            <v>PADILLA SANABRIA RAUL HUMBERTO</v>
          </cell>
          <cell r="D501" t="str">
            <v>4001</v>
          </cell>
        </row>
        <row r="502">
          <cell r="A502">
            <v>205243</v>
          </cell>
          <cell r="B502">
            <v>19417515</v>
          </cell>
          <cell r="C502" t="str">
            <v>ESCOBAR PRECIADO CARLOS ALBERTO</v>
          </cell>
          <cell r="D502" t="str">
            <v>4001</v>
          </cell>
        </row>
        <row r="503">
          <cell r="A503">
            <v>205244</v>
          </cell>
          <cell r="B503">
            <v>19418706</v>
          </cell>
          <cell r="C503" t="str">
            <v>DELGADILLO PI&amp;EROS JAIME</v>
          </cell>
          <cell r="D503" t="str">
            <v>4001</v>
          </cell>
        </row>
        <row r="504">
          <cell r="A504">
            <v>205245</v>
          </cell>
          <cell r="B504">
            <v>19418740</v>
          </cell>
          <cell r="C504" t="str">
            <v>CIFUENTES RATIVA RAFAEL ALBERTO</v>
          </cell>
          <cell r="D504" t="str">
            <v>4001</v>
          </cell>
        </row>
        <row r="505">
          <cell r="A505">
            <v>205246</v>
          </cell>
          <cell r="B505">
            <v>19418813</v>
          </cell>
          <cell r="C505" t="str">
            <v>CORTES RODRIGUEZ JOSUE OCTAVIO</v>
          </cell>
          <cell r="D505" t="str">
            <v>4001</v>
          </cell>
        </row>
        <row r="506">
          <cell r="A506">
            <v>205247</v>
          </cell>
          <cell r="B506">
            <v>19418952</v>
          </cell>
          <cell r="C506" t="str">
            <v>DUQUE PEREZ GERARDO AUGUSTO</v>
          </cell>
          <cell r="D506" t="str">
            <v>4001</v>
          </cell>
        </row>
        <row r="507">
          <cell r="A507">
            <v>205248</v>
          </cell>
          <cell r="B507">
            <v>19424966</v>
          </cell>
          <cell r="C507" t="str">
            <v>BUITRAGO DELGADO OBDULIO</v>
          </cell>
          <cell r="D507" t="str">
            <v>4001</v>
          </cell>
        </row>
        <row r="508">
          <cell r="A508">
            <v>205249</v>
          </cell>
          <cell r="B508">
            <v>19425901</v>
          </cell>
          <cell r="C508" t="str">
            <v>SANABRIA DAZA RAFAEL</v>
          </cell>
          <cell r="D508" t="str">
            <v>4001</v>
          </cell>
        </row>
        <row r="509">
          <cell r="A509">
            <v>205250</v>
          </cell>
          <cell r="B509">
            <v>19426492</v>
          </cell>
          <cell r="C509" t="str">
            <v>TORRES PERILLA JORGE HUMBERTO</v>
          </cell>
          <cell r="D509" t="str">
            <v>4001</v>
          </cell>
        </row>
        <row r="510">
          <cell r="A510">
            <v>205251</v>
          </cell>
          <cell r="B510">
            <v>19426509</v>
          </cell>
          <cell r="C510" t="str">
            <v>PENAGOS PENAGOS OLIVERIO</v>
          </cell>
          <cell r="D510" t="str">
            <v>4001</v>
          </cell>
        </row>
        <row r="511">
          <cell r="A511">
            <v>205252</v>
          </cell>
          <cell r="B511">
            <v>19427530</v>
          </cell>
          <cell r="C511" t="str">
            <v>ROA VALDERRAMA JAVIER</v>
          </cell>
          <cell r="D511" t="str">
            <v>4001</v>
          </cell>
        </row>
        <row r="512">
          <cell r="A512">
            <v>205253</v>
          </cell>
          <cell r="B512">
            <v>19427801</v>
          </cell>
          <cell r="C512" t="str">
            <v>RODRIGUEZ CARDENAS JAIME ALONSO</v>
          </cell>
          <cell r="D512" t="str">
            <v>4001</v>
          </cell>
        </row>
        <row r="513">
          <cell r="A513">
            <v>205254</v>
          </cell>
          <cell r="B513">
            <v>19428704</v>
          </cell>
          <cell r="C513" t="str">
            <v>MORALES TAUTIVA EDGAR FRANCISCO</v>
          </cell>
          <cell r="D513" t="str">
            <v>4001</v>
          </cell>
        </row>
        <row r="514">
          <cell r="A514">
            <v>205255</v>
          </cell>
          <cell r="B514">
            <v>19429855</v>
          </cell>
          <cell r="C514" t="str">
            <v>REYES GONZALEZ PEDRO JOSE</v>
          </cell>
          <cell r="D514" t="str">
            <v>4001</v>
          </cell>
        </row>
        <row r="515">
          <cell r="A515">
            <v>205256</v>
          </cell>
          <cell r="B515">
            <v>19430787</v>
          </cell>
          <cell r="C515" t="str">
            <v>CASTILLO MOJICA ISAIAS</v>
          </cell>
          <cell r="D515" t="str">
            <v>4001</v>
          </cell>
        </row>
        <row r="516">
          <cell r="A516">
            <v>205257</v>
          </cell>
          <cell r="B516">
            <v>19431889</v>
          </cell>
          <cell r="C516" t="str">
            <v>BILBAO GOMEZ HERNANDO</v>
          </cell>
          <cell r="D516" t="str">
            <v>4001</v>
          </cell>
        </row>
        <row r="517">
          <cell r="A517">
            <v>205258</v>
          </cell>
          <cell r="B517">
            <v>19433060</v>
          </cell>
          <cell r="C517" t="str">
            <v>HERNANDEZ RODRIGUEZ JOSE MIGUEL</v>
          </cell>
          <cell r="D517" t="str">
            <v>4001</v>
          </cell>
        </row>
        <row r="518">
          <cell r="A518">
            <v>205259</v>
          </cell>
          <cell r="B518">
            <v>19434199</v>
          </cell>
          <cell r="C518" t="str">
            <v>JARAMILLO ROLDAN HUGO JORGE</v>
          </cell>
          <cell r="D518" t="str">
            <v>4001</v>
          </cell>
        </row>
        <row r="519">
          <cell r="A519">
            <v>205260</v>
          </cell>
          <cell r="B519">
            <v>19434685</v>
          </cell>
          <cell r="C519" t="str">
            <v>ZAMBRANO BUSTACARA ROSENDO</v>
          </cell>
          <cell r="D519" t="str">
            <v>4001</v>
          </cell>
        </row>
        <row r="520">
          <cell r="A520">
            <v>205261</v>
          </cell>
          <cell r="B520">
            <v>19436569</v>
          </cell>
          <cell r="C520" t="str">
            <v>CORONADO HERNANDEZ CARLOS JOSE</v>
          </cell>
          <cell r="D520" t="str">
            <v>4001</v>
          </cell>
        </row>
        <row r="521">
          <cell r="A521">
            <v>205262</v>
          </cell>
          <cell r="B521">
            <v>19438726</v>
          </cell>
          <cell r="C521" t="str">
            <v>CARO FLOREZ MARCO ANTONIO</v>
          </cell>
          <cell r="D521" t="str">
            <v>4001</v>
          </cell>
        </row>
        <row r="522">
          <cell r="A522">
            <v>205263</v>
          </cell>
          <cell r="B522">
            <v>19438735</v>
          </cell>
          <cell r="C522" t="str">
            <v>GOMEZ GOMEZ JUSTINO HERNANDO</v>
          </cell>
          <cell r="D522" t="str">
            <v>4001</v>
          </cell>
        </row>
        <row r="523">
          <cell r="A523">
            <v>205264</v>
          </cell>
          <cell r="B523">
            <v>19440363</v>
          </cell>
          <cell r="C523" t="str">
            <v>SANCHEZ BURGOS JOSE EDILBERTO</v>
          </cell>
          <cell r="D523" t="str">
            <v>4001</v>
          </cell>
        </row>
        <row r="524">
          <cell r="A524">
            <v>205265</v>
          </cell>
          <cell r="B524">
            <v>19440947</v>
          </cell>
          <cell r="C524" t="str">
            <v>MALDONADO MEJIA JOSE ELISEO</v>
          </cell>
          <cell r="D524" t="str">
            <v>4001</v>
          </cell>
        </row>
        <row r="525">
          <cell r="A525">
            <v>205266</v>
          </cell>
          <cell r="B525">
            <v>19444644</v>
          </cell>
          <cell r="C525" t="str">
            <v>RIA&amp;O CHAPARRO WILMER ALONSO</v>
          </cell>
          <cell r="D525" t="str">
            <v>4001</v>
          </cell>
        </row>
        <row r="526">
          <cell r="A526">
            <v>205267</v>
          </cell>
          <cell r="B526">
            <v>19444653</v>
          </cell>
          <cell r="C526" t="str">
            <v>MENDEZ GARAY JESUS MATEO</v>
          </cell>
          <cell r="D526" t="str">
            <v>4001</v>
          </cell>
        </row>
        <row r="527">
          <cell r="A527">
            <v>205268</v>
          </cell>
          <cell r="B527">
            <v>19445006</v>
          </cell>
          <cell r="C527" t="str">
            <v>RODRIGUEZ GUERRERO NELSON ARMANDO</v>
          </cell>
          <cell r="D527" t="str">
            <v>4001</v>
          </cell>
        </row>
        <row r="528">
          <cell r="A528">
            <v>205269</v>
          </cell>
          <cell r="B528">
            <v>19446666</v>
          </cell>
          <cell r="C528" t="str">
            <v>TORRES JAVIER MAURICIO</v>
          </cell>
          <cell r="D528" t="str">
            <v>4001</v>
          </cell>
        </row>
        <row r="529">
          <cell r="A529">
            <v>205270</v>
          </cell>
          <cell r="B529">
            <v>19451515</v>
          </cell>
          <cell r="C529" t="str">
            <v>ACOSTA BONILLA ALVARO AUGUSTO</v>
          </cell>
          <cell r="D529" t="str">
            <v>4001</v>
          </cell>
        </row>
        <row r="530">
          <cell r="A530">
            <v>205271</v>
          </cell>
          <cell r="B530">
            <v>19452375</v>
          </cell>
          <cell r="C530" t="str">
            <v>LAITON CASTELLANOS JOSE IGNACIO</v>
          </cell>
          <cell r="D530" t="str">
            <v>4001</v>
          </cell>
        </row>
        <row r="531">
          <cell r="A531">
            <v>205272</v>
          </cell>
          <cell r="B531">
            <v>19453051</v>
          </cell>
          <cell r="C531" t="str">
            <v>MESA RAMIREZ EDGAR HERNAN</v>
          </cell>
          <cell r="D531" t="str">
            <v>4001</v>
          </cell>
        </row>
        <row r="532">
          <cell r="A532">
            <v>205273</v>
          </cell>
          <cell r="B532">
            <v>19453636</v>
          </cell>
          <cell r="C532" t="str">
            <v>SANCHEZ CORTES FRANCISCO JAVIER</v>
          </cell>
          <cell r="D532" t="str">
            <v>4001</v>
          </cell>
        </row>
        <row r="533">
          <cell r="A533">
            <v>205274</v>
          </cell>
          <cell r="B533">
            <v>19454095</v>
          </cell>
          <cell r="C533" t="str">
            <v>ALONSO HUERTAS JAVIER</v>
          </cell>
          <cell r="D533" t="str">
            <v>4001</v>
          </cell>
        </row>
        <row r="534">
          <cell r="A534">
            <v>205275</v>
          </cell>
          <cell r="B534">
            <v>19456861</v>
          </cell>
          <cell r="C534" t="str">
            <v>CORREA BULLA LUIS FERNANDO</v>
          </cell>
          <cell r="D534" t="str">
            <v>4001</v>
          </cell>
        </row>
        <row r="535">
          <cell r="A535">
            <v>205276</v>
          </cell>
          <cell r="B535">
            <v>19457053</v>
          </cell>
          <cell r="C535" t="str">
            <v>ALAGUNA CORREAL GERARDO</v>
          </cell>
          <cell r="D535" t="str">
            <v>4001</v>
          </cell>
        </row>
        <row r="536">
          <cell r="A536">
            <v>205277</v>
          </cell>
          <cell r="B536">
            <v>19459382</v>
          </cell>
          <cell r="C536" t="str">
            <v>BUITRAGO CUESTA HUGO ALBERTO</v>
          </cell>
          <cell r="D536" t="str">
            <v>4001</v>
          </cell>
        </row>
        <row r="537">
          <cell r="A537">
            <v>205278</v>
          </cell>
          <cell r="B537">
            <v>19459458</v>
          </cell>
          <cell r="C537" t="str">
            <v>BACCA GARCIA JORGE ELIECER</v>
          </cell>
          <cell r="D537" t="str">
            <v>4001</v>
          </cell>
        </row>
        <row r="538">
          <cell r="A538">
            <v>205279</v>
          </cell>
          <cell r="B538">
            <v>19459502</v>
          </cell>
          <cell r="C538" t="str">
            <v>PRIETO GARZON CARLOS ARTURO</v>
          </cell>
          <cell r="D538" t="str">
            <v>4001</v>
          </cell>
        </row>
        <row r="539">
          <cell r="A539">
            <v>205280</v>
          </cell>
          <cell r="B539">
            <v>19460268</v>
          </cell>
          <cell r="C539" t="str">
            <v>MENDEZ SANDOVAL LEONEL</v>
          </cell>
          <cell r="D539" t="str">
            <v>4001</v>
          </cell>
        </row>
        <row r="540">
          <cell r="A540">
            <v>205281</v>
          </cell>
          <cell r="B540">
            <v>19461970</v>
          </cell>
          <cell r="C540" t="str">
            <v>BAUTISTA PEREZ CARLOS CESAR</v>
          </cell>
          <cell r="D540" t="str">
            <v>4001</v>
          </cell>
        </row>
        <row r="541">
          <cell r="A541">
            <v>205282</v>
          </cell>
          <cell r="B541">
            <v>19462015</v>
          </cell>
          <cell r="C541" t="str">
            <v>MORA BELTRAN LAUREAN</v>
          </cell>
          <cell r="D541" t="str">
            <v>4001</v>
          </cell>
        </row>
        <row r="542">
          <cell r="A542">
            <v>205283</v>
          </cell>
          <cell r="B542">
            <v>19462301</v>
          </cell>
          <cell r="C542" t="str">
            <v>BERMUDEZ GOMEZ PEDRO MIGUEL</v>
          </cell>
          <cell r="D542" t="str">
            <v>4001</v>
          </cell>
        </row>
        <row r="543">
          <cell r="A543">
            <v>205284</v>
          </cell>
          <cell r="B543">
            <v>19462483</v>
          </cell>
          <cell r="C543" t="str">
            <v>LOPEZ SUAREZ ALVARO</v>
          </cell>
          <cell r="D543" t="str">
            <v>4001</v>
          </cell>
        </row>
        <row r="544">
          <cell r="A544">
            <v>205285</v>
          </cell>
          <cell r="B544">
            <v>19463760</v>
          </cell>
          <cell r="C544" t="str">
            <v>PULIDO ESCOBAR JUAN PABLO</v>
          </cell>
          <cell r="D544" t="str">
            <v>4001</v>
          </cell>
        </row>
        <row r="545">
          <cell r="A545">
            <v>205286</v>
          </cell>
          <cell r="B545">
            <v>19466426</v>
          </cell>
          <cell r="C545" t="str">
            <v>ORJUELA SANCHEZ CESAR AUGUSTO</v>
          </cell>
          <cell r="D545" t="str">
            <v>4001</v>
          </cell>
        </row>
        <row r="546">
          <cell r="A546">
            <v>205287</v>
          </cell>
          <cell r="B546">
            <v>19466748</v>
          </cell>
          <cell r="C546" t="str">
            <v>VALBUENA VALBUENA JULIO RAMIRO</v>
          </cell>
          <cell r="D546" t="str">
            <v>4001</v>
          </cell>
        </row>
        <row r="547">
          <cell r="A547">
            <v>205288</v>
          </cell>
          <cell r="B547">
            <v>19467787</v>
          </cell>
          <cell r="C547" t="str">
            <v>RODRIGUEZ BARBOSA LUIS ALBERTO</v>
          </cell>
          <cell r="D547" t="str">
            <v>4001</v>
          </cell>
        </row>
        <row r="548">
          <cell r="A548">
            <v>205289</v>
          </cell>
          <cell r="B548">
            <v>19468306</v>
          </cell>
          <cell r="C548" t="str">
            <v>ZAMORA MORALES LUIS NELSON</v>
          </cell>
          <cell r="D548" t="str">
            <v>4001</v>
          </cell>
        </row>
        <row r="549">
          <cell r="A549">
            <v>205290</v>
          </cell>
          <cell r="B549">
            <v>19468422</v>
          </cell>
          <cell r="C549" t="str">
            <v>ALARCON TERREROS GABRIEL EDUARDO</v>
          </cell>
          <cell r="D549" t="str">
            <v>4001</v>
          </cell>
        </row>
        <row r="550">
          <cell r="A550">
            <v>205291</v>
          </cell>
          <cell r="B550">
            <v>19469113</v>
          </cell>
          <cell r="C550" t="str">
            <v>APONTE MARTINEZ JULIO EVERARDO</v>
          </cell>
          <cell r="D550" t="str">
            <v>4001</v>
          </cell>
        </row>
        <row r="551">
          <cell r="A551">
            <v>205292</v>
          </cell>
          <cell r="B551">
            <v>19469180</v>
          </cell>
          <cell r="C551" t="str">
            <v>PAEZ FRANCO RICARDO</v>
          </cell>
          <cell r="D551" t="str">
            <v>4001</v>
          </cell>
        </row>
        <row r="552">
          <cell r="A552">
            <v>205293</v>
          </cell>
          <cell r="B552">
            <v>19471032</v>
          </cell>
          <cell r="C552" t="str">
            <v>BECERRA RIVERA EDUARDO MAURICIO</v>
          </cell>
          <cell r="D552" t="str">
            <v>4001</v>
          </cell>
        </row>
        <row r="553">
          <cell r="A553">
            <v>205294</v>
          </cell>
          <cell r="B553">
            <v>19471499</v>
          </cell>
          <cell r="C553" t="str">
            <v>CAICEDO MORALES WILLIAM RICARDO</v>
          </cell>
          <cell r="D553" t="str">
            <v>4001</v>
          </cell>
        </row>
        <row r="554">
          <cell r="A554">
            <v>205295</v>
          </cell>
          <cell r="B554">
            <v>19471916</v>
          </cell>
          <cell r="C554" t="str">
            <v>RINCON OSORIO JORGE ALIRIO</v>
          </cell>
          <cell r="D554" t="str">
            <v>4001</v>
          </cell>
        </row>
        <row r="555">
          <cell r="A555">
            <v>205296</v>
          </cell>
          <cell r="B555">
            <v>19473043</v>
          </cell>
          <cell r="C555" t="str">
            <v>URREGO MORALES LAUREANO ALBERTO</v>
          </cell>
          <cell r="D555" t="str">
            <v>4001</v>
          </cell>
        </row>
        <row r="556">
          <cell r="A556">
            <v>205297</v>
          </cell>
          <cell r="B556">
            <v>19473463</v>
          </cell>
          <cell r="C556" t="str">
            <v>GALINDO ROJAS ALBERTO</v>
          </cell>
          <cell r="D556" t="str">
            <v>4001</v>
          </cell>
        </row>
        <row r="557">
          <cell r="A557">
            <v>205298</v>
          </cell>
          <cell r="B557">
            <v>19473570</v>
          </cell>
          <cell r="C557" t="str">
            <v>VASQUEZ SALAZAR JAIRO</v>
          </cell>
          <cell r="D557" t="str">
            <v>4001</v>
          </cell>
        </row>
        <row r="558">
          <cell r="A558">
            <v>205299</v>
          </cell>
          <cell r="B558">
            <v>19476641</v>
          </cell>
          <cell r="C558" t="str">
            <v>GUERRERO TRIVI&amp;O RODRIGO</v>
          </cell>
          <cell r="D558" t="str">
            <v>4001</v>
          </cell>
        </row>
        <row r="559">
          <cell r="A559">
            <v>205300</v>
          </cell>
          <cell r="B559">
            <v>19479142</v>
          </cell>
          <cell r="C559" t="str">
            <v>ORTIZ APARICIO OSCAR GABRIEL</v>
          </cell>
          <cell r="D559" t="str">
            <v>4001</v>
          </cell>
        </row>
        <row r="560">
          <cell r="A560">
            <v>205301</v>
          </cell>
          <cell r="B560">
            <v>19479480</v>
          </cell>
          <cell r="C560" t="str">
            <v>LAUTERO IBARRA JOSE ORLANDO</v>
          </cell>
          <cell r="D560" t="str">
            <v>4001</v>
          </cell>
        </row>
        <row r="561">
          <cell r="A561">
            <v>205302</v>
          </cell>
          <cell r="B561">
            <v>19481853</v>
          </cell>
          <cell r="C561" t="str">
            <v>RUEDA SILVA LUIS MIGUEL</v>
          </cell>
          <cell r="D561" t="str">
            <v>4001</v>
          </cell>
        </row>
        <row r="562">
          <cell r="A562">
            <v>205303</v>
          </cell>
          <cell r="B562">
            <v>19482312</v>
          </cell>
          <cell r="C562" t="str">
            <v>ALBA RODRIGUEZ JORGE HUMBERTO</v>
          </cell>
          <cell r="D562" t="str">
            <v>4001</v>
          </cell>
        </row>
        <row r="563">
          <cell r="A563">
            <v>205304</v>
          </cell>
          <cell r="B563">
            <v>19482602</v>
          </cell>
          <cell r="C563" t="str">
            <v>GARZON ORTEGON MANUEL</v>
          </cell>
          <cell r="D563" t="str">
            <v>4001</v>
          </cell>
        </row>
        <row r="564">
          <cell r="A564">
            <v>205305</v>
          </cell>
          <cell r="B564">
            <v>19485233</v>
          </cell>
          <cell r="C564" t="str">
            <v>CASTA&amp;EDA RAMIREZ GUSTAVO</v>
          </cell>
          <cell r="D564" t="str">
            <v>4001</v>
          </cell>
        </row>
        <row r="565">
          <cell r="A565">
            <v>205306</v>
          </cell>
          <cell r="B565">
            <v>19486178</v>
          </cell>
          <cell r="C565" t="str">
            <v>CITA RINCON MARCO AURELIO</v>
          </cell>
          <cell r="D565" t="str">
            <v>4001</v>
          </cell>
        </row>
        <row r="566">
          <cell r="A566">
            <v>205307</v>
          </cell>
          <cell r="B566">
            <v>19486483</v>
          </cell>
          <cell r="C566" t="str">
            <v>QUITIAN MAHECA JOSE EDILBERTO</v>
          </cell>
          <cell r="D566" t="str">
            <v>4001</v>
          </cell>
        </row>
        <row r="567">
          <cell r="A567">
            <v>205308</v>
          </cell>
          <cell r="B567">
            <v>19490524</v>
          </cell>
          <cell r="C567" t="str">
            <v>ROMERO ESPITIA FREDY</v>
          </cell>
          <cell r="D567" t="str">
            <v>4001</v>
          </cell>
        </row>
        <row r="568">
          <cell r="A568">
            <v>205309</v>
          </cell>
          <cell r="B568">
            <v>19491164</v>
          </cell>
          <cell r="C568" t="str">
            <v>FRESNEDA BAQUERO JULIO EDUARDO</v>
          </cell>
          <cell r="D568" t="str">
            <v>4001</v>
          </cell>
        </row>
        <row r="569">
          <cell r="A569">
            <v>205310</v>
          </cell>
          <cell r="B569">
            <v>19493378</v>
          </cell>
          <cell r="C569" t="str">
            <v>LOPEZ SOSA LUIS ALFONSO</v>
          </cell>
          <cell r="D569" t="str">
            <v>4001</v>
          </cell>
        </row>
        <row r="570">
          <cell r="A570">
            <v>205311</v>
          </cell>
          <cell r="B570">
            <v>19494680</v>
          </cell>
          <cell r="C570" t="str">
            <v>BLANCO  JORGE</v>
          </cell>
          <cell r="D570" t="str">
            <v>4001</v>
          </cell>
        </row>
        <row r="571">
          <cell r="A571">
            <v>205312</v>
          </cell>
          <cell r="B571">
            <v>19494788</v>
          </cell>
          <cell r="C571" t="str">
            <v>ALFONSO SALGADO WILSON</v>
          </cell>
          <cell r="D571" t="str">
            <v>4001</v>
          </cell>
        </row>
        <row r="572">
          <cell r="A572">
            <v>205313</v>
          </cell>
          <cell r="B572">
            <v>19495128</v>
          </cell>
          <cell r="C572" t="str">
            <v>CUERVO MANTILLA EDUARDO</v>
          </cell>
          <cell r="D572" t="str">
            <v>4001</v>
          </cell>
        </row>
        <row r="573">
          <cell r="A573">
            <v>205314</v>
          </cell>
          <cell r="B573">
            <v>19495994</v>
          </cell>
          <cell r="C573" t="str">
            <v>ALONSO QUIROGA JOSE MAURICIO</v>
          </cell>
          <cell r="D573" t="str">
            <v>4001</v>
          </cell>
        </row>
        <row r="574">
          <cell r="A574">
            <v>205315</v>
          </cell>
          <cell r="B574">
            <v>19497747</v>
          </cell>
          <cell r="C574" t="str">
            <v>VARGAS BOLIVAR OMAR</v>
          </cell>
          <cell r="D574" t="str">
            <v>4001</v>
          </cell>
        </row>
        <row r="575">
          <cell r="A575">
            <v>205316</v>
          </cell>
          <cell r="B575">
            <v>19499362</v>
          </cell>
          <cell r="C575" t="str">
            <v>COCA  JORGE ARMANDO</v>
          </cell>
          <cell r="D575" t="str">
            <v>4001</v>
          </cell>
        </row>
        <row r="576">
          <cell r="A576">
            <v>205317</v>
          </cell>
          <cell r="B576">
            <v>197242</v>
          </cell>
          <cell r="C576" t="str">
            <v>BECERRA BOLIVAR CARLOS</v>
          </cell>
          <cell r="D576" t="str">
            <v>4001</v>
          </cell>
        </row>
        <row r="577">
          <cell r="A577">
            <v>205318</v>
          </cell>
          <cell r="B577">
            <v>20407952</v>
          </cell>
          <cell r="C577" t="str">
            <v>TUNJO JIMENEZ AURORA</v>
          </cell>
          <cell r="D577" t="str">
            <v>4001</v>
          </cell>
        </row>
        <row r="578">
          <cell r="A578">
            <v>205319</v>
          </cell>
          <cell r="B578">
            <v>20485967</v>
          </cell>
          <cell r="C578" t="str">
            <v>MOLANO ARDILA MARIA JUANITA</v>
          </cell>
          <cell r="D578" t="str">
            <v>4001</v>
          </cell>
        </row>
        <row r="579">
          <cell r="A579">
            <v>205320</v>
          </cell>
          <cell r="B579">
            <v>20504477</v>
          </cell>
          <cell r="C579" t="str">
            <v>GARZON SILVA MARIA EDITH</v>
          </cell>
          <cell r="D579" t="str">
            <v>4001</v>
          </cell>
        </row>
        <row r="580">
          <cell r="A580">
            <v>205321</v>
          </cell>
          <cell r="B580">
            <v>20533054</v>
          </cell>
          <cell r="C580" t="str">
            <v>ROJAS MARTINEZ DUBY ALEJANDRA</v>
          </cell>
          <cell r="D580" t="str">
            <v>4001</v>
          </cell>
        </row>
        <row r="581">
          <cell r="A581">
            <v>205322</v>
          </cell>
          <cell r="B581">
            <v>20589771</v>
          </cell>
          <cell r="C581" t="str">
            <v>GARCIA BELTRAN DORALBA CECILIA</v>
          </cell>
          <cell r="D581" t="str">
            <v>4001</v>
          </cell>
        </row>
        <row r="582">
          <cell r="A582">
            <v>205323</v>
          </cell>
          <cell r="B582">
            <v>20625837</v>
          </cell>
          <cell r="C582" t="str">
            <v>BELTRAN ALFONSO MARIA VICTORIA</v>
          </cell>
          <cell r="D582" t="str">
            <v>4001</v>
          </cell>
        </row>
        <row r="583">
          <cell r="A583">
            <v>205324</v>
          </cell>
          <cell r="B583">
            <v>20644037</v>
          </cell>
          <cell r="C583" t="str">
            <v>CASTILLO GONZALEZ MARIA SOFIA</v>
          </cell>
          <cell r="D583" t="str">
            <v>4001</v>
          </cell>
        </row>
        <row r="584">
          <cell r="A584">
            <v>205325</v>
          </cell>
          <cell r="B584">
            <v>20679161</v>
          </cell>
          <cell r="C584" t="str">
            <v>VASQUEZ TOVAR DORA ALEIDA</v>
          </cell>
          <cell r="D584" t="str">
            <v>4001</v>
          </cell>
        </row>
        <row r="585">
          <cell r="A585">
            <v>205326</v>
          </cell>
          <cell r="B585">
            <v>20684775</v>
          </cell>
          <cell r="C585" t="str">
            <v>CAMPOS ROJAS SOLEDAD</v>
          </cell>
          <cell r="D585" t="str">
            <v>4001</v>
          </cell>
        </row>
        <row r="586">
          <cell r="A586">
            <v>205327</v>
          </cell>
          <cell r="B586">
            <v>20698554</v>
          </cell>
          <cell r="C586" t="str">
            <v>BASABE RAMIREZ MARTA AMPARO</v>
          </cell>
          <cell r="D586" t="str">
            <v>4001</v>
          </cell>
        </row>
        <row r="587">
          <cell r="A587">
            <v>205328</v>
          </cell>
          <cell r="B587">
            <v>208094</v>
          </cell>
          <cell r="C587" t="str">
            <v>PAEZ BELLO LAURENCE</v>
          </cell>
          <cell r="D587" t="str">
            <v>4001</v>
          </cell>
        </row>
        <row r="588">
          <cell r="A588">
            <v>205329</v>
          </cell>
          <cell r="B588">
            <v>20878642</v>
          </cell>
          <cell r="C588" t="str">
            <v>BARBOSA GARCIA YANET</v>
          </cell>
          <cell r="D588" t="str">
            <v>4001</v>
          </cell>
        </row>
        <row r="589">
          <cell r="A589">
            <v>205330</v>
          </cell>
          <cell r="B589">
            <v>20940427</v>
          </cell>
          <cell r="C589" t="str">
            <v>HURTADO MURCIA LIBIA</v>
          </cell>
          <cell r="D589" t="str">
            <v>4001</v>
          </cell>
        </row>
        <row r="590">
          <cell r="A590">
            <v>205331</v>
          </cell>
          <cell r="B590">
            <v>20947444</v>
          </cell>
          <cell r="C590" t="str">
            <v>ARDILA ARIZA DORIS ROCIO</v>
          </cell>
          <cell r="D590" t="str">
            <v>4001</v>
          </cell>
        </row>
        <row r="591">
          <cell r="A591">
            <v>205332</v>
          </cell>
          <cell r="B591">
            <v>20994612</v>
          </cell>
          <cell r="C591" t="str">
            <v>GONZALEZ CAMACHO ILVA LEONOR</v>
          </cell>
          <cell r="D591" t="str">
            <v>4001</v>
          </cell>
        </row>
        <row r="592">
          <cell r="A592">
            <v>205333</v>
          </cell>
          <cell r="B592">
            <v>21015512</v>
          </cell>
          <cell r="C592" t="str">
            <v>CUBILLOS QUIROGA MARTHA CECILIA</v>
          </cell>
          <cell r="D592" t="str">
            <v>4001</v>
          </cell>
        </row>
        <row r="593">
          <cell r="A593">
            <v>205334</v>
          </cell>
          <cell r="B593">
            <v>21021210</v>
          </cell>
          <cell r="C593" t="str">
            <v>RODRIGUEZ RODRIGUEZ LUZ MARINA</v>
          </cell>
          <cell r="D593" t="str">
            <v>4001</v>
          </cell>
        </row>
        <row r="594">
          <cell r="A594">
            <v>205335</v>
          </cell>
          <cell r="B594">
            <v>210558</v>
          </cell>
          <cell r="C594" t="str">
            <v>ROJAS AHUMADA HUGO ALBERTO DE JESUS</v>
          </cell>
          <cell r="D594" t="str">
            <v>4001</v>
          </cell>
        </row>
        <row r="595">
          <cell r="A595">
            <v>205336</v>
          </cell>
          <cell r="B595">
            <v>21061029</v>
          </cell>
          <cell r="C595" t="str">
            <v>ROMERO ROMERO DALID MARIA CONSTANZA</v>
          </cell>
          <cell r="D595" t="str">
            <v>4001</v>
          </cell>
        </row>
        <row r="596">
          <cell r="A596">
            <v>205337</v>
          </cell>
          <cell r="B596">
            <v>21065415</v>
          </cell>
          <cell r="C596" t="str">
            <v>BERNAL DE MORENO MYRIAM CLARA INES</v>
          </cell>
          <cell r="D596" t="str">
            <v>4001</v>
          </cell>
        </row>
        <row r="597">
          <cell r="A597">
            <v>205338</v>
          </cell>
          <cell r="B597">
            <v>210717</v>
          </cell>
          <cell r="C597" t="str">
            <v>AHUMADA ROJAS EDGAR ROBERTO</v>
          </cell>
          <cell r="D597" t="str">
            <v>4001</v>
          </cell>
        </row>
        <row r="598">
          <cell r="A598">
            <v>205339</v>
          </cell>
          <cell r="B598">
            <v>21081265</v>
          </cell>
          <cell r="C598" t="str">
            <v>RAMIREZ CAICEDO MARIA MARGARITA</v>
          </cell>
          <cell r="D598" t="str">
            <v>4001</v>
          </cell>
        </row>
        <row r="599">
          <cell r="A599">
            <v>205340</v>
          </cell>
          <cell r="B599">
            <v>21233186</v>
          </cell>
          <cell r="C599" t="str">
            <v>ESPITIA ORTIZ AMPARO</v>
          </cell>
          <cell r="D599" t="str">
            <v>4001</v>
          </cell>
        </row>
        <row r="600">
          <cell r="A600">
            <v>205341</v>
          </cell>
          <cell r="B600">
            <v>2193541</v>
          </cell>
          <cell r="C600" t="str">
            <v>ARIZA MARIN JORGE</v>
          </cell>
          <cell r="D600" t="str">
            <v>4001</v>
          </cell>
        </row>
        <row r="601">
          <cell r="A601">
            <v>205342</v>
          </cell>
          <cell r="B601">
            <v>2194009</v>
          </cell>
          <cell r="C601" t="str">
            <v>ARIZA FRANCO OMAR HERNANDO</v>
          </cell>
          <cell r="D601" t="str">
            <v>4001</v>
          </cell>
        </row>
        <row r="602">
          <cell r="A602">
            <v>205343</v>
          </cell>
          <cell r="B602">
            <v>22412672</v>
          </cell>
          <cell r="C602" t="str">
            <v>JARAMILLO HERNANDEZ LUZ MARINA</v>
          </cell>
          <cell r="D602" t="str">
            <v>4001</v>
          </cell>
        </row>
        <row r="603">
          <cell r="A603">
            <v>205344</v>
          </cell>
          <cell r="B603">
            <v>22468826</v>
          </cell>
          <cell r="C603" t="str">
            <v>OLANO BAUTE JOHANNA PATRICIA</v>
          </cell>
          <cell r="D603" t="str">
            <v>4001</v>
          </cell>
        </row>
        <row r="604">
          <cell r="A604">
            <v>205345</v>
          </cell>
          <cell r="B604">
            <v>2254187</v>
          </cell>
          <cell r="C604" t="str">
            <v>PARRA BARRIOS PEDRO JULIO</v>
          </cell>
          <cell r="D604" t="str">
            <v>4001</v>
          </cell>
        </row>
        <row r="605">
          <cell r="A605">
            <v>205346</v>
          </cell>
          <cell r="B605">
            <v>24162051</v>
          </cell>
          <cell r="C605" t="str">
            <v>ROMERO CASALLAS ANA RITA</v>
          </cell>
          <cell r="D605" t="str">
            <v>4001</v>
          </cell>
        </row>
        <row r="606">
          <cell r="A606">
            <v>205347</v>
          </cell>
          <cell r="B606">
            <v>24320040</v>
          </cell>
          <cell r="C606" t="str">
            <v>LOPEZ ARISTIZABAL MARIA LUZ</v>
          </cell>
          <cell r="D606" t="str">
            <v>4001</v>
          </cell>
        </row>
        <row r="607">
          <cell r="A607">
            <v>205348</v>
          </cell>
          <cell r="B607">
            <v>24484228</v>
          </cell>
          <cell r="C607" t="str">
            <v>ECHEVERRY CATA&amp;O MARIA HELENA</v>
          </cell>
          <cell r="D607" t="str">
            <v>4001</v>
          </cell>
        </row>
        <row r="608">
          <cell r="A608">
            <v>205349</v>
          </cell>
          <cell r="B608">
            <v>267619</v>
          </cell>
          <cell r="C608" t="str">
            <v>GARCIA ARDILA JAVIER</v>
          </cell>
          <cell r="D608" t="str">
            <v>4001</v>
          </cell>
        </row>
        <row r="609">
          <cell r="A609">
            <v>205350</v>
          </cell>
          <cell r="B609">
            <v>2686029</v>
          </cell>
          <cell r="C609" t="str">
            <v>ARISTIZABAL DAVILA HUMBERTO</v>
          </cell>
          <cell r="D609" t="str">
            <v>4001</v>
          </cell>
        </row>
        <row r="610">
          <cell r="A610">
            <v>205351</v>
          </cell>
          <cell r="B610">
            <v>27704231</v>
          </cell>
          <cell r="C610" t="str">
            <v>MORENO DE TOLOZA MERY</v>
          </cell>
          <cell r="D610" t="str">
            <v>4001</v>
          </cell>
        </row>
        <row r="611">
          <cell r="A611">
            <v>205352</v>
          </cell>
          <cell r="B611">
            <v>28149734</v>
          </cell>
          <cell r="C611" t="str">
            <v>ACELA DIAZ MARTHA YANETH</v>
          </cell>
          <cell r="D611" t="str">
            <v>4001</v>
          </cell>
        </row>
        <row r="612">
          <cell r="A612">
            <v>205353</v>
          </cell>
          <cell r="B612">
            <v>281921</v>
          </cell>
          <cell r="C612" t="str">
            <v>GOMEZ ORTIZ VICTOR ALFONSO</v>
          </cell>
          <cell r="D612" t="str">
            <v>4001</v>
          </cell>
        </row>
        <row r="613">
          <cell r="A613">
            <v>205354</v>
          </cell>
          <cell r="B613">
            <v>28561879</v>
          </cell>
          <cell r="C613" t="str">
            <v>BONILLA GRAS CLAUDIA</v>
          </cell>
          <cell r="D613" t="str">
            <v>4001</v>
          </cell>
        </row>
        <row r="614">
          <cell r="A614">
            <v>205355</v>
          </cell>
          <cell r="B614">
            <v>28738912</v>
          </cell>
          <cell r="C614" t="str">
            <v>MORALES CIFUENTES GLORIA</v>
          </cell>
          <cell r="D614" t="str">
            <v>4001</v>
          </cell>
        </row>
        <row r="615">
          <cell r="A615">
            <v>205356</v>
          </cell>
          <cell r="B615">
            <v>288847</v>
          </cell>
          <cell r="C615" t="str">
            <v>ARIAS MARTIN DOMINGO</v>
          </cell>
          <cell r="D615" t="str">
            <v>4001</v>
          </cell>
        </row>
        <row r="616">
          <cell r="A616">
            <v>205357</v>
          </cell>
          <cell r="B616">
            <v>289176</v>
          </cell>
          <cell r="C616" t="str">
            <v>RUBIO DIAZ LUCIO</v>
          </cell>
          <cell r="D616" t="str">
            <v>4001</v>
          </cell>
        </row>
        <row r="617">
          <cell r="A617">
            <v>205358</v>
          </cell>
          <cell r="B617">
            <v>2901284</v>
          </cell>
          <cell r="C617" t="str">
            <v>RICARDO GOMEZ RAFAEL ARTURO</v>
          </cell>
          <cell r="D617" t="str">
            <v>4001</v>
          </cell>
        </row>
        <row r="618">
          <cell r="A618">
            <v>205359</v>
          </cell>
          <cell r="B618">
            <v>290171</v>
          </cell>
          <cell r="C618" t="str">
            <v>CLAUDIN BOTINAS JOSE MANUEL</v>
          </cell>
          <cell r="D618" t="str">
            <v>4001</v>
          </cell>
        </row>
        <row r="619">
          <cell r="A619">
            <v>205360</v>
          </cell>
          <cell r="B619">
            <v>290308</v>
          </cell>
          <cell r="C619" t="str">
            <v>LUNA WILLIAMS SERGIO</v>
          </cell>
          <cell r="D619" t="str">
            <v>4001</v>
          </cell>
        </row>
        <row r="620">
          <cell r="A620">
            <v>205361</v>
          </cell>
          <cell r="B620">
            <v>2914940</v>
          </cell>
          <cell r="C620" t="str">
            <v>GONZALEZ VELASQUEZ MARCO AURELIO</v>
          </cell>
          <cell r="D620" t="str">
            <v>4001</v>
          </cell>
        </row>
        <row r="621">
          <cell r="A621">
            <v>205362</v>
          </cell>
          <cell r="B621">
            <v>293279</v>
          </cell>
          <cell r="C621" t="str">
            <v>CARRANZA SALAZAR OLGA JOVANNA</v>
          </cell>
          <cell r="D621" t="str">
            <v>4001</v>
          </cell>
        </row>
        <row r="622">
          <cell r="A622">
            <v>205363</v>
          </cell>
          <cell r="B622">
            <v>2939539</v>
          </cell>
          <cell r="C622" t="str">
            <v>MARTINEZ VELANDIA LUIS ARTURO</v>
          </cell>
          <cell r="D622" t="str">
            <v>4001</v>
          </cell>
        </row>
        <row r="623">
          <cell r="A623">
            <v>205364</v>
          </cell>
          <cell r="B623">
            <v>294072</v>
          </cell>
          <cell r="C623" t="str">
            <v>URBINA SOTO FERNANDO</v>
          </cell>
          <cell r="D623" t="str">
            <v>4001</v>
          </cell>
        </row>
        <row r="624">
          <cell r="A624">
            <v>205365</v>
          </cell>
          <cell r="B624">
            <v>294223</v>
          </cell>
          <cell r="C624" t="str">
            <v>ARIAS SANCHEZ ANTONIO</v>
          </cell>
          <cell r="D624" t="str">
            <v>4001</v>
          </cell>
        </row>
        <row r="625">
          <cell r="A625">
            <v>205366</v>
          </cell>
          <cell r="B625">
            <v>295244</v>
          </cell>
          <cell r="C625" t="str">
            <v>ARROYO CONSTANTINO JOEL CHRISTIAN</v>
          </cell>
          <cell r="D625" t="str">
            <v>4001</v>
          </cell>
        </row>
        <row r="626">
          <cell r="A626">
            <v>205367</v>
          </cell>
          <cell r="B626">
            <v>2954809</v>
          </cell>
          <cell r="C626" t="str">
            <v>CALDERON RODRIGUEZ JOSE ADOLFO</v>
          </cell>
          <cell r="D626" t="str">
            <v>4001</v>
          </cell>
        </row>
        <row r="627">
          <cell r="A627">
            <v>205368</v>
          </cell>
          <cell r="B627">
            <v>2963273</v>
          </cell>
          <cell r="C627" t="str">
            <v>PEREZ MARTINEZ NORBERTO</v>
          </cell>
          <cell r="D627" t="str">
            <v>4001</v>
          </cell>
        </row>
        <row r="628">
          <cell r="A628">
            <v>205369</v>
          </cell>
          <cell r="B628">
            <v>2963763</v>
          </cell>
          <cell r="C628" t="str">
            <v>NIETO ROJAS ISMAEL</v>
          </cell>
          <cell r="D628" t="str">
            <v>4001</v>
          </cell>
        </row>
        <row r="629">
          <cell r="A629">
            <v>205370</v>
          </cell>
          <cell r="B629">
            <v>296430</v>
          </cell>
          <cell r="C629" t="str">
            <v>YEBRA FERREIRO RODOLFO</v>
          </cell>
          <cell r="D629" t="str">
            <v>4001</v>
          </cell>
        </row>
        <row r="630">
          <cell r="A630">
            <v>205371</v>
          </cell>
          <cell r="B630">
            <v>2964714</v>
          </cell>
          <cell r="C630" t="str">
            <v>MOLINA CASTELLANOS JESUS ENRIQUE</v>
          </cell>
          <cell r="D630" t="str">
            <v>4001</v>
          </cell>
        </row>
        <row r="631">
          <cell r="A631">
            <v>205372</v>
          </cell>
          <cell r="B631">
            <v>2971023</v>
          </cell>
          <cell r="C631" t="str">
            <v>MAZORCA SEGURA EDUARDO</v>
          </cell>
          <cell r="D631" t="str">
            <v>4001</v>
          </cell>
        </row>
        <row r="632">
          <cell r="A632">
            <v>205373</v>
          </cell>
          <cell r="B632">
            <v>2971303</v>
          </cell>
          <cell r="C632" t="str">
            <v>HERNANDEZ IBA&amp;EZ JOSE EDGAR</v>
          </cell>
          <cell r="D632" t="str">
            <v>4001</v>
          </cell>
        </row>
        <row r="633">
          <cell r="A633">
            <v>205374</v>
          </cell>
          <cell r="B633">
            <v>2971670</v>
          </cell>
          <cell r="C633" t="str">
            <v>GARCIA DIAZ VICTOR ALBERTO</v>
          </cell>
          <cell r="D633" t="str">
            <v>4001</v>
          </cell>
        </row>
        <row r="634">
          <cell r="A634">
            <v>205375</v>
          </cell>
          <cell r="B634">
            <v>297242</v>
          </cell>
          <cell r="C634" t="str">
            <v>MANCERA BONILLA BONIFACIO</v>
          </cell>
          <cell r="D634" t="str">
            <v>4001</v>
          </cell>
        </row>
        <row r="635">
          <cell r="A635">
            <v>205376</v>
          </cell>
          <cell r="B635">
            <v>2972477</v>
          </cell>
          <cell r="C635" t="str">
            <v>VELASCO PALOMINO GUSTAVO</v>
          </cell>
          <cell r="D635" t="str">
            <v>4001</v>
          </cell>
        </row>
        <row r="636">
          <cell r="A636">
            <v>205377</v>
          </cell>
          <cell r="B636">
            <v>2975548</v>
          </cell>
          <cell r="C636" t="str">
            <v>QUIROGA TERE LUIS EDUARDO</v>
          </cell>
          <cell r="D636" t="str">
            <v>4001</v>
          </cell>
        </row>
        <row r="637">
          <cell r="A637">
            <v>205378</v>
          </cell>
          <cell r="B637">
            <v>2976114</v>
          </cell>
          <cell r="C637" t="str">
            <v>OSPINA VELANDIA MANUEL FERNANDO</v>
          </cell>
          <cell r="D637" t="str">
            <v>4001</v>
          </cell>
        </row>
        <row r="638">
          <cell r="A638">
            <v>205379</v>
          </cell>
          <cell r="B638">
            <v>298642</v>
          </cell>
          <cell r="C638" t="str">
            <v>MORAGA NUÑEZ JORGE</v>
          </cell>
          <cell r="D638" t="str">
            <v>4001</v>
          </cell>
        </row>
        <row r="639">
          <cell r="A639">
            <v>205380</v>
          </cell>
          <cell r="B639">
            <v>298643</v>
          </cell>
          <cell r="C639" t="str">
            <v>GALASSO SAMARIA LUCIANO</v>
          </cell>
          <cell r="D639" t="str">
            <v>4001</v>
          </cell>
        </row>
        <row r="640">
          <cell r="A640">
            <v>205381</v>
          </cell>
          <cell r="B640">
            <v>2991133</v>
          </cell>
          <cell r="C640" t="str">
            <v>ACOSTA CORTES LUIS ENRIQUE</v>
          </cell>
          <cell r="D640" t="str">
            <v>4001</v>
          </cell>
        </row>
        <row r="641">
          <cell r="A641">
            <v>205382</v>
          </cell>
          <cell r="B641">
            <v>299274</v>
          </cell>
          <cell r="C641" t="str">
            <v>LLEVENES MARCELO ANDRES</v>
          </cell>
          <cell r="D641" t="str">
            <v>4001</v>
          </cell>
        </row>
        <row r="642">
          <cell r="A642">
            <v>205383</v>
          </cell>
          <cell r="B642">
            <v>2993445</v>
          </cell>
          <cell r="C642" t="str">
            <v>BERNAL PUENTES ARISTOBULO</v>
          </cell>
          <cell r="D642" t="str">
            <v>4001</v>
          </cell>
        </row>
        <row r="643">
          <cell r="A643">
            <v>205384</v>
          </cell>
          <cell r="B643">
            <v>2994638</v>
          </cell>
          <cell r="C643" t="str">
            <v>ESPINOSA BARRIGA DAGOBERTO</v>
          </cell>
          <cell r="D643" t="str">
            <v>4001</v>
          </cell>
        </row>
        <row r="644">
          <cell r="A644">
            <v>205385</v>
          </cell>
          <cell r="B644">
            <v>2995288</v>
          </cell>
          <cell r="C644" t="str">
            <v>RAMOS SANCHEZ JOSE GERARDO</v>
          </cell>
          <cell r="D644" t="str">
            <v>4001</v>
          </cell>
        </row>
        <row r="645">
          <cell r="A645">
            <v>205386</v>
          </cell>
          <cell r="B645">
            <v>3002570</v>
          </cell>
          <cell r="C645" t="str">
            <v>GOMEZ GOMEZ ALVARO</v>
          </cell>
          <cell r="D645" t="str">
            <v>4001</v>
          </cell>
        </row>
        <row r="646">
          <cell r="A646">
            <v>205387</v>
          </cell>
          <cell r="B646">
            <v>3010219</v>
          </cell>
          <cell r="C646" t="str">
            <v>CIENDUA CIENDUA ARMANDO ANTONIO</v>
          </cell>
          <cell r="D646" t="str">
            <v>4001</v>
          </cell>
        </row>
        <row r="647">
          <cell r="A647">
            <v>205388</v>
          </cell>
          <cell r="B647">
            <v>3011975</v>
          </cell>
          <cell r="C647" t="str">
            <v>MAHECHA ORTIZ SIXTO</v>
          </cell>
          <cell r="D647" t="str">
            <v>4001</v>
          </cell>
        </row>
        <row r="648">
          <cell r="A648">
            <v>205389</v>
          </cell>
          <cell r="B648">
            <v>3019567</v>
          </cell>
          <cell r="C648" t="str">
            <v>PRADA VELANDIA HENRY JESUS</v>
          </cell>
          <cell r="D648" t="str">
            <v>4001</v>
          </cell>
        </row>
        <row r="649">
          <cell r="A649">
            <v>205390</v>
          </cell>
          <cell r="B649">
            <v>3021385</v>
          </cell>
          <cell r="C649" t="str">
            <v>FIERRO VILLA GUSTAVO</v>
          </cell>
          <cell r="D649" t="str">
            <v>4001</v>
          </cell>
        </row>
        <row r="650">
          <cell r="A650">
            <v>205391</v>
          </cell>
          <cell r="B650">
            <v>302724230</v>
          </cell>
          <cell r="C650" t="str">
            <v>RAMIREZ GONZALEZ NANCY</v>
          </cell>
          <cell r="D650" t="str">
            <v>4001</v>
          </cell>
        </row>
        <row r="651">
          <cell r="A651">
            <v>205392</v>
          </cell>
          <cell r="B651">
            <v>30279048</v>
          </cell>
          <cell r="C651" t="str">
            <v>GARCIA LEON GLORIA INES</v>
          </cell>
          <cell r="D651" t="str">
            <v>4001</v>
          </cell>
        </row>
        <row r="652">
          <cell r="A652">
            <v>205393</v>
          </cell>
          <cell r="B652">
            <v>30280254</v>
          </cell>
          <cell r="C652" t="str">
            <v>CEBALLOS ALZATE LUZ STELLA</v>
          </cell>
          <cell r="D652" t="str">
            <v>4001</v>
          </cell>
        </row>
        <row r="653">
          <cell r="A653">
            <v>205394</v>
          </cell>
          <cell r="B653">
            <v>3030277</v>
          </cell>
          <cell r="C653" t="str">
            <v>MORENO DAZA JOSE SAMUEL</v>
          </cell>
          <cell r="D653" t="str">
            <v>4001</v>
          </cell>
        </row>
        <row r="654">
          <cell r="A654">
            <v>205395</v>
          </cell>
          <cell r="B654">
            <v>3031358</v>
          </cell>
          <cell r="C654" t="str">
            <v>GOMEZ RODRIGUEZ LAUREANO</v>
          </cell>
          <cell r="D654" t="str">
            <v>4001</v>
          </cell>
        </row>
        <row r="655">
          <cell r="A655">
            <v>205396</v>
          </cell>
          <cell r="B655">
            <v>3031793</v>
          </cell>
          <cell r="C655" t="str">
            <v>PARRA  JESUS ALBERTO</v>
          </cell>
          <cell r="D655" t="str">
            <v>4001</v>
          </cell>
        </row>
        <row r="656">
          <cell r="A656">
            <v>205397</v>
          </cell>
          <cell r="B656">
            <v>3033889</v>
          </cell>
          <cell r="C656" t="str">
            <v>URREA BELTRAN JAVIER ADALBERTO</v>
          </cell>
          <cell r="D656" t="str">
            <v>4001</v>
          </cell>
        </row>
        <row r="657">
          <cell r="A657">
            <v>205398</v>
          </cell>
          <cell r="B657">
            <v>3041989</v>
          </cell>
          <cell r="C657" t="str">
            <v>QUINTERO DEVIA JAIME</v>
          </cell>
          <cell r="D657" t="str">
            <v>4001</v>
          </cell>
        </row>
        <row r="658">
          <cell r="A658">
            <v>205399</v>
          </cell>
          <cell r="B658">
            <v>3069063</v>
          </cell>
          <cell r="C658" t="str">
            <v>LANDINEZ ESCOBAR SANTOS</v>
          </cell>
          <cell r="D658" t="str">
            <v>4001</v>
          </cell>
        </row>
        <row r="659">
          <cell r="A659">
            <v>205400</v>
          </cell>
          <cell r="B659">
            <v>3075849</v>
          </cell>
          <cell r="C659" t="str">
            <v>RUEDA GAITAN JOSE JOAQUIN</v>
          </cell>
          <cell r="D659" t="str">
            <v>4001</v>
          </cell>
        </row>
        <row r="660">
          <cell r="A660">
            <v>205401</v>
          </cell>
          <cell r="B660">
            <v>3076467</v>
          </cell>
          <cell r="C660" t="str">
            <v>JIMENEZ MESA FERMIN</v>
          </cell>
          <cell r="D660" t="str">
            <v>4001</v>
          </cell>
        </row>
        <row r="661">
          <cell r="A661">
            <v>205402</v>
          </cell>
          <cell r="B661">
            <v>3077178</v>
          </cell>
          <cell r="C661" t="str">
            <v>MAHECHA ESCOBAR JOSE AUGUSTO</v>
          </cell>
          <cell r="D661" t="str">
            <v>4001</v>
          </cell>
        </row>
        <row r="662">
          <cell r="A662">
            <v>205403</v>
          </cell>
          <cell r="B662">
            <v>30772961</v>
          </cell>
          <cell r="C662" t="str">
            <v>BUELVAS PUELLO CLARA RAQUEL</v>
          </cell>
          <cell r="D662" t="str">
            <v>4001</v>
          </cell>
        </row>
        <row r="663">
          <cell r="A663">
            <v>205404</v>
          </cell>
          <cell r="B663">
            <v>3077699</v>
          </cell>
          <cell r="C663" t="str">
            <v>OBANDO  JUAN ANTONIO</v>
          </cell>
          <cell r="D663" t="str">
            <v>4001</v>
          </cell>
        </row>
        <row r="664">
          <cell r="A664">
            <v>205405</v>
          </cell>
          <cell r="B664">
            <v>3078738</v>
          </cell>
          <cell r="C664" t="str">
            <v>ANZOLA SANDOVAL MARIO</v>
          </cell>
          <cell r="D664" t="str">
            <v>4001</v>
          </cell>
        </row>
        <row r="665">
          <cell r="A665">
            <v>205406</v>
          </cell>
          <cell r="B665">
            <v>3078744</v>
          </cell>
          <cell r="C665" t="str">
            <v>OBANDO PULIDO CARLOS ALBERTO</v>
          </cell>
          <cell r="D665" t="str">
            <v>4001</v>
          </cell>
        </row>
        <row r="666">
          <cell r="A666">
            <v>205407</v>
          </cell>
          <cell r="B666">
            <v>3079967</v>
          </cell>
          <cell r="C666" t="str">
            <v>RIAÑO BUSTOS HELVER</v>
          </cell>
          <cell r="D666" t="str">
            <v>4001</v>
          </cell>
        </row>
        <row r="667">
          <cell r="A667">
            <v>205408</v>
          </cell>
          <cell r="B667">
            <v>3081092</v>
          </cell>
          <cell r="C667" t="str">
            <v>ROCHA TRIANA RAMIRO</v>
          </cell>
          <cell r="D667" t="str">
            <v>4001</v>
          </cell>
        </row>
        <row r="668">
          <cell r="A668">
            <v>205409</v>
          </cell>
          <cell r="B668">
            <v>3102419</v>
          </cell>
          <cell r="C668" t="str">
            <v>ALONSO MONDRAGON EDGAR GILBERTO</v>
          </cell>
          <cell r="D668" t="str">
            <v>4001</v>
          </cell>
        </row>
        <row r="669">
          <cell r="A669">
            <v>205410</v>
          </cell>
          <cell r="B669">
            <v>3117677</v>
          </cell>
          <cell r="C669" t="str">
            <v>VEGA REYES HECTOR ORLANDO</v>
          </cell>
          <cell r="D669" t="str">
            <v>4001</v>
          </cell>
        </row>
        <row r="670">
          <cell r="A670">
            <v>205411</v>
          </cell>
          <cell r="B670">
            <v>3118832</v>
          </cell>
          <cell r="C670" t="str">
            <v>PERILLA BUITRAGO JOSE ANTONIO</v>
          </cell>
          <cell r="D670" t="str">
            <v>4001</v>
          </cell>
        </row>
        <row r="671">
          <cell r="A671">
            <v>205412</v>
          </cell>
          <cell r="B671">
            <v>3118913</v>
          </cell>
          <cell r="C671" t="str">
            <v>RAMIREZ  NIBARDO</v>
          </cell>
          <cell r="D671" t="str">
            <v>4001</v>
          </cell>
        </row>
        <row r="672">
          <cell r="A672">
            <v>205413</v>
          </cell>
          <cell r="B672">
            <v>31203999</v>
          </cell>
          <cell r="C672" t="str">
            <v>MARIN MARIN ANGELA CRISTINA</v>
          </cell>
          <cell r="D672" t="str">
            <v>4001</v>
          </cell>
        </row>
        <row r="673">
          <cell r="A673">
            <v>205414</v>
          </cell>
          <cell r="B673">
            <v>3151345</v>
          </cell>
          <cell r="C673" t="str">
            <v>GARCIA JIMENEZ WILLIAM</v>
          </cell>
          <cell r="D673" t="str">
            <v>4001</v>
          </cell>
        </row>
        <row r="674">
          <cell r="A674">
            <v>205415</v>
          </cell>
          <cell r="B674">
            <v>3169462</v>
          </cell>
          <cell r="C674" t="str">
            <v>MACHUCA BOJACA JULIAN ANDRES</v>
          </cell>
          <cell r="D674" t="str">
            <v>4001</v>
          </cell>
        </row>
        <row r="675">
          <cell r="A675">
            <v>205416</v>
          </cell>
          <cell r="B675">
            <v>3176740</v>
          </cell>
          <cell r="C675" t="str">
            <v>GONZALEZ ROJAS HECTOR HUGO</v>
          </cell>
          <cell r="D675" t="str">
            <v>4001</v>
          </cell>
        </row>
        <row r="676">
          <cell r="A676">
            <v>205417</v>
          </cell>
          <cell r="B676">
            <v>3178990</v>
          </cell>
          <cell r="C676" t="str">
            <v>VASQUEZ MELO HENRY</v>
          </cell>
          <cell r="D676" t="str">
            <v>4001</v>
          </cell>
        </row>
        <row r="677">
          <cell r="A677">
            <v>205418</v>
          </cell>
          <cell r="B677">
            <v>3179001</v>
          </cell>
          <cell r="C677" t="str">
            <v>RAMIREZ CUBILLOS CARLOS ENRIQUE</v>
          </cell>
          <cell r="D677" t="str">
            <v>4001</v>
          </cell>
        </row>
        <row r="678">
          <cell r="A678">
            <v>205419</v>
          </cell>
          <cell r="B678">
            <v>3179562</v>
          </cell>
          <cell r="C678" t="str">
            <v>SALAZAR  JUAN MANUEL</v>
          </cell>
          <cell r="D678" t="str">
            <v>4001</v>
          </cell>
        </row>
        <row r="679">
          <cell r="A679">
            <v>205420</v>
          </cell>
          <cell r="B679">
            <v>3181935</v>
          </cell>
          <cell r="C679" t="str">
            <v>RODRIGUEZ PARRA DOMINGO FABIO</v>
          </cell>
          <cell r="D679" t="str">
            <v>4001</v>
          </cell>
        </row>
        <row r="680">
          <cell r="A680">
            <v>205421</v>
          </cell>
          <cell r="B680">
            <v>3182598</v>
          </cell>
          <cell r="C680" t="str">
            <v>CERON RODRIGUEZ HERNAN</v>
          </cell>
          <cell r="D680" t="str">
            <v>4001</v>
          </cell>
        </row>
        <row r="681">
          <cell r="A681">
            <v>205422</v>
          </cell>
          <cell r="B681">
            <v>3187561</v>
          </cell>
          <cell r="C681" t="str">
            <v>MONCADA MONCADA IVAN</v>
          </cell>
          <cell r="D681" t="str">
            <v>4001</v>
          </cell>
        </row>
        <row r="682">
          <cell r="A682">
            <v>205423</v>
          </cell>
          <cell r="B682">
            <v>31899422</v>
          </cell>
          <cell r="C682" t="str">
            <v>SARRACINO DEL REAL EMILIA</v>
          </cell>
          <cell r="D682" t="str">
            <v>4001</v>
          </cell>
        </row>
        <row r="683">
          <cell r="A683">
            <v>205424</v>
          </cell>
          <cell r="B683">
            <v>3194693</v>
          </cell>
          <cell r="C683" t="str">
            <v>LAMPREA GARZON MIGUEL ANTONIO</v>
          </cell>
          <cell r="D683" t="str">
            <v>4001</v>
          </cell>
        </row>
        <row r="684">
          <cell r="A684">
            <v>205425</v>
          </cell>
          <cell r="B684">
            <v>3196014</v>
          </cell>
          <cell r="C684" t="str">
            <v>VELASQUEZ PRADA JOSE HERNAN</v>
          </cell>
          <cell r="D684" t="str">
            <v>4001</v>
          </cell>
        </row>
        <row r="685">
          <cell r="A685">
            <v>205426</v>
          </cell>
          <cell r="B685">
            <v>3197274</v>
          </cell>
          <cell r="C685" t="str">
            <v>ZEA GALVIS OMAR DARIO</v>
          </cell>
          <cell r="D685" t="str">
            <v>4001</v>
          </cell>
        </row>
        <row r="686">
          <cell r="A686">
            <v>205427</v>
          </cell>
          <cell r="B686">
            <v>3198509</v>
          </cell>
          <cell r="C686" t="str">
            <v>RODRIGUEZ FORERO ALFREDO</v>
          </cell>
          <cell r="D686" t="str">
            <v>4001</v>
          </cell>
        </row>
        <row r="687">
          <cell r="A687">
            <v>205428</v>
          </cell>
          <cell r="B687">
            <v>3199034</v>
          </cell>
          <cell r="C687" t="str">
            <v>SANTANA CASTAÑEDA NESTOR CECILIO</v>
          </cell>
          <cell r="D687" t="str">
            <v>4001</v>
          </cell>
        </row>
        <row r="688">
          <cell r="A688">
            <v>205429</v>
          </cell>
          <cell r="B688">
            <v>3202803</v>
          </cell>
          <cell r="C688" t="str">
            <v>BARACALDO MENDEZ EFRAIN</v>
          </cell>
          <cell r="D688" t="str">
            <v>4001</v>
          </cell>
        </row>
        <row r="689">
          <cell r="A689">
            <v>205430</v>
          </cell>
          <cell r="B689">
            <v>3219762</v>
          </cell>
          <cell r="C689" t="str">
            <v>GUTIERREZ BELTRAN CARLOS ARTURO</v>
          </cell>
          <cell r="D689" t="str">
            <v>4001</v>
          </cell>
        </row>
        <row r="690">
          <cell r="A690">
            <v>205431</v>
          </cell>
          <cell r="B690">
            <v>3223461</v>
          </cell>
          <cell r="C690" t="str">
            <v>CONTRERAS BELLO ANTONIO MARIA</v>
          </cell>
          <cell r="D690" t="str">
            <v>4001</v>
          </cell>
        </row>
        <row r="691">
          <cell r="A691">
            <v>205432</v>
          </cell>
          <cell r="B691">
            <v>3224471</v>
          </cell>
          <cell r="C691" t="str">
            <v>ROCHA MONTA&amp;O ANGEL MARIA</v>
          </cell>
          <cell r="D691" t="str">
            <v>4001</v>
          </cell>
        </row>
        <row r="692">
          <cell r="A692">
            <v>205433</v>
          </cell>
          <cell r="B692">
            <v>3224632</v>
          </cell>
          <cell r="C692" t="str">
            <v>FORERO BELLO AUGUSTO ARNULFO</v>
          </cell>
          <cell r="D692" t="str">
            <v>4001</v>
          </cell>
        </row>
        <row r="693">
          <cell r="A693">
            <v>205434</v>
          </cell>
          <cell r="B693">
            <v>3224717</v>
          </cell>
          <cell r="C693" t="str">
            <v>GORDILLO DIAZ EVARISTO</v>
          </cell>
          <cell r="D693" t="str">
            <v>4001</v>
          </cell>
        </row>
        <row r="694">
          <cell r="A694">
            <v>205435</v>
          </cell>
          <cell r="B694">
            <v>3224773</v>
          </cell>
          <cell r="C694" t="str">
            <v>TORRES  CARLOS ARTURO</v>
          </cell>
          <cell r="D694" t="str">
            <v>4001</v>
          </cell>
        </row>
        <row r="695">
          <cell r="A695">
            <v>205436</v>
          </cell>
          <cell r="B695">
            <v>3226707</v>
          </cell>
          <cell r="C695" t="str">
            <v>GUTIERREZ TORRES NESTOR DANIEL</v>
          </cell>
          <cell r="D695" t="str">
            <v>4001</v>
          </cell>
        </row>
        <row r="696">
          <cell r="A696">
            <v>205437</v>
          </cell>
          <cell r="B696">
            <v>3227717</v>
          </cell>
          <cell r="C696" t="str">
            <v>PARRA MONTENEGRO JESUS DANILO</v>
          </cell>
          <cell r="D696" t="str">
            <v>4001</v>
          </cell>
        </row>
        <row r="697">
          <cell r="A697">
            <v>205438</v>
          </cell>
          <cell r="B697">
            <v>3232568</v>
          </cell>
          <cell r="C697" t="str">
            <v>CASTILLO MU&amp;OZ FERNANDO ALBERTO</v>
          </cell>
          <cell r="D697" t="str">
            <v>4001</v>
          </cell>
        </row>
        <row r="698">
          <cell r="A698">
            <v>205439</v>
          </cell>
          <cell r="B698">
            <v>3233034</v>
          </cell>
          <cell r="C698" t="str">
            <v>OLAYA MOYANO VIRGILIO</v>
          </cell>
          <cell r="D698" t="str">
            <v>4001</v>
          </cell>
        </row>
        <row r="699">
          <cell r="A699">
            <v>205440</v>
          </cell>
          <cell r="B699">
            <v>3233353</v>
          </cell>
          <cell r="C699" t="str">
            <v>MAHECHA PEDROZA LUIS CARLOS</v>
          </cell>
          <cell r="D699" t="str">
            <v>4001</v>
          </cell>
        </row>
        <row r="700">
          <cell r="A700">
            <v>205441</v>
          </cell>
          <cell r="B700">
            <v>3233485</v>
          </cell>
          <cell r="C700" t="str">
            <v>ROJAS AGUILAR NESTOR</v>
          </cell>
          <cell r="D700" t="str">
            <v>4001</v>
          </cell>
        </row>
        <row r="701">
          <cell r="A701">
            <v>205442</v>
          </cell>
          <cell r="B701">
            <v>3233590</v>
          </cell>
          <cell r="C701" t="str">
            <v>MENDEZ MATIZ OMAR</v>
          </cell>
          <cell r="D701" t="str">
            <v>4001</v>
          </cell>
        </row>
        <row r="702">
          <cell r="A702">
            <v>205443</v>
          </cell>
          <cell r="B702">
            <v>3234005</v>
          </cell>
          <cell r="C702" t="str">
            <v>ANZOLA VASCO JAIME HERNANDO</v>
          </cell>
          <cell r="D702" t="str">
            <v>4001</v>
          </cell>
        </row>
        <row r="703">
          <cell r="A703">
            <v>205444</v>
          </cell>
          <cell r="B703">
            <v>3234158</v>
          </cell>
          <cell r="C703" t="str">
            <v>OLAYA MEDINA HEBER</v>
          </cell>
          <cell r="D703" t="str">
            <v>4001</v>
          </cell>
        </row>
        <row r="704">
          <cell r="A704">
            <v>205445</v>
          </cell>
          <cell r="B704">
            <v>324363</v>
          </cell>
          <cell r="C704" t="str">
            <v>MONTA&amp;EZ  CARLOS ARTURO</v>
          </cell>
          <cell r="D704" t="str">
            <v>4001</v>
          </cell>
        </row>
        <row r="705">
          <cell r="A705">
            <v>205446</v>
          </cell>
          <cell r="B705">
            <v>3244359</v>
          </cell>
          <cell r="C705" t="str">
            <v>ROBLES PRIETO JOSE ALIRIO</v>
          </cell>
          <cell r="D705" t="str">
            <v>4001</v>
          </cell>
        </row>
        <row r="706">
          <cell r="A706">
            <v>205447</v>
          </cell>
          <cell r="B706">
            <v>3245210</v>
          </cell>
          <cell r="C706" t="str">
            <v>QUINTERO ROCHA GUSTAVO</v>
          </cell>
          <cell r="D706" t="str">
            <v>4001</v>
          </cell>
        </row>
        <row r="707">
          <cell r="A707">
            <v>205448</v>
          </cell>
          <cell r="B707">
            <v>3246009</v>
          </cell>
          <cell r="C707" t="str">
            <v>BELTRAN  JOSE DARIO</v>
          </cell>
          <cell r="D707" t="str">
            <v>4001</v>
          </cell>
        </row>
        <row r="708">
          <cell r="A708">
            <v>205449</v>
          </cell>
          <cell r="B708">
            <v>3246743</v>
          </cell>
          <cell r="C708" t="str">
            <v>BUSTOS OLAYA JUAN</v>
          </cell>
          <cell r="D708" t="str">
            <v>4001</v>
          </cell>
        </row>
        <row r="709">
          <cell r="A709">
            <v>205450</v>
          </cell>
          <cell r="B709">
            <v>3246863</v>
          </cell>
          <cell r="C709" t="str">
            <v>CIFUENTES JIMENEZ NESTOR EDUARDO</v>
          </cell>
          <cell r="D709" t="str">
            <v>4001</v>
          </cell>
        </row>
        <row r="710">
          <cell r="A710">
            <v>205451</v>
          </cell>
          <cell r="B710">
            <v>3248564</v>
          </cell>
          <cell r="C710" t="str">
            <v>LOPEZ MONASTOQUE ALVARO</v>
          </cell>
          <cell r="D710" t="str">
            <v>4001</v>
          </cell>
        </row>
        <row r="711">
          <cell r="A711">
            <v>205452</v>
          </cell>
          <cell r="B711">
            <v>3248868</v>
          </cell>
          <cell r="C711" t="str">
            <v>GOMEZ SANABRIA HUMBERTO</v>
          </cell>
          <cell r="D711" t="str">
            <v>4001</v>
          </cell>
        </row>
        <row r="712">
          <cell r="A712">
            <v>205453</v>
          </cell>
          <cell r="B712">
            <v>3249086</v>
          </cell>
          <cell r="C712" t="str">
            <v>ROJAS  HECTOR</v>
          </cell>
          <cell r="D712" t="str">
            <v>4001</v>
          </cell>
        </row>
        <row r="713">
          <cell r="A713">
            <v>205454</v>
          </cell>
          <cell r="B713">
            <v>3249416</v>
          </cell>
          <cell r="C713" t="str">
            <v>ALDANA MU&amp;OZ FERNANDO NAPOLEON</v>
          </cell>
          <cell r="D713" t="str">
            <v>4001</v>
          </cell>
        </row>
        <row r="714">
          <cell r="A714">
            <v>205455</v>
          </cell>
          <cell r="B714">
            <v>3249438</v>
          </cell>
          <cell r="C714" t="str">
            <v>ARIAS ARIAS JOSE ANTONIO</v>
          </cell>
          <cell r="D714" t="str">
            <v>4001</v>
          </cell>
        </row>
        <row r="715">
          <cell r="A715">
            <v>205456</v>
          </cell>
          <cell r="B715">
            <v>3250101</v>
          </cell>
          <cell r="C715" t="str">
            <v>NI&amp;O MU&amp;OZ GABRIEL JAIME</v>
          </cell>
          <cell r="D715" t="str">
            <v>4001</v>
          </cell>
        </row>
        <row r="716">
          <cell r="A716">
            <v>205457</v>
          </cell>
          <cell r="B716">
            <v>3250629</v>
          </cell>
          <cell r="C716" t="str">
            <v>LOPEZ RAMIREZ HENRY</v>
          </cell>
          <cell r="D716" t="str">
            <v>4001</v>
          </cell>
        </row>
        <row r="717">
          <cell r="A717">
            <v>205458</v>
          </cell>
          <cell r="B717">
            <v>32522576</v>
          </cell>
          <cell r="C717" t="str">
            <v>PIEDRAHITA PEREZ LUCIA</v>
          </cell>
          <cell r="D717" t="str">
            <v>4001</v>
          </cell>
        </row>
        <row r="718">
          <cell r="A718">
            <v>205459</v>
          </cell>
          <cell r="B718">
            <v>3254075</v>
          </cell>
          <cell r="C718" t="str">
            <v>MEDINA RUEDA EUGENIO</v>
          </cell>
          <cell r="D718" t="str">
            <v>4001</v>
          </cell>
        </row>
        <row r="719">
          <cell r="A719">
            <v>205460</v>
          </cell>
          <cell r="B719">
            <v>3255860</v>
          </cell>
          <cell r="C719" t="str">
            <v>RUEDA TRIANA GERMAN</v>
          </cell>
          <cell r="D719" t="str">
            <v>4001</v>
          </cell>
        </row>
        <row r="720">
          <cell r="A720">
            <v>205461</v>
          </cell>
          <cell r="B720">
            <v>32642269</v>
          </cell>
          <cell r="C720" t="str">
            <v>ESCOBAR JARAMILLO DORA</v>
          </cell>
          <cell r="D720" t="str">
            <v>4001</v>
          </cell>
        </row>
        <row r="721">
          <cell r="A721">
            <v>205462</v>
          </cell>
          <cell r="B721">
            <v>3267266</v>
          </cell>
          <cell r="C721" t="str">
            <v>PIZANO PORRAS JAIME HERNANDO</v>
          </cell>
          <cell r="D721" t="str">
            <v>4001</v>
          </cell>
        </row>
        <row r="722">
          <cell r="A722">
            <v>205463</v>
          </cell>
          <cell r="B722">
            <v>32687543</v>
          </cell>
          <cell r="C722" t="str">
            <v>OTALORA RESTREPO CRISTAL</v>
          </cell>
          <cell r="D722" t="str">
            <v>4001</v>
          </cell>
        </row>
        <row r="723">
          <cell r="A723">
            <v>205464</v>
          </cell>
          <cell r="B723">
            <v>32734756</v>
          </cell>
          <cell r="C723" t="str">
            <v>GARCIA ARANDA VERGARA THANYA</v>
          </cell>
          <cell r="D723" t="str">
            <v>4001</v>
          </cell>
        </row>
        <row r="724">
          <cell r="A724">
            <v>205465</v>
          </cell>
          <cell r="B724">
            <v>3289406</v>
          </cell>
          <cell r="C724" t="str">
            <v>PALACIOS BALLEN JUSTO PASTOR</v>
          </cell>
          <cell r="D724" t="str">
            <v>4001</v>
          </cell>
        </row>
        <row r="725">
          <cell r="A725">
            <v>205466</v>
          </cell>
          <cell r="B725">
            <v>34052022</v>
          </cell>
          <cell r="C725" t="str">
            <v>LOPEZ SALAZAR LUZ MARY</v>
          </cell>
          <cell r="D725" t="str">
            <v>4001</v>
          </cell>
        </row>
        <row r="726">
          <cell r="A726">
            <v>205467</v>
          </cell>
          <cell r="B726">
            <v>34052465</v>
          </cell>
          <cell r="C726" t="str">
            <v>ESTRADA MAYA LUZ MARY</v>
          </cell>
          <cell r="D726" t="str">
            <v>4001</v>
          </cell>
        </row>
        <row r="727">
          <cell r="A727">
            <v>205468</v>
          </cell>
          <cell r="B727">
            <v>35251185</v>
          </cell>
          <cell r="C727" t="str">
            <v>CASTA&amp;EDA SUAREZ LUZ ADRIANA</v>
          </cell>
          <cell r="D727" t="str">
            <v>4001</v>
          </cell>
        </row>
        <row r="728">
          <cell r="A728">
            <v>205469</v>
          </cell>
          <cell r="B728">
            <v>35312690</v>
          </cell>
          <cell r="C728" t="str">
            <v>ROJAS PACHON ESTHER JULIA</v>
          </cell>
          <cell r="D728" t="str">
            <v>4001</v>
          </cell>
        </row>
        <row r="729">
          <cell r="A729">
            <v>205470</v>
          </cell>
          <cell r="B729">
            <v>35316483</v>
          </cell>
          <cell r="C729" t="str">
            <v>LAYTON CORTES ANA MARLEN</v>
          </cell>
          <cell r="D729" t="str">
            <v>4001</v>
          </cell>
        </row>
        <row r="730">
          <cell r="A730">
            <v>205471</v>
          </cell>
          <cell r="B730">
            <v>35327756</v>
          </cell>
          <cell r="C730" t="str">
            <v>RUEDA SIZA SONIA ELIZABETH</v>
          </cell>
          <cell r="D730" t="str">
            <v>4001</v>
          </cell>
        </row>
        <row r="731">
          <cell r="A731">
            <v>205472</v>
          </cell>
          <cell r="B731">
            <v>35373657</v>
          </cell>
          <cell r="C731" t="str">
            <v>MAYORGA HURTADO FLOR ALBA</v>
          </cell>
          <cell r="D731" t="str">
            <v>4001</v>
          </cell>
        </row>
        <row r="732">
          <cell r="A732">
            <v>205473</v>
          </cell>
          <cell r="B732">
            <v>35393173</v>
          </cell>
          <cell r="C732" t="str">
            <v>BOLAÑOS QUIÑONES PATRICIA</v>
          </cell>
          <cell r="D732" t="str">
            <v>4001</v>
          </cell>
        </row>
        <row r="733">
          <cell r="A733">
            <v>205474</v>
          </cell>
          <cell r="B733">
            <v>35408529</v>
          </cell>
          <cell r="C733" t="str">
            <v>CENDALES QUEVEDO LUCILA</v>
          </cell>
          <cell r="D733" t="str">
            <v>4001</v>
          </cell>
        </row>
        <row r="734">
          <cell r="A734">
            <v>205475</v>
          </cell>
          <cell r="B734">
            <v>35410864</v>
          </cell>
          <cell r="C734" t="str">
            <v>RODRIGUEZ LADINO MYRIAM YANETH</v>
          </cell>
          <cell r="D734" t="str">
            <v>4001</v>
          </cell>
        </row>
        <row r="735">
          <cell r="A735">
            <v>205476</v>
          </cell>
          <cell r="B735">
            <v>35419045</v>
          </cell>
          <cell r="C735" t="str">
            <v>TOVAR CUBILLOS JULI ESTIBALIS</v>
          </cell>
          <cell r="D735" t="str">
            <v>4001</v>
          </cell>
        </row>
        <row r="736">
          <cell r="A736">
            <v>205477</v>
          </cell>
          <cell r="B736">
            <v>35460777</v>
          </cell>
          <cell r="C736" t="str">
            <v>GOMEZ VILA MARCELA</v>
          </cell>
          <cell r="D736" t="str">
            <v>4001</v>
          </cell>
        </row>
        <row r="737">
          <cell r="A737">
            <v>205478</v>
          </cell>
          <cell r="B737">
            <v>35464269</v>
          </cell>
          <cell r="C737" t="str">
            <v>MENDEZ ALFONSO MARIA ELVINIA</v>
          </cell>
          <cell r="D737" t="str">
            <v>4001</v>
          </cell>
        </row>
        <row r="738">
          <cell r="A738">
            <v>205479</v>
          </cell>
          <cell r="B738">
            <v>35468300</v>
          </cell>
          <cell r="C738" t="str">
            <v>PARRA URREGO DORA INES</v>
          </cell>
          <cell r="D738" t="str">
            <v>4001</v>
          </cell>
        </row>
        <row r="739">
          <cell r="A739">
            <v>205480</v>
          </cell>
          <cell r="B739">
            <v>35498233</v>
          </cell>
          <cell r="C739" t="str">
            <v>BOLIVAR SABOGAL MARIA YAMILE</v>
          </cell>
          <cell r="D739" t="str">
            <v>4001</v>
          </cell>
        </row>
        <row r="740">
          <cell r="A740">
            <v>205481</v>
          </cell>
          <cell r="B740">
            <v>357591</v>
          </cell>
          <cell r="C740" t="str">
            <v>BELLO SANABRIA LUIS MARIA</v>
          </cell>
          <cell r="D740" t="str">
            <v>4001</v>
          </cell>
        </row>
        <row r="741">
          <cell r="A741">
            <v>205482</v>
          </cell>
          <cell r="B741">
            <v>368789</v>
          </cell>
          <cell r="C741" t="str">
            <v>NI&amp;O GIL MANUEL OCTAVIO</v>
          </cell>
          <cell r="D741" t="str">
            <v>4001</v>
          </cell>
        </row>
        <row r="742">
          <cell r="A742">
            <v>205483</v>
          </cell>
          <cell r="B742">
            <v>37239215</v>
          </cell>
          <cell r="C742" t="str">
            <v>AYALA HERNANDEZ CARMEN ROSA</v>
          </cell>
          <cell r="D742" t="str">
            <v>4001</v>
          </cell>
        </row>
        <row r="743">
          <cell r="A743">
            <v>205484</v>
          </cell>
          <cell r="B743">
            <v>37322911</v>
          </cell>
          <cell r="C743" t="str">
            <v>HADDAD MENESSES GLADYS CELINA</v>
          </cell>
          <cell r="D743" t="str">
            <v>4001</v>
          </cell>
        </row>
        <row r="744">
          <cell r="A744">
            <v>205485</v>
          </cell>
          <cell r="B744">
            <v>37326757</v>
          </cell>
          <cell r="C744" t="str">
            <v>CONTRERAS  LINA YELEISA</v>
          </cell>
          <cell r="D744" t="str">
            <v>4001</v>
          </cell>
        </row>
        <row r="745">
          <cell r="A745">
            <v>205486</v>
          </cell>
          <cell r="B745">
            <v>38229065</v>
          </cell>
          <cell r="C745" t="str">
            <v>OSPINA HERRERA MARLENY</v>
          </cell>
          <cell r="D745" t="str">
            <v>4001</v>
          </cell>
        </row>
        <row r="746">
          <cell r="A746">
            <v>205487</v>
          </cell>
          <cell r="B746">
            <v>38234295</v>
          </cell>
          <cell r="C746" t="str">
            <v>EITNER ENGELJAEHRING ETELKA</v>
          </cell>
          <cell r="D746" t="str">
            <v>4001</v>
          </cell>
        </row>
        <row r="747">
          <cell r="A747">
            <v>205488</v>
          </cell>
          <cell r="B747">
            <v>382467</v>
          </cell>
          <cell r="C747" t="str">
            <v>JIMENEZ RINCON JUAN</v>
          </cell>
          <cell r="D747" t="str">
            <v>4001</v>
          </cell>
        </row>
        <row r="748">
          <cell r="A748">
            <v>205489</v>
          </cell>
          <cell r="B748">
            <v>383884</v>
          </cell>
          <cell r="C748" t="str">
            <v>RODRIGUEZ BROCHERO JESUS HERNANDO</v>
          </cell>
          <cell r="D748" t="str">
            <v>4001</v>
          </cell>
        </row>
        <row r="749">
          <cell r="A749">
            <v>205490</v>
          </cell>
          <cell r="B749">
            <v>385291</v>
          </cell>
          <cell r="C749" t="str">
            <v>FRANCO URREGO JULIO GUILLERMO</v>
          </cell>
          <cell r="D749" t="str">
            <v>4001</v>
          </cell>
        </row>
        <row r="750">
          <cell r="A750">
            <v>205491</v>
          </cell>
          <cell r="B750">
            <v>385295</v>
          </cell>
          <cell r="C750" t="str">
            <v>ACOSTA ARENAS CARLOS HUMBERTO</v>
          </cell>
          <cell r="D750" t="str">
            <v>4001</v>
          </cell>
        </row>
        <row r="751">
          <cell r="A751">
            <v>205492</v>
          </cell>
          <cell r="B751">
            <v>38866594</v>
          </cell>
          <cell r="C751" t="str">
            <v>LOPERA MU&amp;OZ LILIANA MARIA</v>
          </cell>
          <cell r="D751" t="str">
            <v>4001</v>
          </cell>
        </row>
        <row r="752">
          <cell r="A752">
            <v>205493</v>
          </cell>
          <cell r="B752">
            <v>39546760</v>
          </cell>
          <cell r="C752" t="str">
            <v>VARGAS CONTRERAS MARTHA NUBIA</v>
          </cell>
          <cell r="D752" t="str">
            <v>4001</v>
          </cell>
        </row>
        <row r="753">
          <cell r="A753">
            <v>205494</v>
          </cell>
          <cell r="B753">
            <v>39547275</v>
          </cell>
          <cell r="C753" t="str">
            <v>CASTRO OSPINA LILIANA ROCIO</v>
          </cell>
          <cell r="D753" t="str">
            <v>4001</v>
          </cell>
        </row>
        <row r="754">
          <cell r="A754">
            <v>205495</v>
          </cell>
          <cell r="B754">
            <v>39574265</v>
          </cell>
          <cell r="C754" t="str">
            <v>BERNATE CASTRO NORMA LUCIA</v>
          </cell>
          <cell r="D754" t="str">
            <v>4001</v>
          </cell>
        </row>
        <row r="755">
          <cell r="A755">
            <v>205496</v>
          </cell>
          <cell r="B755">
            <v>39576024</v>
          </cell>
          <cell r="C755" t="str">
            <v>NAVAS RODRIGUEZ NIDIA</v>
          </cell>
          <cell r="D755" t="str">
            <v>4001</v>
          </cell>
        </row>
        <row r="756">
          <cell r="A756">
            <v>205497</v>
          </cell>
          <cell r="B756">
            <v>396041</v>
          </cell>
          <cell r="C756" t="str">
            <v>PRIETO BEJARANO LUIS ALFONSO</v>
          </cell>
          <cell r="D756" t="str">
            <v>4001</v>
          </cell>
        </row>
        <row r="757">
          <cell r="A757">
            <v>205498</v>
          </cell>
          <cell r="B757">
            <v>39610416</v>
          </cell>
          <cell r="C757" t="str">
            <v>BERMUDEZ CASTRO MARTHA CLEMENCIA</v>
          </cell>
          <cell r="D757" t="str">
            <v>4001</v>
          </cell>
        </row>
        <row r="758">
          <cell r="A758">
            <v>205499</v>
          </cell>
          <cell r="B758">
            <v>39617916</v>
          </cell>
          <cell r="C758" t="str">
            <v>REY RINCON NOHORA LIGIA</v>
          </cell>
          <cell r="D758" t="str">
            <v>4001</v>
          </cell>
        </row>
        <row r="759">
          <cell r="A759">
            <v>205500</v>
          </cell>
          <cell r="B759">
            <v>39619778</v>
          </cell>
          <cell r="C759" t="str">
            <v>CARDENAS SALAMANCA CONSTANZA LUCIA</v>
          </cell>
          <cell r="D759" t="str">
            <v>4001</v>
          </cell>
        </row>
        <row r="760">
          <cell r="A760">
            <v>205501</v>
          </cell>
          <cell r="B760">
            <v>39625822</v>
          </cell>
          <cell r="C760" t="str">
            <v>LEON CASTILLO ZULMA JAZMIN</v>
          </cell>
          <cell r="D760" t="str">
            <v>4001</v>
          </cell>
        </row>
        <row r="761">
          <cell r="A761">
            <v>205502</v>
          </cell>
          <cell r="B761">
            <v>39628476</v>
          </cell>
          <cell r="C761" t="str">
            <v>BARBOSA GUZMAN SHIRLEY</v>
          </cell>
          <cell r="D761" t="str">
            <v>4001</v>
          </cell>
        </row>
        <row r="762">
          <cell r="A762">
            <v>205503</v>
          </cell>
          <cell r="B762">
            <v>39629739</v>
          </cell>
          <cell r="C762" t="str">
            <v>PARRADO JIMENEZ CLAUDIA JANNETH</v>
          </cell>
          <cell r="D762" t="str">
            <v>4001</v>
          </cell>
        </row>
        <row r="763">
          <cell r="A763">
            <v>205504</v>
          </cell>
          <cell r="B763">
            <v>39656254</v>
          </cell>
          <cell r="C763" t="str">
            <v>BELLO PATIÑO SANDRA MILENA</v>
          </cell>
          <cell r="D763" t="str">
            <v>4001</v>
          </cell>
        </row>
        <row r="764">
          <cell r="A764">
            <v>205505</v>
          </cell>
          <cell r="B764">
            <v>39684973</v>
          </cell>
          <cell r="C764" t="str">
            <v>ALVAREZ SANCHEZ MARIA JUDITH</v>
          </cell>
          <cell r="D764" t="str">
            <v>4001</v>
          </cell>
        </row>
        <row r="765">
          <cell r="A765">
            <v>205506</v>
          </cell>
          <cell r="B765">
            <v>39686947</v>
          </cell>
          <cell r="C765" t="str">
            <v>RAMIREZ BERNAL OLGA LUCIA</v>
          </cell>
          <cell r="D765" t="str">
            <v>4001</v>
          </cell>
        </row>
        <row r="766">
          <cell r="A766">
            <v>205507</v>
          </cell>
          <cell r="B766">
            <v>39698865</v>
          </cell>
          <cell r="C766" t="str">
            <v>PAEZ SUAREZ MARIA TERESA</v>
          </cell>
          <cell r="D766" t="str">
            <v>4001</v>
          </cell>
        </row>
        <row r="767">
          <cell r="A767">
            <v>205508</v>
          </cell>
          <cell r="B767">
            <v>39701034</v>
          </cell>
          <cell r="C767" t="str">
            <v>SIERRA MELO GLORIA EDITH</v>
          </cell>
          <cell r="D767" t="str">
            <v>4001</v>
          </cell>
        </row>
        <row r="768">
          <cell r="A768">
            <v>205509</v>
          </cell>
          <cell r="B768">
            <v>39702286</v>
          </cell>
          <cell r="C768" t="str">
            <v>ROJAS  ELVIA</v>
          </cell>
          <cell r="D768" t="str">
            <v>4001</v>
          </cell>
        </row>
        <row r="769">
          <cell r="A769">
            <v>205510</v>
          </cell>
          <cell r="B769">
            <v>39754249</v>
          </cell>
          <cell r="C769" t="str">
            <v>AHUMADA CARDENAS OLGA LUCIA</v>
          </cell>
          <cell r="D769" t="str">
            <v>4001</v>
          </cell>
        </row>
        <row r="770">
          <cell r="A770">
            <v>205511</v>
          </cell>
          <cell r="B770">
            <v>39773239</v>
          </cell>
          <cell r="C770" t="str">
            <v>PE&amp;A VILLAMIL BLANCA ODILIA</v>
          </cell>
          <cell r="D770" t="str">
            <v>4001</v>
          </cell>
        </row>
        <row r="771">
          <cell r="A771">
            <v>205512</v>
          </cell>
          <cell r="B771">
            <v>39778414</v>
          </cell>
          <cell r="C771" t="str">
            <v>PINZON POSADA ADRIANA MARIA</v>
          </cell>
          <cell r="D771" t="str">
            <v>4001</v>
          </cell>
        </row>
        <row r="772">
          <cell r="A772">
            <v>205513</v>
          </cell>
          <cell r="B772">
            <v>39778681</v>
          </cell>
          <cell r="C772" t="str">
            <v>ESTEBAN CALDAS MARIA PAULINA</v>
          </cell>
          <cell r="D772" t="str">
            <v>4001</v>
          </cell>
        </row>
        <row r="773">
          <cell r="A773">
            <v>205514</v>
          </cell>
          <cell r="B773">
            <v>39780172</v>
          </cell>
          <cell r="C773" t="str">
            <v>POVEDA GONZALEZ MARIA CRISTINA</v>
          </cell>
          <cell r="D773" t="str">
            <v>4001</v>
          </cell>
        </row>
        <row r="774">
          <cell r="A774">
            <v>205515</v>
          </cell>
          <cell r="B774">
            <v>39782331</v>
          </cell>
          <cell r="C774" t="str">
            <v>VALLEJO TRIANA ALEJANDRA</v>
          </cell>
          <cell r="D774" t="str">
            <v>4001</v>
          </cell>
        </row>
        <row r="775">
          <cell r="A775">
            <v>205516</v>
          </cell>
          <cell r="B775">
            <v>39783729</v>
          </cell>
          <cell r="C775" t="str">
            <v>PACHECO PEREZ LIGIA VICTORIA</v>
          </cell>
          <cell r="D775" t="str">
            <v>4001</v>
          </cell>
        </row>
        <row r="776">
          <cell r="A776">
            <v>205517</v>
          </cell>
          <cell r="B776">
            <v>39795723</v>
          </cell>
          <cell r="C776" t="str">
            <v>VILLALOBOS SAAVEDRA GLORIA NELLY</v>
          </cell>
          <cell r="D776" t="str">
            <v>4001</v>
          </cell>
        </row>
        <row r="777">
          <cell r="A777">
            <v>205518</v>
          </cell>
          <cell r="B777">
            <v>39799764</v>
          </cell>
          <cell r="C777" t="str">
            <v>GONZALEZ MU&amp;OZ ROSA ISABEL</v>
          </cell>
          <cell r="D777" t="str">
            <v>4001</v>
          </cell>
        </row>
        <row r="778">
          <cell r="A778">
            <v>205519</v>
          </cell>
          <cell r="B778">
            <v>39805015</v>
          </cell>
          <cell r="C778" t="str">
            <v>MUNAR DIAZ CLAUDIA CECILIA</v>
          </cell>
          <cell r="D778" t="str">
            <v>4001</v>
          </cell>
        </row>
        <row r="779">
          <cell r="A779">
            <v>205520</v>
          </cell>
          <cell r="B779">
            <v>39809116</v>
          </cell>
          <cell r="C779" t="str">
            <v>CORREA VELASQUEZ MARCELA</v>
          </cell>
          <cell r="D779" t="str">
            <v>4001</v>
          </cell>
        </row>
        <row r="780">
          <cell r="A780">
            <v>205521</v>
          </cell>
          <cell r="B780">
            <v>3983818</v>
          </cell>
          <cell r="C780" t="str">
            <v>FIGUEROA TORRES JAIME</v>
          </cell>
          <cell r="D780" t="str">
            <v>4001</v>
          </cell>
        </row>
        <row r="781">
          <cell r="A781">
            <v>205522</v>
          </cell>
          <cell r="B781">
            <v>40022101</v>
          </cell>
          <cell r="C781" t="str">
            <v>RODRIGUEZ  MARIA GLADYS</v>
          </cell>
          <cell r="D781" t="str">
            <v>4001</v>
          </cell>
        </row>
        <row r="782">
          <cell r="A782">
            <v>205523</v>
          </cell>
          <cell r="B782">
            <v>40375277</v>
          </cell>
          <cell r="C782" t="str">
            <v>RUIZ SALAZAR RUTH DOLLY</v>
          </cell>
          <cell r="D782" t="str">
            <v>4001</v>
          </cell>
        </row>
        <row r="783">
          <cell r="A783">
            <v>205524</v>
          </cell>
          <cell r="B783">
            <v>4060513</v>
          </cell>
          <cell r="C783" t="str">
            <v>FUENTES GOMEZ ALCIBIADES</v>
          </cell>
          <cell r="D783" t="str">
            <v>4001</v>
          </cell>
        </row>
        <row r="784">
          <cell r="A784">
            <v>205525</v>
          </cell>
          <cell r="B784">
            <v>406453</v>
          </cell>
          <cell r="C784" t="str">
            <v>VARGAS MALUENDAS LUIS ANTONIO</v>
          </cell>
          <cell r="D784" t="str">
            <v>4001</v>
          </cell>
        </row>
        <row r="785">
          <cell r="A785">
            <v>205526</v>
          </cell>
          <cell r="B785">
            <v>406488</v>
          </cell>
          <cell r="C785" t="str">
            <v>RINCON RODRIGUEZ GUSTAVO</v>
          </cell>
          <cell r="D785" t="str">
            <v>4001</v>
          </cell>
        </row>
        <row r="786">
          <cell r="A786">
            <v>205527</v>
          </cell>
          <cell r="B786">
            <v>406632</v>
          </cell>
          <cell r="C786" t="str">
            <v>USAQUEN USAQUEN LUIS HERNANDO</v>
          </cell>
          <cell r="D786" t="str">
            <v>4001</v>
          </cell>
        </row>
        <row r="787">
          <cell r="A787">
            <v>205528</v>
          </cell>
          <cell r="B787">
            <v>406641</v>
          </cell>
          <cell r="C787" t="str">
            <v>ORTIZ ORTIZ PABLO ENRIQUE</v>
          </cell>
          <cell r="D787" t="str">
            <v>4001</v>
          </cell>
        </row>
        <row r="788">
          <cell r="A788">
            <v>205529</v>
          </cell>
          <cell r="B788">
            <v>4095509</v>
          </cell>
          <cell r="C788" t="str">
            <v>VILLAMIL VILLAMIL SEGUNDO PANTALEON</v>
          </cell>
          <cell r="D788" t="str">
            <v>4001</v>
          </cell>
        </row>
        <row r="789">
          <cell r="A789">
            <v>205530</v>
          </cell>
          <cell r="B789">
            <v>4096217</v>
          </cell>
          <cell r="C789" t="str">
            <v>VILLAMIL TORRES LUCINIO</v>
          </cell>
          <cell r="D789" t="str">
            <v>4001</v>
          </cell>
        </row>
        <row r="790">
          <cell r="A790">
            <v>205531</v>
          </cell>
          <cell r="B790">
            <v>4096275</v>
          </cell>
          <cell r="C790" t="str">
            <v>RODRIGUEZ SANCHEZ JOSE OTALIVAR</v>
          </cell>
          <cell r="D790" t="str">
            <v>4001</v>
          </cell>
        </row>
        <row r="791">
          <cell r="A791">
            <v>205532</v>
          </cell>
          <cell r="B791">
            <v>4097176</v>
          </cell>
          <cell r="C791" t="str">
            <v>RODRIGUEZ  ALFONSO</v>
          </cell>
          <cell r="D791" t="str">
            <v>4001</v>
          </cell>
        </row>
        <row r="792">
          <cell r="A792">
            <v>205533</v>
          </cell>
          <cell r="B792">
            <v>4102628</v>
          </cell>
          <cell r="C792" t="str">
            <v>DIAZ GOMEZ JOSE VITALINO</v>
          </cell>
          <cell r="D792" t="str">
            <v>4001</v>
          </cell>
        </row>
        <row r="793">
          <cell r="A793">
            <v>205534</v>
          </cell>
          <cell r="B793">
            <v>4103669</v>
          </cell>
          <cell r="C793" t="str">
            <v>FUENTES GONZALEZ PEDRO CRISTO</v>
          </cell>
          <cell r="D793" t="str">
            <v>4001</v>
          </cell>
        </row>
        <row r="794">
          <cell r="A794">
            <v>205535</v>
          </cell>
          <cell r="B794">
            <v>4110275</v>
          </cell>
          <cell r="C794" t="str">
            <v>RODRIGUEZ PACATEQUE JOSE PUBLIO</v>
          </cell>
          <cell r="D794" t="str">
            <v>4001</v>
          </cell>
        </row>
        <row r="795">
          <cell r="A795">
            <v>205536</v>
          </cell>
          <cell r="B795">
            <v>4112854</v>
          </cell>
          <cell r="C795" t="str">
            <v>PEREZ ALVARADO LIBARDO</v>
          </cell>
          <cell r="D795" t="str">
            <v>4001</v>
          </cell>
        </row>
        <row r="796">
          <cell r="A796">
            <v>205537</v>
          </cell>
          <cell r="B796">
            <v>4112915</v>
          </cell>
          <cell r="C796" t="str">
            <v>GARCIA CALVO ANIBAL</v>
          </cell>
          <cell r="D796" t="str">
            <v>4001</v>
          </cell>
        </row>
        <row r="797">
          <cell r="A797">
            <v>205538</v>
          </cell>
          <cell r="B797">
            <v>41171278</v>
          </cell>
          <cell r="C797" t="str">
            <v>GONZALEZ RODRIGUEZ CLARA MAGDALENA</v>
          </cell>
          <cell r="D797" t="str">
            <v>4001</v>
          </cell>
        </row>
        <row r="798">
          <cell r="A798">
            <v>205539</v>
          </cell>
          <cell r="B798">
            <v>4125995</v>
          </cell>
          <cell r="C798" t="str">
            <v>MARTINEZ VILLAMIL GUSTAVO</v>
          </cell>
          <cell r="D798" t="str">
            <v>4001</v>
          </cell>
        </row>
        <row r="799">
          <cell r="A799">
            <v>205540</v>
          </cell>
          <cell r="B799">
            <v>4131040</v>
          </cell>
          <cell r="C799" t="str">
            <v>RAMOS ROLDAN JUAN ANTONIO</v>
          </cell>
          <cell r="D799" t="str">
            <v>4001</v>
          </cell>
        </row>
        <row r="800">
          <cell r="A800">
            <v>205541</v>
          </cell>
          <cell r="B800">
            <v>41332842</v>
          </cell>
          <cell r="C800" t="str">
            <v>ACOSTA CASTRO AURA MARIA</v>
          </cell>
          <cell r="D800" t="str">
            <v>4001</v>
          </cell>
        </row>
        <row r="801">
          <cell r="A801">
            <v>205542</v>
          </cell>
          <cell r="B801">
            <v>41339598</v>
          </cell>
          <cell r="C801" t="str">
            <v>RUBIO CARDENAS MARGARITA</v>
          </cell>
          <cell r="D801" t="str">
            <v>4001</v>
          </cell>
        </row>
        <row r="802">
          <cell r="A802">
            <v>205543</v>
          </cell>
          <cell r="B802">
            <v>41403449</v>
          </cell>
          <cell r="C802" t="str">
            <v>MORA GROSSO LUZ GLADYS</v>
          </cell>
          <cell r="D802" t="str">
            <v>4001</v>
          </cell>
        </row>
        <row r="803">
          <cell r="A803">
            <v>205544</v>
          </cell>
          <cell r="B803">
            <v>41404122</v>
          </cell>
          <cell r="C803" t="str">
            <v>ALOY JUAN PASTOR</v>
          </cell>
          <cell r="D803" t="str">
            <v>4001</v>
          </cell>
        </row>
        <row r="804">
          <cell r="A804">
            <v>205545</v>
          </cell>
          <cell r="B804">
            <v>41438069</v>
          </cell>
          <cell r="C804" t="str">
            <v>OSPINA GONZALEZ GLORIA AMPARO</v>
          </cell>
          <cell r="D804" t="str">
            <v>4001</v>
          </cell>
        </row>
        <row r="805">
          <cell r="A805">
            <v>205546</v>
          </cell>
          <cell r="B805">
            <v>4144873</v>
          </cell>
          <cell r="C805" t="str">
            <v>PALACIOS CORREDOR LUIS EDUARDO</v>
          </cell>
          <cell r="D805" t="str">
            <v>4001</v>
          </cell>
        </row>
        <row r="806">
          <cell r="A806">
            <v>205547</v>
          </cell>
          <cell r="B806">
            <v>4144999</v>
          </cell>
          <cell r="C806" t="str">
            <v>PALACIOS CORREDOR JUAN EVANGELISTA</v>
          </cell>
          <cell r="D806" t="str">
            <v>4001</v>
          </cell>
        </row>
        <row r="807">
          <cell r="A807">
            <v>205548</v>
          </cell>
          <cell r="B807">
            <v>41465801</v>
          </cell>
          <cell r="C807" t="str">
            <v>PORRAS DE FORERO CLARA INES</v>
          </cell>
          <cell r="D807" t="str">
            <v>4001</v>
          </cell>
        </row>
        <row r="808">
          <cell r="A808">
            <v>205549</v>
          </cell>
          <cell r="B808">
            <v>4148019</v>
          </cell>
          <cell r="C808" t="str">
            <v>MARTINEZ BERNAL PABLO ANTONIO</v>
          </cell>
          <cell r="D808" t="str">
            <v>4001</v>
          </cell>
        </row>
        <row r="809">
          <cell r="A809">
            <v>205550</v>
          </cell>
          <cell r="B809">
            <v>41520809</v>
          </cell>
          <cell r="C809" t="str">
            <v>CABRERA  GLORIA</v>
          </cell>
          <cell r="D809" t="str">
            <v>4001</v>
          </cell>
        </row>
        <row r="810">
          <cell r="A810">
            <v>205551</v>
          </cell>
          <cell r="B810">
            <v>41528279</v>
          </cell>
          <cell r="C810" t="str">
            <v>TOCARUNCHO CASTRO IRMA DEL ROSARIO</v>
          </cell>
          <cell r="D810" t="str">
            <v>4001</v>
          </cell>
        </row>
        <row r="811">
          <cell r="A811">
            <v>205552</v>
          </cell>
          <cell r="B811">
            <v>41529078</v>
          </cell>
          <cell r="C811" t="str">
            <v>MARTINEZ RODRIGUEZ BEATRIZ</v>
          </cell>
          <cell r="D811" t="str">
            <v>4001</v>
          </cell>
        </row>
        <row r="812">
          <cell r="A812">
            <v>205553</v>
          </cell>
          <cell r="B812">
            <v>41551477</v>
          </cell>
          <cell r="C812" t="str">
            <v>RODRIGUEZ BARRETO AYDEE MARIA</v>
          </cell>
          <cell r="D812" t="str">
            <v>4001</v>
          </cell>
        </row>
        <row r="813">
          <cell r="A813">
            <v>205554</v>
          </cell>
          <cell r="B813">
            <v>41552631</v>
          </cell>
          <cell r="C813" t="str">
            <v>URIBE URIZA MARTHA YAMILE</v>
          </cell>
          <cell r="D813" t="str">
            <v>4001</v>
          </cell>
        </row>
        <row r="814">
          <cell r="A814">
            <v>205555</v>
          </cell>
          <cell r="B814">
            <v>41561655</v>
          </cell>
          <cell r="C814" t="str">
            <v>BONILLA CHARRY ELIZABETH</v>
          </cell>
          <cell r="D814" t="str">
            <v>4001</v>
          </cell>
        </row>
        <row r="815">
          <cell r="A815">
            <v>205556</v>
          </cell>
          <cell r="B815">
            <v>41582285</v>
          </cell>
          <cell r="C815" t="str">
            <v>NIEVES RODRIGUEZ ARACELY</v>
          </cell>
          <cell r="D815" t="str">
            <v>4001</v>
          </cell>
        </row>
        <row r="816">
          <cell r="A816">
            <v>205557</v>
          </cell>
          <cell r="B816">
            <v>41594730</v>
          </cell>
          <cell r="C816" t="str">
            <v>MENDEZ DE FERNANDEZ ANA LUCIA</v>
          </cell>
          <cell r="D816" t="str">
            <v>4001</v>
          </cell>
        </row>
        <row r="817">
          <cell r="A817">
            <v>205558</v>
          </cell>
          <cell r="B817">
            <v>41596161</v>
          </cell>
          <cell r="C817" t="str">
            <v>VELASCO ZAMORANO JANETH</v>
          </cell>
          <cell r="D817" t="str">
            <v>4001</v>
          </cell>
        </row>
        <row r="818">
          <cell r="A818">
            <v>205559</v>
          </cell>
          <cell r="B818">
            <v>41599427</v>
          </cell>
          <cell r="C818" t="str">
            <v>PIÑEROS DE ALVAREZ ANA DELIA</v>
          </cell>
          <cell r="D818" t="str">
            <v>4001</v>
          </cell>
        </row>
        <row r="819">
          <cell r="A819">
            <v>205560</v>
          </cell>
          <cell r="B819">
            <v>41600814</v>
          </cell>
          <cell r="C819" t="str">
            <v>VACA ARCINIEGAS ROSA MERCEDES</v>
          </cell>
          <cell r="D819" t="str">
            <v>4001</v>
          </cell>
        </row>
        <row r="820">
          <cell r="A820">
            <v>205561</v>
          </cell>
          <cell r="B820">
            <v>41611141</v>
          </cell>
          <cell r="C820" t="str">
            <v>AYALA ANZOLA ELCY MARLEN</v>
          </cell>
          <cell r="D820" t="str">
            <v>4001</v>
          </cell>
        </row>
        <row r="821">
          <cell r="A821">
            <v>205562</v>
          </cell>
          <cell r="B821">
            <v>41611412</v>
          </cell>
          <cell r="C821" t="str">
            <v>MANOSALVA DE GUEVARA LASTENIA DEL C</v>
          </cell>
          <cell r="D821" t="str">
            <v>4001</v>
          </cell>
        </row>
        <row r="822">
          <cell r="A822">
            <v>205563</v>
          </cell>
          <cell r="B822">
            <v>41616990</v>
          </cell>
          <cell r="C822" t="str">
            <v>VERA MONROY BLANCA NYDIA</v>
          </cell>
          <cell r="D822" t="str">
            <v>4001</v>
          </cell>
        </row>
        <row r="823">
          <cell r="A823">
            <v>205564</v>
          </cell>
          <cell r="B823">
            <v>41627451</v>
          </cell>
          <cell r="C823" t="str">
            <v>REYES FORERO ANA CILIA</v>
          </cell>
          <cell r="D823" t="str">
            <v>4001</v>
          </cell>
        </row>
        <row r="824">
          <cell r="A824">
            <v>205565</v>
          </cell>
          <cell r="B824">
            <v>41635224</v>
          </cell>
          <cell r="C824" t="str">
            <v>MONTA&amp;O MONCADA ROSALBA</v>
          </cell>
          <cell r="D824" t="str">
            <v>4001</v>
          </cell>
        </row>
        <row r="825">
          <cell r="A825">
            <v>205566</v>
          </cell>
          <cell r="B825">
            <v>41635473</v>
          </cell>
          <cell r="C825" t="str">
            <v>PEÑA PRIETO MARLENE</v>
          </cell>
          <cell r="D825" t="str">
            <v>4001</v>
          </cell>
        </row>
        <row r="826">
          <cell r="A826">
            <v>205567</v>
          </cell>
          <cell r="B826">
            <v>41646603</v>
          </cell>
          <cell r="C826" t="str">
            <v>SARMIENTO CORTES ANA ELIZABETH</v>
          </cell>
          <cell r="D826" t="str">
            <v>4001</v>
          </cell>
        </row>
        <row r="827">
          <cell r="A827">
            <v>205568</v>
          </cell>
          <cell r="B827">
            <v>41647686</v>
          </cell>
          <cell r="C827" t="str">
            <v>LOPEZ CONTRERAS EUNICE</v>
          </cell>
          <cell r="D827" t="str">
            <v>4001</v>
          </cell>
        </row>
        <row r="828">
          <cell r="A828">
            <v>205569</v>
          </cell>
          <cell r="B828">
            <v>41650245</v>
          </cell>
          <cell r="C828" t="str">
            <v>ESPARZA DE RUIZ GLORIA LUCILA</v>
          </cell>
          <cell r="D828" t="str">
            <v>4001</v>
          </cell>
        </row>
        <row r="829">
          <cell r="A829">
            <v>205570</v>
          </cell>
          <cell r="B829">
            <v>41651607</v>
          </cell>
          <cell r="C829" t="str">
            <v>TELLEZ GONZALEZ MARIA ESPERANZA</v>
          </cell>
          <cell r="D829" t="str">
            <v>4001</v>
          </cell>
        </row>
        <row r="830">
          <cell r="A830">
            <v>205571</v>
          </cell>
          <cell r="B830">
            <v>41652975</v>
          </cell>
          <cell r="C830" t="str">
            <v>DEAZA QUINTERO ELSA LUCIA</v>
          </cell>
          <cell r="D830" t="str">
            <v>4001</v>
          </cell>
        </row>
        <row r="831">
          <cell r="A831">
            <v>205572</v>
          </cell>
          <cell r="B831">
            <v>41657141</v>
          </cell>
          <cell r="C831" t="str">
            <v>PERILLA DE HERNANDEZ CECILIA ELVIRA</v>
          </cell>
          <cell r="D831" t="str">
            <v>4001</v>
          </cell>
        </row>
        <row r="832">
          <cell r="A832">
            <v>205573</v>
          </cell>
          <cell r="B832">
            <v>41668548</v>
          </cell>
          <cell r="C832" t="str">
            <v>GNECCO MENDOZA ANA MARIA</v>
          </cell>
          <cell r="D832" t="str">
            <v>4001</v>
          </cell>
        </row>
        <row r="833">
          <cell r="A833">
            <v>205574</v>
          </cell>
          <cell r="B833">
            <v>4168522</v>
          </cell>
          <cell r="C833" t="str">
            <v>CARRERO MONTA&amp;EZ NICOLAS</v>
          </cell>
          <cell r="D833" t="str">
            <v>4001</v>
          </cell>
        </row>
        <row r="834">
          <cell r="A834">
            <v>205575</v>
          </cell>
          <cell r="B834">
            <v>41685256</v>
          </cell>
          <cell r="C834" t="str">
            <v>GUALTEROS DE PEREZ SONIA</v>
          </cell>
          <cell r="D834" t="str">
            <v>4001</v>
          </cell>
        </row>
        <row r="835">
          <cell r="A835">
            <v>205576</v>
          </cell>
          <cell r="B835">
            <v>4168635</v>
          </cell>
          <cell r="C835" t="str">
            <v>RODRIGUEZ LOAIZA HENRY MARTIN</v>
          </cell>
          <cell r="D835" t="str">
            <v>4001</v>
          </cell>
        </row>
        <row r="836">
          <cell r="A836">
            <v>205577</v>
          </cell>
          <cell r="B836">
            <v>41687129</v>
          </cell>
          <cell r="C836" t="str">
            <v>CASTRO CALDERON MARIA MELBA</v>
          </cell>
          <cell r="D836" t="str">
            <v>4001</v>
          </cell>
        </row>
        <row r="837">
          <cell r="A837">
            <v>205578</v>
          </cell>
          <cell r="B837">
            <v>41694993</v>
          </cell>
          <cell r="C837" t="str">
            <v>BELTRAN LINARES AURA CECILIA</v>
          </cell>
          <cell r="D837" t="str">
            <v>4001</v>
          </cell>
        </row>
        <row r="838">
          <cell r="A838">
            <v>205579</v>
          </cell>
          <cell r="B838">
            <v>41700595</v>
          </cell>
          <cell r="C838" t="str">
            <v>SALCEDO DE MEDINA LINA MERCEDES</v>
          </cell>
          <cell r="D838" t="str">
            <v>4001</v>
          </cell>
        </row>
        <row r="839">
          <cell r="A839">
            <v>205580</v>
          </cell>
          <cell r="B839">
            <v>41703499</v>
          </cell>
          <cell r="C839" t="str">
            <v>BUITRAGO DE MELO MARIA MICHELA</v>
          </cell>
          <cell r="D839" t="str">
            <v>4001</v>
          </cell>
        </row>
        <row r="840">
          <cell r="A840">
            <v>205581</v>
          </cell>
          <cell r="B840">
            <v>41704958</v>
          </cell>
          <cell r="C840" t="str">
            <v>VALERO RODRIGUEZ ANA BEATRIZ</v>
          </cell>
          <cell r="D840" t="str">
            <v>4001</v>
          </cell>
        </row>
        <row r="841">
          <cell r="A841">
            <v>205582</v>
          </cell>
          <cell r="B841">
            <v>41713018</v>
          </cell>
          <cell r="C841" t="str">
            <v>BURBANO SARMIENTO ESPERANZA</v>
          </cell>
          <cell r="D841" t="str">
            <v>4001</v>
          </cell>
        </row>
        <row r="842">
          <cell r="A842">
            <v>205583</v>
          </cell>
          <cell r="B842">
            <v>41718150</v>
          </cell>
          <cell r="C842" t="str">
            <v>AVILA MAHECHA MARIA AMPARO</v>
          </cell>
          <cell r="D842" t="str">
            <v>4001</v>
          </cell>
        </row>
        <row r="843">
          <cell r="A843">
            <v>205584</v>
          </cell>
          <cell r="B843">
            <v>41720287</v>
          </cell>
          <cell r="C843" t="str">
            <v>MARIA MARGARITA OLANO OLANO</v>
          </cell>
          <cell r="D843" t="str">
            <v>4001</v>
          </cell>
        </row>
        <row r="844">
          <cell r="A844">
            <v>205585</v>
          </cell>
          <cell r="B844">
            <v>41721563</v>
          </cell>
          <cell r="C844" t="str">
            <v>QUINTANA CUERVO HILDA</v>
          </cell>
          <cell r="D844" t="str">
            <v>4001</v>
          </cell>
        </row>
        <row r="845">
          <cell r="A845">
            <v>205586</v>
          </cell>
          <cell r="B845">
            <v>41725565</v>
          </cell>
          <cell r="C845" t="str">
            <v>PERILLA DIAZ TERESA</v>
          </cell>
          <cell r="D845" t="str">
            <v>4001</v>
          </cell>
        </row>
        <row r="846">
          <cell r="A846">
            <v>205587</v>
          </cell>
          <cell r="B846">
            <v>41729202</v>
          </cell>
          <cell r="C846" t="str">
            <v>SASTRE CIFUENTES MARIA CONSTANZA</v>
          </cell>
          <cell r="D846" t="str">
            <v>4001</v>
          </cell>
        </row>
        <row r="847">
          <cell r="A847">
            <v>205588</v>
          </cell>
          <cell r="B847">
            <v>41742949</v>
          </cell>
          <cell r="C847" t="str">
            <v>RODRIGUEZ DE ROMERO ISABEL</v>
          </cell>
          <cell r="D847" t="str">
            <v>4001</v>
          </cell>
        </row>
        <row r="848">
          <cell r="A848">
            <v>205589</v>
          </cell>
          <cell r="B848">
            <v>41759467</v>
          </cell>
          <cell r="C848" t="str">
            <v>GARZON TELLEZ GLORIA INES</v>
          </cell>
          <cell r="D848" t="str">
            <v>4001</v>
          </cell>
        </row>
        <row r="849">
          <cell r="A849">
            <v>205590</v>
          </cell>
          <cell r="B849">
            <v>41759617</v>
          </cell>
          <cell r="C849" t="str">
            <v>HERAZO PERDOMO YADIRA ISABEL</v>
          </cell>
          <cell r="D849" t="str">
            <v>4001</v>
          </cell>
        </row>
        <row r="850">
          <cell r="A850">
            <v>205591</v>
          </cell>
          <cell r="B850">
            <v>41760618</v>
          </cell>
          <cell r="C850" t="str">
            <v>MORANTES DAZA ALCIRA</v>
          </cell>
          <cell r="D850" t="str">
            <v>4001</v>
          </cell>
        </row>
        <row r="851">
          <cell r="A851">
            <v>205592</v>
          </cell>
          <cell r="B851">
            <v>41761411</v>
          </cell>
          <cell r="C851" t="str">
            <v>MORALES RINCON MARIA MATILDE</v>
          </cell>
          <cell r="D851" t="str">
            <v>4001</v>
          </cell>
        </row>
        <row r="852">
          <cell r="A852">
            <v>205593</v>
          </cell>
          <cell r="B852">
            <v>41766147</v>
          </cell>
          <cell r="C852" t="str">
            <v>AMORTEGUI GIL LUZ AURORA</v>
          </cell>
          <cell r="D852" t="str">
            <v>4001</v>
          </cell>
        </row>
        <row r="853">
          <cell r="A853">
            <v>205594</v>
          </cell>
          <cell r="B853">
            <v>41767824</v>
          </cell>
          <cell r="C853" t="str">
            <v>ARIAS PRIETO AMPARO</v>
          </cell>
          <cell r="D853" t="str">
            <v>4001</v>
          </cell>
        </row>
        <row r="854">
          <cell r="A854">
            <v>205595</v>
          </cell>
          <cell r="B854">
            <v>41773173</v>
          </cell>
          <cell r="C854" t="str">
            <v>ARIAS RODRIGUEZ LUCERO</v>
          </cell>
          <cell r="D854" t="str">
            <v>4001</v>
          </cell>
        </row>
        <row r="855">
          <cell r="A855">
            <v>205596</v>
          </cell>
          <cell r="B855">
            <v>41773896</v>
          </cell>
          <cell r="C855" t="str">
            <v>RUSINQUE RODRIGUEZ BLANCA LILY</v>
          </cell>
          <cell r="D855" t="str">
            <v>4001</v>
          </cell>
        </row>
        <row r="856">
          <cell r="A856">
            <v>205597</v>
          </cell>
          <cell r="B856">
            <v>41778286</v>
          </cell>
          <cell r="C856" t="str">
            <v>DIAZ CELY JUDITH</v>
          </cell>
          <cell r="D856" t="str">
            <v>4001</v>
          </cell>
        </row>
        <row r="857">
          <cell r="A857">
            <v>205598</v>
          </cell>
          <cell r="B857">
            <v>41780295</v>
          </cell>
          <cell r="C857" t="str">
            <v>HERRERA GALVEZ ILVA NUBIA</v>
          </cell>
          <cell r="D857" t="str">
            <v>4001</v>
          </cell>
        </row>
        <row r="858">
          <cell r="A858">
            <v>205599</v>
          </cell>
          <cell r="B858">
            <v>41782632</v>
          </cell>
          <cell r="C858" t="str">
            <v>VELASQUEZ LINARES DORA CECILIA</v>
          </cell>
          <cell r="D858" t="str">
            <v>4001</v>
          </cell>
        </row>
        <row r="859">
          <cell r="A859">
            <v>205600</v>
          </cell>
          <cell r="B859">
            <v>41793537</v>
          </cell>
          <cell r="C859" t="str">
            <v>CENDALES SANCHEZ MABEL IVONNE</v>
          </cell>
          <cell r="D859" t="str">
            <v>4001</v>
          </cell>
        </row>
        <row r="860">
          <cell r="A860">
            <v>205601</v>
          </cell>
          <cell r="B860">
            <v>41798828</v>
          </cell>
          <cell r="C860" t="str">
            <v>RODRIGUEZ ROLDAN ZORAIDA</v>
          </cell>
          <cell r="D860" t="str">
            <v>4001</v>
          </cell>
        </row>
        <row r="861">
          <cell r="A861">
            <v>205602</v>
          </cell>
          <cell r="B861">
            <v>4191129</v>
          </cell>
          <cell r="C861" t="str">
            <v>GUIO AVENDAÑO MARTIN</v>
          </cell>
          <cell r="D861" t="str">
            <v>4001</v>
          </cell>
        </row>
        <row r="862">
          <cell r="A862">
            <v>205603</v>
          </cell>
          <cell r="B862">
            <v>4191202</v>
          </cell>
          <cell r="C862" t="str">
            <v>CUITIVA ROMERO HERNANDO HUMBERTO</v>
          </cell>
          <cell r="D862" t="str">
            <v>4001</v>
          </cell>
        </row>
        <row r="863">
          <cell r="A863">
            <v>205604</v>
          </cell>
          <cell r="B863">
            <v>4191260</v>
          </cell>
          <cell r="C863" t="str">
            <v>BECERRA MORENO OMAR FRANCISCO</v>
          </cell>
          <cell r="D863" t="str">
            <v>4001</v>
          </cell>
        </row>
        <row r="864">
          <cell r="A864">
            <v>205605</v>
          </cell>
          <cell r="B864">
            <v>4191404</v>
          </cell>
          <cell r="C864" t="str">
            <v>AVENDA&amp;O HIGUAVITA GERMAN</v>
          </cell>
          <cell r="D864" t="str">
            <v>4001</v>
          </cell>
        </row>
        <row r="865">
          <cell r="A865">
            <v>205606</v>
          </cell>
          <cell r="B865">
            <v>41931545</v>
          </cell>
          <cell r="C865" t="str">
            <v>JARAMILLO ARANGO MARCELA</v>
          </cell>
          <cell r="D865" t="str">
            <v>4001</v>
          </cell>
        </row>
        <row r="866">
          <cell r="A866">
            <v>205607</v>
          </cell>
          <cell r="B866">
            <v>42081259</v>
          </cell>
          <cell r="C866" t="str">
            <v>SARMIENTO OSPINA MARTHA ELENA</v>
          </cell>
          <cell r="D866" t="str">
            <v>4001</v>
          </cell>
        </row>
        <row r="867">
          <cell r="A867">
            <v>205608</v>
          </cell>
          <cell r="B867">
            <v>4208237</v>
          </cell>
          <cell r="C867" t="str">
            <v>MARTINEZ CAMACHO GERARDO</v>
          </cell>
          <cell r="D867" t="str">
            <v>4001</v>
          </cell>
        </row>
        <row r="868">
          <cell r="A868">
            <v>205609</v>
          </cell>
          <cell r="B868">
            <v>422311</v>
          </cell>
          <cell r="C868" t="str">
            <v>MELO VEGA ELIO EFRAIN</v>
          </cell>
          <cell r="D868" t="str">
            <v>4001</v>
          </cell>
        </row>
        <row r="869">
          <cell r="A869">
            <v>205610</v>
          </cell>
          <cell r="B869">
            <v>4249838</v>
          </cell>
          <cell r="C869" t="str">
            <v>SANCHEZ JAIME JUAN VICENTE</v>
          </cell>
          <cell r="D869" t="str">
            <v>4001</v>
          </cell>
        </row>
        <row r="870">
          <cell r="A870">
            <v>205611</v>
          </cell>
          <cell r="B870">
            <v>4271685</v>
          </cell>
          <cell r="C870" t="str">
            <v>BERDUGO MOJICA LEONEL</v>
          </cell>
          <cell r="D870" t="str">
            <v>4001</v>
          </cell>
        </row>
        <row r="871">
          <cell r="A871">
            <v>205612</v>
          </cell>
          <cell r="B871">
            <v>4280450</v>
          </cell>
          <cell r="C871" t="str">
            <v>MORENO TORRES DAVID ANTONIO</v>
          </cell>
          <cell r="D871" t="str">
            <v>4001</v>
          </cell>
        </row>
        <row r="872">
          <cell r="A872">
            <v>205613</v>
          </cell>
          <cell r="B872">
            <v>43059498</v>
          </cell>
          <cell r="C872" t="str">
            <v>RESTREPO BURITICA CLAUDIA</v>
          </cell>
          <cell r="D872" t="str">
            <v>4001</v>
          </cell>
        </row>
        <row r="873">
          <cell r="A873">
            <v>205614</v>
          </cell>
          <cell r="B873">
            <v>43581519</v>
          </cell>
          <cell r="C873" t="str">
            <v>MORENO MORENO ANA LUCIA</v>
          </cell>
          <cell r="D873" t="str">
            <v>4001</v>
          </cell>
        </row>
        <row r="874">
          <cell r="A874">
            <v>205615</v>
          </cell>
          <cell r="B874">
            <v>43664515</v>
          </cell>
          <cell r="C874" t="str">
            <v>LOPEZ OSORIO MIRIAM ESTELA</v>
          </cell>
          <cell r="D874" t="str">
            <v>4001</v>
          </cell>
        </row>
        <row r="875">
          <cell r="A875">
            <v>205616</v>
          </cell>
          <cell r="B875">
            <v>45477850</v>
          </cell>
          <cell r="C875" t="str">
            <v>ENCINALES REYES SANDRA YANETH</v>
          </cell>
          <cell r="D875" t="str">
            <v>4001</v>
          </cell>
        </row>
        <row r="876">
          <cell r="A876">
            <v>205617</v>
          </cell>
          <cell r="B876">
            <v>4567923</v>
          </cell>
          <cell r="C876" t="str">
            <v>OBANDO  ADELMO</v>
          </cell>
          <cell r="D876" t="str">
            <v>4001</v>
          </cell>
        </row>
        <row r="877">
          <cell r="A877">
            <v>205618</v>
          </cell>
          <cell r="B877">
            <v>45764503</v>
          </cell>
          <cell r="C877" t="str">
            <v>ARZAYUS GUERRERO HELIDA</v>
          </cell>
          <cell r="D877" t="str">
            <v>4001</v>
          </cell>
        </row>
        <row r="878">
          <cell r="A878">
            <v>205619</v>
          </cell>
          <cell r="B878">
            <v>46352217</v>
          </cell>
          <cell r="C878" t="str">
            <v>RODRIGUEZ HURTADO ELSA MARLENY</v>
          </cell>
          <cell r="D878" t="str">
            <v>4001</v>
          </cell>
        </row>
        <row r="879">
          <cell r="A879">
            <v>205620</v>
          </cell>
          <cell r="B879">
            <v>4884009</v>
          </cell>
          <cell r="C879" t="str">
            <v>MORENO BERMUDEZ EDGAR</v>
          </cell>
          <cell r="D879" t="str">
            <v>4001</v>
          </cell>
        </row>
        <row r="880">
          <cell r="A880">
            <v>205621</v>
          </cell>
          <cell r="B880">
            <v>4964453</v>
          </cell>
          <cell r="C880" t="str">
            <v>ROJAS MARROQUIN AUDI</v>
          </cell>
          <cell r="D880" t="str">
            <v>4001</v>
          </cell>
        </row>
        <row r="881">
          <cell r="A881">
            <v>205622</v>
          </cell>
          <cell r="B881">
            <v>51551172</v>
          </cell>
          <cell r="C881" t="str">
            <v>MOJICA CAICEDO MARIA CECILIA DEL PI</v>
          </cell>
          <cell r="D881" t="str">
            <v>4001</v>
          </cell>
        </row>
        <row r="882">
          <cell r="A882">
            <v>205623</v>
          </cell>
          <cell r="B882">
            <v>51551203</v>
          </cell>
          <cell r="C882" t="str">
            <v>RUANO DE IGLESIAS PILAR DE LAS MERC</v>
          </cell>
          <cell r="D882" t="str">
            <v>4001</v>
          </cell>
        </row>
        <row r="883">
          <cell r="A883">
            <v>205624</v>
          </cell>
          <cell r="B883">
            <v>51551658</v>
          </cell>
          <cell r="C883" t="str">
            <v>CORREDOR DE RUSSI GLORIA ESPERANZA</v>
          </cell>
          <cell r="D883" t="str">
            <v>4001</v>
          </cell>
        </row>
        <row r="884">
          <cell r="A884">
            <v>205625</v>
          </cell>
          <cell r="B884">
            <v>51560654</v>
          </cell>
          <cell r="C884" t="str">
            <v>DIAZ NUBIA DEL PILAR</v>
          </cell>
          <cell r="D884" t="str">
            <v>4001</v>
          </cell>
        </row>
        <row r="885">
          <cell r="A885">
            <v>205626</v>
          </cell>
          <cell r="B885">
            <v>51563549</v>
          </cell>
          <cell r="C885" t="str">
            <v>GIL HERNANDEZ GIOVANNA</v>
          </cell>
          <cell r="D885" t="str">
            <v>4001</v>
          </cell>
        </row>
        <row r="886">
          <cell r="A886">
            <v>205627</v>
          </cell>
          <cell r="B886">
            <v>51565330</v>
          </cell>
          <cell r="C886" t="str">
            <v>BARRERA ROMERO LUZ MARINA</v>
          </cell>
          <cell r="D886" t="str">
            <v>4001</v>
          </cell>
        </row>
        <row r="887">
          <cell r="A887">
            <v>205628</v>
          </cell>
          <cell r="B887">
            <v>51571289</v>
          </cell>
          <cell r="C887" t="str">
            <v>HINCAPIE CARDONA LUZ PATRICIA</v>
          </cell>
          <cell r="D887" t="str">
            <v>4001</v>
          </cell>
        </row>
        <row r="888">
          <cell r="A888">
            <v>205629</v>
          </cell>
          <cell r="B888">
            <v>51585910</v>
          </cell>
          <cell r="C888" t="str">
            <v>MALAGON SIERRA CLARA MARINA</v>
          </cell>
          <cell r="D888" t="str">
            <v>4001</v>
          </cell>
        </row>
        <row r="889">
          <cell r="A889">
            <v>205630</v>
          </cell>
          <cell r="B889">
            <v>51585974</v>
          </cell>
          <cell r="C889" t="str">
            <v>MONROY MALAVER CLARA NUBIA</v>
          </cell>
          <cell r="D889" t="str">
            <v>4001</v>
          </cell>
        </row>
        <row r="890">
          <cell r="A890">
            <v>205631</v>
          </cell>
          <cell r="B890">
            <v>51589955</v>
          </cell>
          <cell r="C890" t="str">
            <v>RODRIGUEZ ANGEL ALEXANDRA</v>
          </cell>
          <cell r="D890" t="str">
            <v>4001</v>
          </cell>
        </row>
        <row r="891">
          <cell r="A891">
            <v>205632</v>
          </cell>
          <cell r="B891">
            <v>51612427</v>
          </cell>
          <cell r="C891" t="str">
            <v>CHAPARRO MARTINEZ GLADYS</v>
          </cell>
          <cell r="D891" t="str">
            <v>4001</v>
          </cell>
        </row>
        <row r="892">
          <cell r="A892">
            <v>205633</v>
          </cell>
          <cell r="B892">
            <v>51614937</v>
          </cell>
          <cell r="C892" t="str">
            <v>MOLINA MOLINA MARIA GRACIELA</v>
          </cell>
          <cell r="D892" t="str">
            <v>4001</v>
          </cell>
        </row>
        <row r="893">
          <cell r="A893">
            <v>205634</v>
          </cell>
          <cell r="B893">
            <v>51628062</v>
          </cell>
          <cell r="C893" t="str">
            <v>GUERRERO PARDO GEOVANNA MARLENE</v>
          </cell>
          <cell r="D893" t="str">
            <v>4001</v>
          </cell>
        </row>
        <row r="894">
          <cell r="A894">
            <v>205635</v>
          </cell>
          <cell r="B894">
            <v>51635572</v>
          </cell>
          <cell r="C894" t="str">
            <v>INFANTE BONILLA ANA YEZMIN</v>
          </cell>
          <cell r="D894" t="str">
            <v>4001</v>
          </cell>
        </row>
        <row r="895">
          <cell r="A895">
            <v>205636</v>
          </cell>
          <cell r="B895">
            <v>51642038</v>
          </cell>
          <cell r="C895" t="str">
            <v>GOMEZ CARO OLGA LUCIA</v>
          </cell>
          <cell r="D895" t="str">
            <v>4001</v>
          </cell>
        </row>
        <row r="896">
          <cell r="A896">
            <v>205637</v>
          </cell>
          <cell r="B896">
            <v>51654314</v>
          </cell>
          <cell r="C896" t="str">
            <v>BOLA&amp;OS LOPEZ NUBIA FRANCISCA</v>
          </cell>
          <cell r="D896" t="str">
            <v>4001</v>
          </cell>
        </row>
        <row r="897">
          <cell r="A897">
            <v>205638</v>
          </cell>
          <cell r="B897">
            <v>51654357</v>
          </cell>
          <cell r="C897" t="str">
            <v>PEREZ RODRIGUEZ OLGA CECILIA</v>
          </cell>
          <cell r="D897" t="str">
            <v>4001</v>
          </cell>
        </row>
        <row r="898">
          <cell r="A898">
            <v>205639</v>
          </cell>
          <cell r="B898">
            <v>51664373</v>
          </cell>
          <cell r="C898" t="str">
            <v>FISGATIVA CARDENAS LUZ NELLY</v>
          </cell>
          <cell r="D898" t="str">
            <v>4001</v>
          </cell>
        </row>
        <row r="899">
          <cell r="A899">
            <v>205640</v>
          </cell>
          <cell r="B899">
            <v>51666593</v>
          </cell>
          <cell r="C899" t="str">
            <v>TORRES MENDOZA EDITH MARIBEL</v>
          </cell>
          <cell r="D899" t="str">
            <v>4001</v>
          </cell>
        </row>
        <row r="900">
          <cell r="A900">
            <v>205641</v>
          </cell>
          <cell r="B900">
            <v>51672023</v>
          </cell>
          <cell r="C900" t="str">
            <v>MARTINEZ RIVERA ADRIANA</v>
          </cell>
          <cell r="D900" t="str">
            <v>4001</v>
          </cell>
        </row>
        <row r="901">
          <cell r="A901">
            <v>205642</v>
          </cell>
          <cell r="B901">
            <v>51672029</v>
          </cell>
          <cell r="C901" t="str">
            <v>TAVERA OTALORA JULIANA</v>
          </cell>
          <cell r="D901" t="str">
            <v>4001</v>
          </cell>
        </row>
        <row r="902">
          <cell r="A902">
            <v>205643</v>
          </cell>
          <cell r="B902">
            <v>51673162</v>
          </cell>
          <cell r="C902" t="str">
            <v>GAMERO TORRES ILSE</v>
          </cell>
          <cell r="D902" t="str">
            <v>4001</v>
          </cell>
        </row>
        <row r="903">
          <cell r="A903">
            <v>205644</v>
          </cell>
          <cell r="B903">
            <v>51673380</v>
          </cell>
          <cell r="C903" t="str">
            <v>RUGE ROJAS DORA ALBA</v>
          </cell>
          <cell r="D903" t="str">
            <v>4001</v>
          </cell>
        </row>
        <row r="904">
          <cell r="A904">
            <v>205645</v>
          </cell>
          <cell r="B904">
            <v>51682840</v>
          </cell>
          <cell r="C904" t="str">
            <v>CORTES CORTES TERESA DE JESUS</v>
          </cell>
          <cell r="D904" t="str">
            <v>4001</v>
          </cell>
        </row>
        <row r="905">
          <cell r="A905">
            <v>205646</v>
          </cell>
          <cell r="B905">
            <v>51686335</v>
          </cell>
          <cell r="C905" t="str">
            <v>CASTILLA SANDRA</v>
          </cell>
          <cell r="D905" t="str">
            <v>4001</v>
          </cell>
        </row>
        <row r="906">
          <cell r="A906">
            <v>205647</v>
          </cell>
          <cell r="B906">
            <v>51690637</v>
          </cell>
          <cell r="C906" t="str">
            <v>RENDON GIRALDO MARIA MARLENY</v>
          </cell>
          <cell r="D906" t="str">
            <v>4001</v>
          </cell>
        </row>
        <row r="907">
          <cell r="A907">
            <v>205648</v>
          </cell>
          <cell r="B907">
            <v>51704659</v>
          </cell>
          <cell r="C907" t="str">
            <v>ACERO SANCHEZ YOLANDA INES</v>
          </cell>
          <cell r="D907" t="str">
            <v>4001</v>
          </cell>
        </row>
        <row r="908">
          <cell r="A908">
            <v>205649</v>
          </cell>
          <cell r="B908">
            <v>51710095</v>
          </cell>
          <cell r="C908" t="str">
            <v>SIMBAQUEBA PARDO ADRIANA</v>
          </cell>
          <cell r="D908" t="str">
            <v>4001</v>
          </cell>
        </row>
        <row r="909">
          <cell r="A909">
            <v>205650</v>
          </cell>
          <cell r="B909">
            <v>51710403</v>
          </cell>
          <cell r="C909" t="str">
            <v>SANCHEZ GUARIN DINORA</v>
          </cell>
          <cell r="D909" t="str">
            <v>4001</v>
          </cell>
        </row>
        <row r="910">
          <cell r="A910">
            <v>205651</v>
          </cell>
          <cell r="B910">
            <v>51711808</v>
          </cell>
          <cell r="C910" t="str">
            <v>OLAZ PRIETO ADRIANA</v>
          </cell>
          <cell r="D910" t="str">
            <v>4001</v>
          </cell>
        </row>
        <row r="911">
          <cell r="A911">
            <v>205652</v>
          </cell>
          <cell r="B911">
            <v>51716681</v>
          </cell>
          <cell r="C911" t="str">
            <v>CARDENAS LOPEZ NIDIA ROCIO</v>
          </cell>
          <cell r="D911" t="str">
            <v>4001</v>
          </cell>
        </row>
        <row r="912">
          <cell r="A912">
            <v>205653</v>
          </cell>
          <cell r="B912">
            <v>51720788</v>
          </cell>
          <cell r="C912" t="str">
            <v>BUENO PINZON LILIANA</v>
          </cell>
          <cell r="D912" t="str">
            <v>4001</v>
          </cell>
        </row>
        <row r="913">
          <cell r="A913">
            <v>205654</v>
          </cell>
          <cell r="B913">
            <v>51721880</v>
          </cell>
          <cell r="C913" t="str">
            <v>CEPEDA BERNAL OLGA RAQUEL</v>
          </cell>
          <cell r="D913" t="str">
            <v>4001</v>
          </cell>
        </row>
        <row r="914">
          <cell r="A914">
            <v>205655</v>
          </cell>
          <cell r="B914">
            <v>51731714</v>
          </cell>
          <cell r="C914" t="str">
            <v>ORJUELA MARTINEZ CARMEN DESPOSORIO</v>
          </cell>
          <cell r="D914" t="str">
            <v>4001</v>
          </cell>
        </row>
        <row r="915">
          <cell r="A915">
            <v>205656</v>
          </cell>
          <cell r="B915">
            <v>51735377</v>
          </cell>
          <cell r="C915" t="str">
            <v>CASTRO HIGUERA LUZ MARINA</v>
          </cell>
          <cell r="D915" t="str">
            <v>4001</v>
          </cell>
        </row>
        <row r="916">
          <cell r="A916">
            <v>205657</v>
          </cell>
          <cell r="B916">
            <v>51738363</v>
          </cell>
          <cell r="C916" t="str">
            <v>MILLAN CARDENAS LIDA PATRICIA</v>
          </cell>
          <cell r="D916" t="str">
            <v>4001</v>
          </cell>
        </row>
        <row r="917">
          <cell r="A917">
            <v>205658</v>
          </cell>
          <cell r="B917">
            <v>51738916</v>
          </cell>
          <cell r="C917" t="str">
            <v>CRUZ FONSECA CLAUDIA</v>
          </cell>
          <cell r="D917" t="str">
            <v>4001</v>
          </cell>
        </row>
        <row r="918">
          <cell r="A918">
            <v>205659</v>
          </cell>
          <cell r="B918">
            <v>51747483</v>
          </cell>
          <cell r="C918" t="str">
            <v>CHAVES CARRANZA MARIA EUGENIA</v>
          </cell>
          <cell r="D918" t="str">
            <v>4001</v>
          </cell>
        </row>
        <row r="919">
          <cell r="A919">
            <v>205660</v>
          </cell>
          <cell r="B919">
            <v>51749183</v>
          </cell>
          <cell r="C919" t="str">
            <v>DIAZ RODRIGUEZ GLORIA AMERICA</v>
          </cell>
          <cell r="D919" t="str">
            <v>4001</v>
          </cell>
        </row>
        <row r="920">
          <cell r="A920">
            <v>205661</v>
          </cell>
          <cell r="B920">
            <v>51761217</v>
          </cell>
          <cell r="C920" t="str">
            <v>COLMENARES RINCON MARITZA</v>
          </cell>
          <cell r="D920" t="str">
            <v>4001</v>
          </cell>
        </row>
        <row r="921">
          <cell r="A921">
            <v>205662</v>
          </cell>
          <cell r="B921">
            <v>51763567</v>
          </cell>
          <cell r="C921" t="str">
            <v>LAVERDE ENCISO MARIA ELIZABETH</v>
          </cell>
          <cell r="D921" t="str">
            <v>4001</v>
          </cell>
        </row>
        <row r="922">
          <cell r="A922">
            <v>205663</v>
          </cell>
          <cell r="B922">
            <v>51768457</v>
          </cell>
          <cell r="C922" t="str">
            <v>HERNANDEZ TORRES DIANA MARGARITA</v>
          </cell>
          <cell r="D922" t="str">
            <v>4001</v>
          </cell>
        </row>
        <row r="923">
          <cell r="A923">
            <v>205664</v>
          </cell>
          <cell r="B923">
            <v>51771251</v>
          </cell>
          <cell r="C923" t="str">
            <v>MONCADA RUBIANO SONIA ZORAIDA</v>
          </cell>
          <cell r="D923" t="str">
            <v>4001</v>
          </cell>
        </row>
        <row r="924">
          <cell r="A924">
            <v>205665</v>
          </cell>
          <cell r="B924">
            <v>51776291</v>
          </cell>
          <cell r="C924" t="str">
            <v>CARDENAS RUEDA MARGARITA VICTORIA</v>
          </cell>
          <cell r="D924" t="str">
            <v>4001</v>
          </cell>
        </row>
        <row r="925">
          <cell r="A925">
            <v>205666</v>
          </cell>
          <cell r="B925">
            <v>51780510</v>
          </cell>
          <cell r="C925" t="str">
            <v>DEL RIO BRAVO ANGELA MARIA</v>
          </cell>
          <cell r="D925" t="str">
            <v>4001</v>
          </cell>
        </row>
        <row r="926">
          <cell r="A926">
            <v>205667</v>
          </cell>
          <cell r="B926">
            <v>51783295</v>
          </cell>
          <cell r="C926" t="str">
            <v>GRACIA PEDRAZA HELA CONSUELO</v>
          </cell>
          <cell r="D926" t="str">
            <v>4001</v>
          </cell>
        </row>
        <row r="927">
          <cell r="A927">
            <v>205668</v>
          </cell>
          <cell r="B927">
            <v>51785548</v>
          </cell>
          <cell r="C927" t="str">
            <v>BARRETO OJEDA NAISLA JULIA</v>
          </cell>
          <cell r="D927" t="str">
            <v>4001</v>
          </cell>
        </row>
        <row r="928">
          <cell r="A928">
            <v>205669</v>
          </cell>
          <cell r="B928">
            <v>51787260</v>
          </cell>
          <cell r="C928" t="str">
            <v>ROMERO TORRES MABEL ROCIO</v>
          </cell>
          <cell r="D928" t="str">
            <v>4001</v>
          </cell>
        </row>
        <row r="929">
          <cell r="A929">
            <v>205670</v>
          </cell>
          <cell r="B929">
            <v>51789202</v>
          </cell>
          <cell r="C929" t="str">
            <v>LEON PIRAQUIVE JULIA ISABEL</v>
          </cell>
          <cell r="D929" t="str">
            <v>4001</v>
          </cell>
        </row>
        <row r="930">
          <cell r="A930">
            <v>205671</v>
          </cell>
          <cell r="B930">
            <v>51797945</v>
          </cell>
          <cell r="C930" t="str">
            <v>LOPEZ SALAMANCA LUZ STELLA</v>
          </cell>
          <cell r="D930" t="str">
            <v>4001</v>
          </cell>
        </row>
        <row r="931">
          <cell r="A931">
            <v>205672</v>
          </cell>
          <cell r="B931">
            <v>51798520</v>
          </cell>
          <cell r="C931" t="str">
            <v>REYES PARADA GLORIA MARIA</v>
          </cell>
          <cell r="D931" t="str">
            <v>4001</v>
          </cell>
        </row>
        <row r="932">
          <cell r="A932">
            <v>205673</v>
          </cell>
          <cell r="B932">
            <v>51798663</v>
          </cell>
          <cell r="C932" t="str">
            <v>CORDOBA TACUMA EDITH</v>
          </cell>
          <cell r="D932" t="str">
            <v>4001</v>
          </cell>
        </row>
        <row r="933">
          <cell r="A933">
            <v>205674</v>
          </cell>
          <cell r="B933">
            <v>51810947</v>
          </cell>
          <cell r="C933" t="str">
            <v>DIAZ BARRIOS FLOR EDITH</v>
          </cell>
          <cell r="D933" t="str">
            <v>4001</v>
          </cell>
        </row>
        <row r="934">
          <cell r="A934">
            <v>205675</v>
          </cell>
          <cell r="B934">
            <v>51813435</v>
          </cell>
          <cell r="C934" t="str">
            <v>HERNANDEZ ROZO YUDY ALBLEIDY</v>
          </cell>
          <cell r="D934" t="str">
            <v>4001</v>
          </cell>
        </row>
        <row r="935">
          <cell r="A935">
            <v>205676</v>
          </cell>
          <cell r="B935">
            <v>51817325</v>
          </cell>
          <cell r="C935" t="str">
            <v>REINA PE&amp;A FANNY</v>
          </cell>
          <cell r="D935" t="str">
            <v>4001</v>
          </cell>
        </row>
        <row r="936">
          <cell r="A936">
            <v>205677</v>
          </cell>
          <cell r="B936">
            <v>51819012</v>
          </cell>
          <cell r="C936" t="str">
            <v>HERRERA VELASQUEZ SONIA FENIX</v>
          </cell>
          <cell r="D936" t="str">
            <v>4001</v>
          </cell>
        </row>
        <row r="937">
          <cell r="A937">
            <v>205678</v>
          </cell>
          <cell r="B937">
            <v>51822815</v>
          </cell>
          <cell r="C937" t="str">
            <v>PINEDA RUBIANO MARTHA JOSEFINA</v>
          </cell>
          <cell r="D937" t="str">
            <v>4001</v>
          </cell>
        </row>
        <row r="938">
          <cell r="A938">
            <v>205679</v>
          </cell>
          <cell r="B938">
            <v>51825370</v>
          </cell>
          <cell r="C938" t="str">
            <v>ESPINOSA BARON ADRIANA</v>
          </cell>
          <cell r="D938" t="str">
            <v>4001</v>
          </cell>
        </row>
        <row r="939">
          <cell r="A939">
            <v>205680</v>
          </cell>
          <cell r="B939">
            <v>51828097</v>
          </cell>
          <cell r="C939" t="str">
            <v>ROZO HIGUERA CLAUDIA MONICA</v>
          </cell>
          <cell r="D939" t="str">
            <v>4001</v>
          </cell>
        </row>
        <row r="940">
          <cell r="A940">
            <v>205681</v>
          </cell>
          <cell r="B940">
            <v>51832160</v>
          </cell>
          <cell r="C940" t="str">
            <v>SIROSI ACERO ALESSANDRA</v>
          </cell>
          <cell r="D940" t="str">
            <v>4001</v>
          </cell>
        </row>
        <row r="941">
          <cell r="A941">
            <v>205682</v>
          </cell>
          <cell r="B941">
            <v>51838799</v>
          </cell>
          <cell r="C941" t="str">
            <v>SANCHEZ PEINADO MARIA LARIZA</v>
          </cell>
          <cell r="D941" t="str">
            <v>4001</v>
          </cell>
        </row>
        <row r="942">
          <cell r="A942">
            <v>205683</v>
          </cell>
          <cell r="B942">
            <v>51839580</v>
          </cell>
          <cell r="C942" t="str">
            <v>MORALES MU&amp;OZ GLADYS</v>
          </cell>
          <cell r="D942" t="str">
            <v>4001</v>
          </cell>
        </row>
        <row r="943">
          <cell r="A943">
            <v>205684</v>
          </cell>
          <cell r="B943">
            <v>51840057</v>
          </cell>
          <cell r="C943" t="str">
            <v>BAQUERO CAITA EDY CONSUELO</v>
          </cell>
          <cell r="D943" t="str">
            <v>4001</v>
          </cell>
        </row>
        <row r="944">
          <cell r="A944">
            <v>205685</v>
          </cell>
          <cell r="B944">
            <v>51847093</v>
          </cell>
          <cell r="C944" t="str">
            <v>RIVERA  MARIELA PAULA</v>
          </cell>
          <cell r="D944" t="str">
            <v>4001</v>
          </cell>
        </row>
        <row r="945">
          <cell r="A945">
            <v>205686</v>
          </cell>
          <cell r="B945">
            <v>51857033</v>
          </cell>
          <cell r="C945" t="str">
            <v>URREGO CEPEDA ROSALBA ESPERANZA</v>
          </cell>
          <cell r="D945" t="str">
            <v>4001</v>
          </cell>
        </row>
        <row r="946">
          <cell r="A946">
            <v>205687</v>
          </cell>
          <cell r="B946">
            <v>51865058</v>
          </cell>
          <cell r="C946" t="str">
            <v>RAMIREZ GOMEZ MARTHA LUCIA</v>
          </cell>
          <cell r="D946" t="str">
            <v>4001</v>
          </cell>
        </row>
        <row r="947">
          <cell r="A947">
            <v>205688</v>
          </cell>
          <cell r="B947">
            <v>51865465</v>
          </cell>
          <cell r="C947" t="str">
            <v>OROZCO CIFUENTES CLAUDIA YANETH</v>
          </cell>
          <cell r="D947" t="str">
            <v>4001</v>
          </cell>
        </row>
        <row r="948">
          <cell r="A948">
            <v>205689</v>
          </cell>
          <cell r="B948">
            <v>51870921</v>
          </cell>
          <cell r="C948" t="str">
            <v>BARBOSA OTALORA FANNY</v>
          </cell>
          <cell r="D948" t="str">
            <v>4001</v>
          </cell>
        </row>
        <row r="949">
          <cell r="A949">
            <v>205690</v>
          </cell>
          <cell r="B949">
            <v>51873001</v>
          </cell>
          <cell r="C949" t="str">
            <v>OROZCO MOLINA AMPARO</v>
          </cell>
          <cell r="D949" t="str">
            <v>4001</v>
          </cell>
        </row>
        <row r="950">
          <cell r="A950">
            <v>205691</v>
          </cell>
          <cell r="B950">
            <v>51876262</v>
          </cell>
          <cell r="C950" t="str">
            <v>GOMEZ MEJIA SULIED YANED</v>
          </cell>
          <cell r="D950" t="str">
            <v>4001</v>
          </cell>
        </row>
        <row r="951">
          <cell r="A951">
            <v>205692</v>
          </cell>
          <cell r="B951">
            <v>51878739</v>
          </cell>
          <cell r="C951" t="str">
            <v>CANTE RODRIGUEZ MARIA ISABEL</v>
          </cell>
          <cell r="D951" t="str">
            <v>4001</v>
          </cell>
        </row>
        <row r="952">
          <cell r="A952">
            <v>205693</v>
          </cell>
          <cell r="B952">
            <v>51882966</v>
          </cell>
          <cell r="C952" t="str">
            <v>SANTOS SUAREZ ADRIANA XIMENA</v>
          </cell>
          <cell r="D952" t="str">
            <v>4001</v>
          </cell>
        </row>
        <row r="953">
          <cell r="A953">
            <v>205694</v>
          </cell>
          <cell r="B953">
            <v>51893106</v>
          </cell>
          <cell r="C953" t="str">
            <v>AYALA GOMEZ DIANA ISABEL</v>
          </cell>
          <cell r="D953" t="str">
            <v>4001</v>
          </cell>
        </row>
        <row r="954">
          <cell r="A954">
            <v>205695</v>
          </cell>
          <cell r="B954">
            <v>51894136</v>
          </cell>
          <cell r="C954" t="str">
            <v>DÍAZ HERRERA LUZ LIBIA</v>
          </cell>
          <cell r="D954" t="str">
            <v>4001</v>
          </cell>
        </row>
        <row r="955">
          <cell r="A955">
            <v>205696</v>
          </cell>
          <cell r="B955">
            <v>51894141</v>
          </cell>
          <cell r="C955" t="str">
            <v>GUTIERREZ ORJUELA MARIA LILIANA</v>
          </cell>
          <cell r="D955" t="str">
            <v>4001</v>
          </cell>
        </row>
        <row r="956">
          <cell r="A956">
            <v>205697</v>
          </cell>
          <cell r="B956">
            <v>51899797</v>
          </cell>
          <cell r="C956" t="str">
            <v>HERRERA BARRIOS IBETH ELVIRA</v>
          </cell>
          <cell r="D956" t="str">
            <v>4001</v>
          </cell>
        </row>
        <row r="957">
          <cell r="A957">
            <v>205698</v>
          </cell>
          <cell r="B957">
            <v>51901840</v>
          </cell>
          <cell r="C957" t="str">
            <v>TORRES MARTINEZ SANDRA JEANNETH</v>
          </cell>
          <cell r="D957" t="str">
            <v>4001</v>
          </cell>
        </row>
        <row r="958">
          <cell r="A958">
            <v>205699</v>
          </cell>
          <cell r="B958">
            <v>51920209</v>
          </cell>
          <cell r="C958" t="str">
            <v>FONSECA  MARIA EUGENIA</v>
          </cell>
          <cell r="D958" t="str">
            <v>4001</v>
          </cell>
        </row>
        <row r="959">
          <cell r="A959">
            <v>205700</v>
          </cell>
          <cell r="B959">
            <v>51930856</v>
          </cell>
          <cell r="C959" t="str">
            <v>RIAÑO BECERRA FRANCY ADRIANA</v>
          </cell>
          <cell r="D959" t="str">
            <v>4001</v>
          </cell>
        </row>
        <row r="960">
          <cell r="A960">
            <v>205701</v>
          </cell>
          <cell r="B960">
            <v>51940191</v>
          </cell>
          <cell r="C960" t="str">
            <v>GONZALEZ SANCHEZ LEIGH</v>
          </cell>
          <cell r="D960" t="str">
            <v>4001</v>
          </cell>
        </row>
        <row r="961">
          <cell r="A961">
            <v>205702</v>
          </cell>
          <cell r="B961">
            <v>51950064</v>
          </cell>
          <cell r="C961" t="str">
            <v>ROJAS ROJAS SANDRA CONSUELO</v>
          </cell>
          <cell r="D961" t="str">
            <v>4001</v>
          </cell>
        </row>
        <row r="962">
          <cell r="A962">
            <v>205703</v>
          </cell>
          <cell r="B962">
            <v>51952655</v>
          </cell>
          <cell r="C962" t="str">
            <v>VALENCIA SILVA YUDY</v>
          </cell>
          <cell r="D962" t="str">
            <v>4001</v>
          </cell>
        </row>
        <row r="963">
          <cell r="A963">
            <v>205704</v>
          </cell>
          <cell r="B963">
            <v>51958081</v>
          </cell>
          <cell r="C963" t="str">
            <v>DIAZ SILVA MARIA DEL PILAR</v>
          </cell>
          <cell r="D963" t="str">
            <v>4001</v>
          </cell>
        </row>
        <row r="964">
          <cell r="A964">
            <v>205705</v>
          </cell>
          <cell r="B964">
            <v>51968528</v>
          </cell>
          <cell r="C964" t="str">
            <v>NIÑO PIÑA LUZ MARINA</v>
          </cell>
          <cell r="D964" t="str">
            <v>4001</v>
          </cell>
        </row>
        <row r="965">
          <cell r="A965">
            <v>205706</v>
          </cell>
          <cell r="B965">
            <v>51973926</v>
          </cell>
          <cell r="C965" t="str">
            <v>VARGAS AVELLANEDA BLANCA JANNETTE</v>
          </cell>
          <cell r="D965" t="str">
            <v>4001</v>
          </cell>
        </row>
        <row r="966">
          <cell r="A966">
            <v>205707</v>
          </cell>
          <cell r="B966">
            <v>51975001</v>
          </cell>
          <cell r="C966" t="str">
            <v>PINEDA BAEZ NARDA YISED</v>
          </cell>
          <cell r="D966" t="str">
            <v>4001</v>
          </cell>
        </row>
        <row r="967">
          <cell r="A967">
            <v>205708</v>
          </cell>
          <cell r="B967">
            <v>51976029</v>
          </cell>
          <cell r="C967" t="str">
            <v>LAMPREA GARCIA NUBIA ROCIO</v>
          </cell>
          <cell r="D967" t="str">
            <v>4001</v>
          </cell>
        </row>
        <row r="968">
          <cell r="A968">
            <v>205709</v>
          </cell>
          <cell r="B968">
            <v>51976073</v>
          </cell>
          <cell r="C968" t="str">
            <v>PABON ROJAS LILIA ESTHER</v>
          </cell>
          <cell r="D968" t="str">
            <v>4001</v>
          </cell>
        </row>
        <row r="969">
          <cell r="A969">
            <v>205710</v>
          </cell>
          <cell r="B969">
            <v>51977872</v>
          </cell>
          <cell r="C969" t="str">
            <v>COTRINO GAMEZ ADRIANA MARIA</v>
          </cell>
          <cell r="D969" t="str">
            <v>4001</v>
          </cell>
        </row>
        <row r="970">
          <cell r="A970">
            <v>205711</v>
          </cell>
          <cell r="B970">
            <v>51985384</v>
          </cell>
          <cell r="C970" t="str">
            <v>VILLAMIZAR ROMERO CONSTANZA</v>
          </cell>
          <cell r="D970" t="str">
            <v>4001</v>
          </cell>
        </row>
        <row r="971">
          <cell r="A971">
            <v>205712</v>
          </cell>
          <cell r="B971">
            <v>51991677</v>
          </cell>
          <cell r="C971" t="str">
            <v>SARMIENTO BLANCO JENNY PATRICIA</v>
          </cell>
          <cell r="D971" t="str">
            <v>4001</v>
          </cell>
        </row>
        <row r="972">
          <cell r="A972">
            <v>205713</v>
          </cell>
          <cell r="B972">
            <v>51992016</v>
          </cell>
          <cell r="C972" t="str">
            <v>CARDENAS CRUZ ANA LETICIA</v>
          </cell>
          <cell r="D972" t="str">
            <v>4001</v>
          </cell>
        </row>
        <row r="973">
          <cell r="A973">
            <v>205714</v>
          </cell>
          <cell r="B973">
            <v>52006825</v>
          </cell>
          <cell r="C973" t="str">
            <v>CORTES MACIAS MARIA YOLANDA</v>
          </cell>
          <cell r="D973" t="str">
            <v>4001</v>
          </cell>
        </row>
        <row r="974">
          <cell r="A974">
            <v>205715</v>
          </cell>
          <cell r="B974">
            <v>52026569</v>
          </cell>
          <cell r="C974" t="str">
            <v>DIAZ MU&amp;OZ MAGDA PATRICIA</v>
          </cell>
          <cell r="D974" t="str">
            <v>4001</v>
          </cell>
        </row>
        <row r="975">
          <cell r="A975">
            <v>205716</v>
          </cell>
          <cell r="B975">
            <v>52029061</v>
          </cell>
          <cell r="C975" t="str">
            <v>CHAVEZ CONGUTA ADRIANA</v>
          </cell>
          <cell r="D975" t="str">
            <v>4001</v>
          </cell>
        </row>
        <row r="976">
          <cell r="A976">
            <v>205717</v>
          </cell>
          <cell r="B976">
            <v>52032737</v>
          </cell>
          <cell r="C976" t="str">
            <v>ALVARADO VIEDA CLAUDIA MARITZA</v>
          </cell>
          <cell r="D976" t="str">
            <v>4001</v>
          </cell>
        </row>
        <row r="977">
          <cell r="A977">
            <v>205718</v>
          </cell>
          <cell r="B977">
            <v>52034293</v>
          </cell>
          <cell r="C977" t="str">
            <v>GALEANO ROA DIANA LUCIA</v>
          </cell>
          <cell r="D977" t="str">
            <v>4001</v>
          </cell>
        </row>
        <row r="978">
          <cell r="A978">
            <v>205719</v>
          </cell>
          <cell r="B978">
            <v>52049845</v>
          </cell>
          <cell r="C978" t="str">
            <v>POVEDA BELTRAN DORIS</v>
          </cell>
          <cell r="D978" t="str">
            <v>4001</v>
          </cell>
        </row>
        <row r="979">
          <cell r="A979">
            <v>205720</v>
          </cell>
          <cell r="B979">
            <v>52050139</v>
          </cell>
          <cell r="C979" t="str">
            <v>VILLAMIZAR PEREIRA NUVIA  ESPERANZA</v>
          </cell>
          <cell r="D979" t="str">
            <v>4001</v>
          </cell>
        </row>
        <row r="980">
          <cell r="A980">
            <v>205721</v>
          </cell>
          <cell r="B980">
            <v>52050409</v>
          </cell>
          <cell r="C980" t="str">
            <v>MEJIA HENAO LUZ STELLA</v>
          </cell>
          <cell r="D980" t="str">
            <v>4001</v>
          </cell>
        </row>
        <row r="981">
          <cell r="A981">
            <v>205722</v>
          </cell>
          <cell r="B981">
            <v>52051159</v>
          </cell>
          <cell r="C981" t="str">
            <v>FORERO ROJAS JANETH</v>
          </cell>
          <cell r="D981" t="str">
            <v>4001</v>
          </cell>
        </row>
        <row r="982">
          <cell r="A982">
            <v>205723</v>
          </cell>
          <cell r="B982">
            <v>52068251</v>
          </cell>
          <cell r="C982" t="str">
            <v>PRIETO DIAZ MARTHA PATRICIA</v>
          </cell>
          <cell r="D982" t="str">
            <v>4001</v>
          </cell>
        </row>
        <row r="983">
          <cell r="A983">
            <v>205724</v>
          </cell>
          <cell r="B983">
            <v>52072954</v>
          </cell>
          <cell r="C983" t="str">
            <v>GOMEZ TORRES HILDA MARIA</v>
          </cell>
          <cell r="D983" t="str">
            <v>4001</v>
          </cell>
        </row>
        <row r="984">
          <cell r="A984">
            <v>205725</v>
          </cell>
          <cell r="B984">
            <v>52074633</v>
          </cell>
          <cell r="C984" t="str">
            <v>PAEZ QUINTERO NORMA XIMENA</v>
          </cell>
          <cell r="D984" t="str">
            <v>4001</v>
          </cell>
        </row>
        <row r="985">
          <cell r="A985">
            <v>205726</v>
          </cell>
          <cell r="B985">
            <v>52076351</v>
          </cell>
          <cell r="C985" t="str">
            <v>SUAREZ SALAZAR JULIETA</v>
          </cell>
          <cell r="D985" t="str">
            <v>4001</v>
          </cell>
        </row>
        <row r="986">
          <cell r="A986">
            <v>205727</v>
          </cell>
          <cell r="B986">
            <v>52081354</v>
          </cell>
          <cell r="C986" t="str">
            <v>CAMPOS MILLAN MARIA XIMENA</v>
          </cell>
          <cell r="D986" t="str">
            <v>4001</v>
          </cell>
        </row>
        <row r="987">
          <cell r="A987">
            <v>205728</v>
          </cell>
          <cell r="B987">
            <v>52081449</v>
          </cell>
          <cell r="C987" t="str">
            <v>GOMEZ TELLEZ JACKELINE</v>
          </cell>
          <cell r="D987" t="str">
            <v>4001</v>
          </cell>
        </row>
        <row r="988">
          <cell r="A988">
            <v>205729</v>
          </cell>
          <cell r="B988">
            <v>52082906</v>
          </cell>
          <cell r="C988" t="str">
            <v>PEREZ BONILLA MONICA LUISA FERNANDA</v>
          </cell>
          <cell r="D988" t="str">
            <v>4001</v>
          </cell>
        </row>
        <row r="989">
          <cell r="A989">
            <v>205730</v>
          </cell>
          <cell r="B989">
            <v>52083796</v>
          </cell>
          <cell r="C989" t="str">
            <v>MOLINA VASQUEZ OLGA LUCIA</v>
          </cell>
          <cell r="D989" t="str">
            <v>4001</v>
          </cell>
        </row>
        <row r="990">
          <cell r="A990">
            <v>205731</v>
          </cell>
          <cell r="B990">
            <v>52084730</v>
          </cell>
          <cell r="C990" t="str">
            <v>OROZCO RESTREPO DIANA LUCIA</v>
          </cell>
          <cell r="D990" t="str">
            <v>4001</v>
          </cell>
        </row>
        <row r="991">
          <cell r="A991">
            <v>205732</v>
          </cell>
          <cell r="B991">
            <v>52096608</v>
          </cell>
          <cell r="C991" t="str">
            <v>DIAZ NIETO JASMIN NAYIBE</v>
          </cell>
          <cell r="D991" t="str">
            <v>4001</v>
          </cell>
        </row>
        <row r="992">
          <cell r="A992">
            <v>205733</v>
          </cell>
          <cell r="B992">
            <v>52102197</v>
          </cell>
          <cell r="C992" t="str">
            <v>AGUIRRE GOMEZ SANDRA</v>
          </cell>
          <cell r="D992" t="str">
            <v>4001</v>
          </cell>
        </row>
        <row r="993">
          <cell r="A993">
            <v>205734</v>
          </cell>
          <cell r="B993">
            <v>52102392</v>
          </cell>
          <cell r="C993" t="str">
            <v>BUITRAGO AGUILERA DORA</v>
          </cell>
          <cell r="D993" t="str">
            <v>4001</v>
          </cell>
        </row>
        <row r="994">
          <cell r="A994">
            <v>205735</v>
          </cell>
          <cell r="B994">
            <v>52103124</v>
          </cell>
          <cell r="C994" t="str">
            <v>DUARTE BERNAL HORFINELY</v>
          </cell>
          <cell r="D994" t="str">
            <v>4001</v>
          </cell>
        </row>
        <row r="995">
          <cell r="A995">
            <v>205736</v>
          </cell>
          <cell r="B995">
            <v>52103980</v>
          </cell>
          <cell r="C995" t="str">
            <v>CAMARGO JAIMES ANA PATRICIA</v>
          </cell>
          <cell r="D995" t="str">
            <v>4001</v>
          </cell>
        </row>
        <row r="996">
          <cell r="A996">
            <v>205737</v>
          </cell>
          <cell r="B996">
            <v>52110032</v>
          </cell>
          <cell r="C996" t="str">
            <v>ARANGO BUENO INGRID PAOLA</v>
          </cell>
          <cell r="D996" t="str">
            <v>4001</v>
          </cell>
        </row>
        <row r="997">
          <cell r="A997">
            <v>205738</v>
          </cell>
          <cell r="B997">
            <v>52112945</v>
          </cell>
          <cell r="C997" t="str">
            <v>COGUA GONZALEZ DARY YANETH</v>
          </cell>
          <cell r="D997" t="str">
            <v>4001</v>
          </cell>
        </row>
        <row r="998">
          <cell r="A998">
            <v>205739</v>
          </cell>
          <cell r="B998">
            <v>52124308</v>
          </cell>
          <cell r="C998" t="str">
            <v>MORALES OTERO BLANCA MARY</v>
          </cell>
          <cell r="D998" t="str">
            <v>4001</v>
          </cell>
        </row>
        <row r="999">
          <cell r="A999">
            <v>205740</v>
          </cell>
          <cell r="B999">
            <v>52124346</v>
          </cell>
          <cell r="C999" t="str">
            <v>DÍAZ BARRAGAN YOJANA ANSISED</v>
          </cell>
          <cell r="D999" t="str">
            <v>4001</v>
          </cell>
        </row>
        <row r="1000">
          <cell r="A1000">
            <v>205741</v>
          </cell>
          <cell r="B1000">
            <v>52145489</v>
          </cell>
          <cell r="C1000" t="str">
            <v>ESQUINAS ALVAREZ GLORIA AMPARO</v>
          </cell>
          <cell r="D1000" t="str">
            <v>4001</v>
          </cell>
        </row>
        <row r="1001">
          <cell r="A1001">
            <v>205742</v>
          </cell>
          <cell r="B1001">
            <v>52146363</v>
          </cell>
          <cell r="C1001" t="str">
            <v>LASPRILLA AVILA INGRID MARITZA</v>
          </cell>
          <cell r="D1001" t="str">
            <v>4001</v>
          </cell>
        </row>
        <row r="1002">
          <cell r="A1002">
            <v>205743</v>
          </cell>
          <cell r="B1002">
            <v>52147856</v>
          </cell>
          <cell r="C1002" t="str">
            <v>ORTEGA REZK MARIA CLARA</v>
          </cell>
          <cell r="D1002" t="str">
            <v>4001</v>
          </cell>
        </row>
        <row r="1003">
          <cell r="A1003">
            <v>205744</v>
          </cell>
          <cell r="B1003">
            <v>52152371</v>
          </cell>
          <cell r="C1003" t="str">
            <v>MESA AVILA MELBA LILIANA</v>
          </cell>
          <cell r="D1003" t="str">
            <v>4001</v>
          </cell>
        </row>
        <row r="1004">
          <cell r="A1004">
            <v>205745</v>
          </cell>
          <cell r="B1004">
            <v>52160110</v>
          </cell>
          <cell r="C1004" t="str">
            <v>FARIAS RODRIGUEZ PAULA ANDREA</v>
          </cell>
          <cell r="D1004" t="str">
            <v>4001</v>
          </cell>
        </row>
        <row r="1005">
          <cell r="A1005">
            <v>205746</v>
          </cell>
          <cell r="B1005">
            <v>52163424</v>
          </cell>
          <cell r="C1005" t="str">
            <v>REYES REYES MARISOL</v>
          </cell>
          <cell r="D1005" t="str">
            <v>4001</v>
          </cell>
        </row>
        <row r="1006">
          <cell r="A1006">
            <v>205747</v>
          </cell>
          <cell r="B1006">
            <v>52167279</v>
          </cell>
          <cell r="C1006" t="str">
            <v>URBINA BARRETO ANDREA PIEDAD</v>
          </cell>
          <cell r="D1006" t="str">
            <v>4001</v>
          </cell>
        </row>
        <row r="1007">
          <cell r="A1007">
            <v>205748</v>
          </cell>
          <cell r="B1007">
            <v>52178778</v>
          </cell>
          <cell r="C1007" t="str">
            <v>JAQUE DELGADO MARIA ANGELA</v>
          </cell>
          <cell r="D1007" t="str">
            <v>4001</v>
          </cell>
        </row>
        <row r="1008">
          <cell r="A1008">
            <v>205749</v>
          </cell>
          <cell r="B1008">
            <v>52193615</v>
          </cell>
          <cell r="C1008" t="str">
            <v>TORRES SARMIENTO LUZ MYRIAM</v>
          </cell>
          <cell r="D1008" t="str">
            <v>4001</v>
          </cell>
        </row>
        <row r="1009">
          <cell r="A1009">
            <v>205750</v>
          </cell>
          <cell r="B1009">
            <v>52198838</v>
          </cell>
          <cell r="C1009" t="str">
            <v>SIABATO OJEDA NIDYA ESPERANZA</v>
          </cell>
          <cell r="D1009" t="str">
            <v>4001</v>
          </cell>
        </row>
        <row r="1010">
          <cell r="A1010">
            <v>205751</v>
          </cell>
          <cell r="B1010">
            <v>52209977</v>
          </cell>
          <cell r="C1010" t="str">
            <v>BAUTISTA LLANOS NANCY MARIBEL</v>
          </cell>
          <cell r="D1010" t="str">
            <v>4001</v>
          </cell>
        </row>
        <row r="1011">
          <cell r="A1011">
            <v>205752</v>
          </cell>
          <cell r="B1011">
            <v>52216006</v>
          </cell>
          <cell r="C1011" t="str">
            <v>CORREDOR GUEVARA MAGDA LUZ</v>
          </cell>
          <cell r="D1011" t="str">
            <v>4001</v>
          </cell>
        </row>
        <row r="1012">
          <cell r="A1012">
            <v>205753</v>
          </cell>
          <cell r="B1012">
            <v>52218263</v>
          </cell>
          <cell r="C1012" t="str">
            <v>VELA MARTINEZ HEISLEN</v>
          </cell>
          <cell r="D1012" t="str">
            <v>4001</v>
          </cell>
        </row>
        <row r="1013">
          <cell r="A1013">
            <v>205754</v>
          </cell>
          <cell r="B1013">
            <v>52223018</v>
          </cell>
          <cell r="C1013" t="str">
            <v>RAMÍREZ CABALLERO SANDRA CONSUELO</v>
          </cell>
          <cell r="D1013" t="str">
            <v>4001</v>
          </cell>
        </row>
        <row r="1014">
          <cell r="A1014">
            <v>205755</v>
          </cell>
          <cell r="B1014">
            <v>52230511</v>
          </cell>
          <cell r="C1014" t="str">
            <v>RUIZ VEGA DEISY</v>
          </cell>
          <cell r="D1014" t="str">
            <v>4001</v>
          </cell>
        </row>
        <row r="1015">
          <cell r="A1015">
            <v>205756</v>
          </cell>
          <cell r="B1015">
            <v>52238166</v>
          </cell>
          <cell r="C1015" t="str">
            <v>CAICEDO DIAZ FRANCY YAZMIN</v>
          </cell>
          <cell r="D1015" t="str">
            <v>4001</v>
          </cell>
        </row>
        <row r="1016">
          <cell r="A1016">
            <v>205757</v>
          </cell>
          <cell r="B1016">
            <v>52260797</v>
          </cell>
          <cell r="C1016" t="str">
            <v>PINZON GOMEZ ANA ROCIO</v>
          </cell>
          <cell r="D1016" t="str">
            <v>4001</v>
          </cell>
        </row>
        <row r="1017">
          <cell r="A1017">
            <v>205758</v>
          </cell>
          <cell r="B1017">
            <v>52266247</v>
          </cell>
          <cell r="C1017" t="str">
            <v>CESPEDES MOJICA LIGIA BIBIANA</v>
          </cell>
          <cell r="D1017" t="str">
            <v>4001</v>
          </cell>
        </row>
        <row r="1018">
          <cell r="A1018">
            <v>205759</v>
          </cell>
          <cell r="B1018">
            <v>5227639</v>
          </cell>
          <cell r="C1018" t="str">
            <v>SUAREZ LOPEZ ISRAEL</v>
          </cell>
          <cell r="D1018" t="str">
            <v>4001</v>
          </cell>
        </row>
        <row r="1019">
          <cell r="A1019">
            <v>205760</v>
          </cell>
          <cell r="B1019">
            <v>52278162</v>
          </cell>
          <cell r="C1019" t="str">
            <v>ORTIZ PEREZ RUBY SLEE</v>
          </cell>
          <cell r="D1019" t="str">
            <v>4001</v>
          </cell>
        </row>
        <row r="1020">
          <cell r="A1020">
            <v>205761</v>
          </cell>
          <cell r="B1020">
            <v>52290607</v>
          </cell>
          <cell r="C1020" t="str">
            <v>ENCISO MORALES LUZ AIDA</v>
          </cell>
          <cell r="D1020" t="str">
            <v>4001</v>
          </cell>
        </row>
        <row r="1021">
          <cell r="A1021">
            <v>205762</v>
          </cell>
          <cell r="B1021">
            <v>52309555</v>
          </cell>
          <cell r="C1021" t="str">
            <v>VIDALES BENITEZ ANGELA ANDREA</v>
          </cell>
          <cell r="D1021" t="str">
            <v>4001</v>
          </cell>
        </row>
        <row r="1022">
          <cell r="A1022">
            <v>205763</v>
          </cell>
          <cell r="B1022">
            <v>52313637</v>
          </cell>
          <cell r="C1022" t="str">
            <v>HERNANDEZ MALAVER SANDRA PATRICIA</v>
          </cell>
          <cell r="D1022" t="str">
            <v>4001</v>
          </cell>
        </row>
        <row r="1023">
          <cell r="A1023">
            <v>205764</v>
          </cell>
          <cell r="B1023">
            <v>52314542</v>
          </cell>
          <cell r="C1023" t="str">
            <v>JIMENEZ  JAZMIN LORLEIDI</v>
          </cell>
          <cell r="D1023" t="str">
            <v>4001</v>
          </cell>
        </row>
        <row r="1024">
          <cell r="A1024">
            <v>205765</v>
          </cell>
          <cell r="B1024">
            <v>52316994</v>
          </cell>
          <cell r="C1024" t="str">
            <v>RUIZ SERRANO AIDALY</v>
          </cell>
          <cell r="D1024" t="str">
            <v>4001</v>
          </cell>
        </row>
        <row r="1025">
          <cell r="A1025">
            <v>205766</v>
          </cell>
          <cell r="B1025">
            <v>52317523</v>
          </cell>
          <cell r="C1025" t="str">
            <v>VEJARANO SUBERO CLAUDIA PATRICIA</v>
          </cell>
          <cell r="D1025" t="str">
            <v>4001</v>
          </cell>
        </row>
        <row r="1026">
          <cell r="A1026">
            <v>205767</v>
          </cell>
          <cell r="B1026">
            <v>52323698</v>
          </cell>
          <cell r="C1026" t="str">
            <v>CAMARGO PATI&amp;O LISBETH JACQUELINE</v>
          </cell>
          <cell r="D1026" t="str">
            <v>4001</v>
          </cell>
        </row>
        <row r="1027">
          <cell r="A1027">
            <v>205768</v>
          </cell>
          <cell r="B1027">
            <v>52326419</v>
          </cell>
          <cell r="C1027" t="str">
            <v>OLEA AFANADOR INGRID JOHANNA</v>
          </cell>
          <cell r="D1027" t="str">
            <v>4001</v>
          </cell>
        </row>
        <row r="1028">
          <cell r="A1028">
            <v>205769</v>
          </cell>
          <cell r="B1028">
            <v>52326476</v>
          </cell>
          <cell r="C1028" t="str">
            <v>JIMENEZ VELA LAURA ESPERANZA</v>
          </cell>
          <cell r="D1028" t="str">
            <v>4001</v>
          </cell>
        </row>
        <row r="1029">
          <cell r="A1029">
            <v>205770</v>
          </cell>
          <cell r="B1029">
            <v>52327437</v>
          </cell>
          <cell r="C1029" t="str">
            <v>PULIDO MARTINEZ SONIA</v>
          </cell>
          <cell r="D1029" t="str">
            <v>4001</v>
          </cell>
        </row>
        <row r="1030">
          <cell r="A1030">
            <v>205771</v>
          </cell>
          <cell r="B1030">
            <v>52330474</v>
          </cell>
          <cell r="C1030" t="str">
            <v>LOSADA AREVALO BRIGITT</v>
          </cell>
          <cell r="D1030" t="str">
            <v>4001</v>
          </cell>
        </row>
        <row r="1031">
          <cell r="A1031">
            <v>205772</v>
          </cell>
          <cell r="B1031">
            <v>52335181</v>
          </cell>
          <cell r="C1031" t="str">
            <v>BALAGUERA RODRIGUEZ LUZ ELENA</v>
          </cell>
          <cell r="D1031" t="str">
            <v>4001</v>
          </cell>
        </row>
        <row r="1032">
          <cell r="A1032">
            <v>205773</v>
          </cell>
          <cell r="B1032">
            <v>52337801</v>
          </cell>
          <cell r="C1032" t="str">
            <v>ROJAS CHAVARRO NANCY</v>
          </cell>
          <cell r="D1032" t="str">
            <v>4001</v>
          </cell>
        </row>
        <row r="1033">
          <cell r="A1033">
            <v>205774</v>
          </cell>
          <cell r="B1033">
            <v>52338454</v>
          </cell>
          <cell r="C1033" t="str">
            <v>MOLANO RAMIREZ NIDIA ALEIDA</v>
          </cell>
          <cell r="D1033" t="str">
            <v>4001</v>
          </cell>
        </row>
        <row r="1034">
          <cell r="A1034">
            <v>205775</v>
          </cell>
          <cell r="B1034">
            <v>52347650</v>
          </cell>
          <cell r="C1034" t="str">
            <v>ARBOLEDA GONZALEZ MARIA DEL PILAR</v>
          </cell>
          <cell r="D1034" t="str">
            <v>4001</v>
          </cell>
        </row>
        <row r="1035">
          <cell r="A1035">
            <v>205776</v>
          </cell>
          <cell r="B1035">
            <v>52352956</v>
          </cell>
          <cell r="C1035" t="str">
            <v>RENGIFO GARZON ADRIANA TERESA</v>
          </cell>
          <cell r="D1035" t="str">
            <v>4001</v>
          </cell>
        </row>
        <row r="1036">
          <cell r="A1036">
            <v>205777</v>
          </cell>
          <cell r="B1036">
            <v>52363492</v>
          </cell>
          <cell r="C1036" t="str">
            <v>RUEDA CORREDOR RAQUEL</v>
          </cell>
          <cell r="D1036" t="str">
            <v>4001</v>
          </cell>
        </row>
        <row r="1037">
          <cell r="A1037">
            <v>205778</v>
          </cell>
          <cell r="B1037">
            <v>52375811</v>
          </cell>
          <cell r="C1037" t="str">
            <v>GARZON CADENA DIANA GIOVANNA</v>
          </cell>
          <cell r="D1037" t="str">
            <v>4001</v>
          </cell>
        </row>
        <row r="1038">
          <cell r="A1038">
            <v>205779</v>
          </cell>
          <cell r="B1038">
            <v>52393503</v>
          </cell>
          <cell r="C1038" t="str">
            <v>MENDIETA ACOSTA DEYANIRA</v>
          </cell>
          <cell r="D1038" t="str">
            <v>4001</v>
          </cell>
        </row>
        <row r="1039">
          <cell r="A1039">
            <v>205780</v>
          </cell>
          <cell r="B1039">
            <v>52413638</v>
          </cell>
          <cell r="C1039" t="str">
            <v>PEDRAZA GUERRERO ANA MARCELA</v>
          </cell>
          <cell r="D1039" t="str">
            <v>4001</v>
          </cell>
        </row>
        <row r="1040">
          <cell r="A1040">
            <v>205781</v>
          </cell>
          <cell r="B1040">
            <v>52431171</v>
          </cell>
          <cell r="C1040" t="str">
            <v>BARRAGAN CORTES LUZ MYRIAM</v>
          </cell>
          <cell r="D1040" t="str">
            <v>4001</v>
          </cell>
        </row>
        <row r="1041">
          <cell r="A1041">
            <v>205782</v>
          </cell>
          <cell r="B1041">
            <v>52434463</v>
          </cell>
          <cell r="C1041" t="str">
            <v>DIAZ PE&amp;A DIANA CONSUELO</v>
          </cell>
          <cell r="D1041" t="str">
            <v>4001</v>
          </cell>
        </row>
        <row r="1042">
          <cell r="A1042">
            <v>205783</v>
          </cell>
          <cell r="B1042">
            <v>52435396</v>
          </cell>
          <cell r="C1042" t="str">
            <v>CHITIVA MALAVER HERLEM LISBETH</v>
          </cell>
          <cell r="D1042" t="str">
            <v>4001</v>
          </cell>
        </row>
        <row r="1043">
          <cell r="A1043">
            <v>205784</v>
          </cell>
          <cell r="B1043">
            <v>52436349</v>
          </cell>
          <cell r="C1043" t="str">
            <v>CARDENAS RODRIGUEZ MILDRED</v>
          </cell>
          <cell r="D1043" t="str">
            <v>4001</v>
          </cell>
        </row>
        <row r="1044">
          <cell r="A1044">
            <v>205785</v>
          </cell>
          <cell r="B1044">
            <v>52449953</v>
          </cell>
          <cell r="C1044" t="str">
            <v>PARDO LEON JENNY</v>
          </cell>
          <cell r="D1044" t="str">
            <v>4001</v>
          </cell>
        </row>
        <row r="1045">
          <cell r="A1045">
            <v>205786</v>
          </cell>
          <cell r="B1045">
            <v>52452167</v>
          </cell>
          <cell r="C1045" t="str">
            <v>TORRES PADILLA SANDRA YANNETH</v>
          </cell>
          <cell r="D1045" t="str">
            <v>4001</v>
          </cell>
        </row>
        <row r="1046">
          <cell r="A1046">
            <v>205787</v>
          </cell>
          <cell r="B1046">
            <v>52465720</v>
          </cell>
          <cell r="C1046" t="str">
            <v>HERRERA ROBLES ELIZABETH</v>
          </cell>
          <cell r="D1046" t="str">
            <v>4001</v>
          </cell>
        </row>
        <row r="1047">
          <cell r="A1047">
            <v>205788</v>
          </cell>
          <cell r="B1047">
            <v>52471380</v>
          </cell>
          <cell r="C1047" t="str">
            <v>LOPEZ RAMIREZ SANDRA PATRICIA</v>
          </cell>
          <cell r="D1047" t="str">
            <v>4001</v>
          </cell>
        </row>
        <row r="1048">
          <cell r="A1048">
            <v>205789</v>
          </cell>
          <cell r="B1048">
            <v>52476014</v>
          </cell>
          <cell r="C1048" t="str">
            <v>QUINCHA SUAREZ YENNY MILDREDY</v>
          </cell>
          <cell r="D1048" t="str">
            <v>4001</v>
          </cell>
        </row>
        <row r="1049">
          <cell r="A1049">
            <v>205790</v>
          </cell>
          <cell r="B1049">
            <v>52501735</v>
          </cell>
          <cell r="C1049" t="str">
            <v>AMEZQUITA ORTIZ ANGELA LILIANA</v>
          </cell>
          <cell r="D1049" t="str">
            <v>4001</v>
          </cell>
        </row>
        <row r="1050">
          <cell r="A1050">
            <v>205791</v>
          </cell>
          <cell r="B1050">
            <v>52502977</v>
          </cell>
          <cell r="C1050" t="str">
            <v>RIVERA MARTINEZ LIZ XIMENA</v>
          </cell>
          <cell r="D1050" t="str">
            <v>4001</v>
          </cell>
        </row>
        <row r="1051">
          <cell r="A1051">
            <v>205792</v>
          </cell>
          <cell r="B1051">
            <v>52519701</v>
          </cell>
          <cell r="C1051" t="str">
            <v>BELTRAN ROJAS YAZMIT CONSUELO</v>
          </cell>
          <cell r="D1051" t="str">
            <v>4001</v>
          </cell>
        </row>
        <row r="1052">
          <cell r="A1052">
            <v>205793</v>
          </cell>
          <cell r="B1052">
            <v>52527261</v>
          </cell>
          <cell r="C1052" t="str">
            <v>GOMEZ GOMEZ ANGELA YOHANA</v>
          </cell>
          <cell r="D1052" t="str">
            <v>4001</v>
          </cell>
        </row>
        <row r="1053">
          <cell r="A1053">
            <v>205794</v>
          </cell>
          <cell r="B1053">
            <v>52529623</v>
          </cell>
          <cell r="C1053" t="str">
            <v>YAÑEZ YOSA MARIA YENNY</v>
          </cell>
          <cell r="D1053" t="str">
            <v>4001</v>
          </cell>
        </row>
        <row r="1054">
          <cell r="A1054">
            <v>205795</v>
          </cell>
          <cell r="B1054">
            <v>52537373</v>
          </cell>
          <cell r="C1054" t="str">
            <v>PINZON URREGO MONICA ANDREA</v>
          </cell>
          <cell r="D1054" t="str">
            <v>4001</v>
          </cell>
        </row>
        <row r="1055">
          <cell r="A1055">
            <v>205796</v>
          </cell>
          <cell r="B1055">
            <v>52551213</v>
          </cell>
          <cell r="C1055" t="str">
            <v>ANGEL SANCHEZ SANDRA CONSTANZA</v>
          </cell>
          <cell r="D1055" t="str">
            <v>4001</v>
          </cell>
        </row>
        <row r="1056">
          <cell r="A1056">
            <v>205797</v>
          </cell>
          <cell r="B1056">
            <v>52554176</v>
          </cell>
          <cell r="C1056" t="str">
            <v>SALGADO MOSQUERA LIGIA</v>
          </cell>
          <cell r="D1056" t="str">
            <v>4001</v>
          </cell>
        </row>
        <row r="1057">
          <cell r="A1057">
            <v>205798</v>
          </cell>
          <cell r="B1057">
            <v>52559701</v>
          </cell>
          <cell r="C1057" t="str">
            <v>LUNA VARELA MARCELA</v>
          </cell>
          <cell r="D1057" t="str">
            <v>4001</v>
          </cell>
        </row>
        <row r="1058">
          <cell r="A1058">
            <v>205799</v>
          </cell>
          <cell r="B1058">
            <v>52562223</v>
          </cell>
          <cell r="C1058" t="str">
            <v>RODRIGUEZ BERNAL FRANCY ESNID</v>
          </cell>
          <cell r="D1058" t="str">
            <v>4001</v>
          </cell>
        </row>
        <row r="1059">
          <cell r="A1059">
            <v>205800</v>
          </cell>
          <cell r="B1059">
            <v>52562514</v>
          </cell>
          <cell r="C1059" t="str">
            <v>RUEDA USECHE MARIA CRISTINA</v>
          </cell>
          <cell r="D1059" t="str">
            <v>4001</v>
          </cell>
        </row>
        <row r="1060">
          <cell r="A1060">
            <v>205801</v>
          </cell>
          <cell r="B1060">
            <v>52562588</v>
          </cell>
          <cell r="C1060" t="str">
            <v>TARAZONA ESTRADA ANGULL GISELA</v>
          </cell>
          <cell r="D1060" t="str">
            <v>4001</v>
          </cell>
        </row>
        <row r="1061">
          <cell r="A1061">
            <v>205802</v>
          </cell>
          <cell r="B1061">
            <v>52581545</v>
          </cell>
          <cell r="C1061" t="str">
            <v>BOADA PERALTA BEATRIZ EUGENIA</v>
          </cell>
          <cell r="D1061" t="str">
            <v>4001</v>
          </cell>
        </row>
        <row r="1062">
          <cell r="A1062">
            <v>205803</v>
          </cell>
          <cell r="B1062">
            <v>52584973</v>
          </cell>
          <cell r="C1062" t="str">
            <v>ORTIZ RUIZ CLAUDIA PATRICIA</v>
          </cell>
          <cell r="D1062" t="str">
            <v>4001</v>
          </cell>
        </row>
        <row r="1063">
          <cell r="A1063">
            <v>205804</v>
          </cell>
          <cell r="B1063">
            <v>52620977</v>
          </cell>
          <cell r="C1063" t="str">
            <v>ESCOVAR GUZMAN CONSTANZA ALEJANDRA</v>
          </cell>
          <cell r="D1063" t="str">
            <v>4001</v>
          </cell>
        </row>
        <row r="1064">
          <cell r="A1064">
            <v>205805</v>
          </cell>
          <cell r="B1064">
            <v>52661373</v>
          </cell>
          <cell r="C1064" t="str">
            <v>PINZON ZUÑIGA CLAUDIA PATRICIA</v>
          </cell>
          <cell r="D1064" t="str">
            <v>4001</v>
          </cell>
        </row>
        <row r="1065">
          <cell r="A1065">
            <v>205806</v>
          </cell>
          <cell r="B1065">
            <v>52702287</v>
          </cell>
          <cell r="C1065" t="str">
            <v>BECERRA VERGEL YILLY MILENA</v>
          </cell>
          <cell r="D1065" t="str">
            <v>4001</v>
          </cell>
        </row>
        <row r="1066">
          <cell r="A1066">
            <v>205807</v>
          </cell>
          <cell r="B1066">
            <v>52707935</v>
          </cell>
          <cell r="C1066" t="str">
            <v>MURILLO RAMOS DENNIS JANNETH</v>
          </cell>
          <cell r="D1066" t="str">
            <v>4001</v>
          </cell>
        </row>
        <row r="1067">
          <cell r="A1067">
            <v>205808</v>
          </cell>
          <cell r="B1067">
            <v>52827251</v>
          </cell>
          <cell r="C1067" t="str">
            <v>GARCIA PULIDO CAROLINA</v>
          </cell>
          <cell r="D1067" t="str">
            <v>4001</v>
          </cell>
        </row>
        <row r="1068">
          <cell r="A1068">
            <v>205809</v>
          </cell>
          <cell r="B1068">
            <v>52829493</v>
          </cell>
          <cell r="C1068" t="str">
            <v>MARTINEZ SALGADO NINI JOHANNA</v>
          </cell>
          <cell r="D1068" t="str">
            <v>4001</v>
          </cell>
        </row>
        <row r="1069">
          <cell r="A1069">
            <v>205810</v>
          </cell>
          <cell r="B1069">
            <v>52829769</v>
          </cell>
          <cell r="C1069" t="str">
            <v>DELGADO SEPULVEDA CLARIBEL</v>
          </cell>
          <cell r="D1069" t="str">
            <v>4001</v>
          </cell>
        </row>
        <row r="1070">
          <cell r="A1070">
            <v>205811</v>
          </cell>
          <cell r="B1070">
            <v>5641765</v>
          </cell>
          <cell r="C1070" t="str">
            <v>GALVIS LACHE SIXTO MARIA</v>
          </cell>
          <cell r="D1070" t="str">
            <v>4001</v>
          </cell>
        </row>
        <row r="1071">
          <cell r="A1071">
            <v>205812</v>
          </cell>
          <cell r="B1071">
            <v>5710602</v>
          </cell>
          <cell r="C1071" t="str">
            <v>POVEDA SUAREZ PABLO ENRIQUE</v>
          </cell>
          <cell r="D1071" t="str">
            <v>4001</v>
          </cell>
        </row>
        <row r="1072">
          <cell r="A1072">
            <v>205813</v>
          </cell>
          <cell r="B1072">
            <v>5711023</v>
          </cell>
          <cell r="C1072" t="str">
            <v>ROJAS ORTIZ JOSE EVELIO</v>
          </cell>
          <cell r="D1072" t="str">
            <v>4001</v>
          </cell>
        </row>
        <row r="1073">
          <cell r="A1073">
            <v>205814</v>
          </cell>
          <cell r="B1073">
            <v>5711713</v>
          </cell>
          <cell r="C1073" t="str">
            <v>CASTELLANOS ARIZA RICHARD</v>
          </cell>
          <cell r="D1073" t="str">
            <v>4001</v>
          </cell>
        </row>
        <row r="1074">
          <cell r="A1074">
            <v>205815</v>
          </cell>
          <cell r="B1074">
            <v>5764230</v>
          </cell>
          <cell r="C1074" t="str">
            <v>ALVAREZ CHICUE MARCO TULIO</v>
          </cell>
          <cell r="D1074" t="str">
            <v>4001</v>
          </cell>
        </row>
        <row r="1075">
          <cell r="A1075">
            <v>205816</v>
          </cell>
          <cell r="B1075">
            <v>5804172</v>
          </cell>
          <cell r="C1075" t="str">
            <v>MOURE PUGA ANTONIO</v>
          </cell>
          <cell r="D1075" t="str">
            <v>4001</v>
          </cell>
        </row>
        <row r="1076">
          <cell r="A1076">
            <v>205817</v>
          </cell>
          <cell r="B1076">
            <v>5864106</v>
          </cell>
          <cell r="C1076" t="str">
            <v>CRUZ PERDOMO RODOLFO</v>
          </cell>
          <cell r="D1076" t="str">
            <v>4001</v>
          </cell>
        </row>
        <row r="1077">
          <cell r="A1077">
            <v>205818</v>
          </cell>
          <cell r="B1077">
            <v>5908004</v>
          </cell>
          <cell r="C1077" t="str">
            <v>OLIVEROS  ANGEL MARIA</v>
          </cell>
          <cell r="D1077" t="str">
            <v>4001</v>
          </cell>
        </row>
        <row r="1078">
          <cell r="A1078">
            <v>205819</v>
          </cell>
          <cell r="B1078">
            <v>5931318</v>
          </cell>
          <cell r="C1078" t="str">
            <v>SERRANO  ERIBERTO</v>
          </cell>
          <cell r="D1078" t="str">
            <v>4001</v>
          </cell>
        </row>
        <row r="1079">
          <cell r="A1079">
            <v>205820</v>
          </cell>
          <cell r="B1079">
            <v>5934999</v>
          </cell>
          <cell r="C1079" t="str">
            <v>VARGAS CASAS OMAR</v>
          </cell>
          <cell r="D1079" t="str">
            <v>4001</v>
          </cell>
        </row>
        <row r="1080">
          <cell r="A1080">
            <v>205821</v>
          </cell>
          <cell r="B1080">
            <v>5945692</v>
          </cell>
          <cell r="C1080" t="str">
            <v>SANCHEZ DUARTE ABELARDO</v>
          </cell>
          <cell r="D1080" t="str">
            <v>4001</v>
          </cell>
        </row>
        <row r="1081">
          <cell r="A1081">
            <v>205822</v>
          </cell>
          <cell r="B1081">
            <v>5962516</v>
          </cell>
          <cell r="C1081" t="str">
            <v>ARDILA MENDEZ GREGORIO</v>
          </cell>
          <cell r="D1081" t="str">
            <v>4001</v>
          </cell>
        </row>
        <row r="1082">
          <cell r="A1082">
            <v>205823</v>
          </cell>
          <cell r="B1082">
            <v>5963744</v>
          </cell>
          <cell r="C1082" t="str">
            <v>PACHECO ESQUIVEL JAIRO</v>
          </cell>
          <cell r="D1082" t="str">
            <v>4001</v>
          </cell>
        </row>
        <row r="1083">
          <cell r="A1083">
            <v>205824</v>
          </cell>
          <cell r="B1083">
            <v>5984155</v>
          </cell>
          <cell r="C1083" t="str">
            <v>TOVAR ZARTA MISAEL</v>
          </cell>
          <cell r="D1083" t="str">
            <v>4001</v>
          </cell>
        </row>
        <row r="1084">
          <cell r="A1084">
            <v>205825</v>
          </cell>
          <cell r="B1084">
            <v>5986761</v>
          </cell>
          <cell r="C1084" t="str">
            <v>TAPIERO  JOSE GUSTAVO</v>
          </cell>
          <cell r="D1084" t="str">
            <v>4001</v>
          </cell>
        </row>
        <row r="1085">
          <cell r="A1085">
            <v>205826</v>
          </cell>
          <cell r="B1085">
            <v>6007140</v>
          </cell>
          <cell r="C1085" t="str">
            <v>BURGOS COCA JOSE IRENARCO</v>
          </cell>
          <cell r="D1085" t="str">
            <v>4001</v>
          </cell>
        </row>
        <row r="1086">
          <cell r="A1086">
            <v>205827</v>
          </cell>
          <cell r="B1086">
            <v>6008735</v>
          </cell>
          <cell r="C1086" t="str">
            <v>CORTES BALERO PABLO ANTONIO</v>
          </cell>
          <cell r="D1086" t="str">
            <v>4001</v>
          </cell>
        </row>
        <row r="1087">
          <cell r="A1087">
            <v>205828</v>
          </cell>
          <cell r="B1087">
            <v>6262156</v>
          </cell>
          <cell r="C1087" t="str">
            <v>QUINTERO RAMOS JOSE NORBERTO</v>
          </cell>
          <cell r="D1087" t="str">
            <v>4001</v>
          </cell>
        </row>
        <row r="1088">
          <cell r="A1088">
            <v>205829</v>
          </cell>
          <cell r="B1088">
            <v>632004555</v>
          </cell>
          <cell r="C1088" t="str">
            <v>QUINTANA LAVADOS MARIO FRANCISCO</v>
          </cell>
          <cell r="D1088" t="str">
            <v>4001</v>
          </cell>
        </row>
        <row r="1089">
          <cell r="A1089">
            <v>205830</v>
          </cell>
          <cell r="B1089">
            <v>632004617</v>
          </cell>
          <cell r="C1089" t="str">
            <v>REGUE GODALL ANDRES</v>
          </cell>
          <cell r="D1089" t="str">
            <v>4001</v>
          </cell>
        </row>
        <row r="1090">
          <cell r="A1090">
            <v>205831</v>
          </cell>
          <cell r="B1090">
            <v>289017</v>
          </cell>
          <cell r="C1090" t="str">
            <v>LARUMBE ARAGON LUIS FERMIN</v>
          </cell>
          <cell r="D1090" t="str">
            <v>4001</v>
          </cell>
        </row>
        <row r="1091">
          <cell r="A1091">
            <v>205832</v>
          </cell>
          <cell r="B1091">
            <v>632004664</v>
          </cell>
          <cell r="C1091" t="str">
            <v>JIMENEZ SANCHEZ RAUL</v>
          </cell>
          <cell r="D1091" t="str">
            <v>4001</v>
          </cell>
        </row>
        <row r="1092">
          <cell r="A1092">
            <v>205833</v>
          </cell>
          <cell r="B1092">
            <v>299766</v>
          </cell>
          <cell r="C1092" t="str">
            <v>MARTINEZ ROIG JOSE MARIA</v>
          </cell>
          <cell r="D1092" t="str">
            <v>4001</v>
          </cell>
        </row>
        <row r="1093">
          <cell r="A1093">
            <v>205834</v>
          </cell>
          <cell r="B1093">
            <v>632005320</v>
          </cell>
          <cell r="C1093" t="str">
            <v>LANAU JOSE MARIA</v>
          </cell>
          <cell r="D1093" t="str">
            <v>4001</v>
          </cell>
        </row>
        <row r="1094">
          <cell r="A1094">
            <v>205835</v>
          </cell>
          <cell r="B1094">
            <v>632006265</v>
          </cell>
          <cell r="C1094" t="str">
            <v>RIVERA MOYA CLAUDIO MANUEL</v>
          </cell>
          <cell r="D1094" t="str">
            <v>4001</v>
          </cell>
        </row>
        <row r="1095">
          <cell r="A1095">
            <v>205836</v>
          </cell>
          <cell r="B1095">
            <v>632006268</v>
          </cell>
          <cell r="C1095" t="str">
            <v>LEGUA BRIZUELA FELIX RICARDO</v>
          </cell>
          <cell r="D1095" t="str">
            <v>4001</v>
          </cell>
        </row>
        <row r="1096">
          <cell r="A1096">
            <v>205837</v>
          </cell>
          <cell r="B1096">
            <v>632006269</v>
          </cell>
          <cell r="C1096" t="str">
            <v>REY BENITEZ ENRIQUE ARIEL</v>
          </cell>
          <cell r="D1096" t="str">
            <v>4001</v>
          </cell>
        </row>
        <row r="1097">
          <cell r="A1097">
            <v>205838</v>
          </cell>
          <cell r="B1097">
            <v>632006270</v>
          </cell>
          <cell r="C1097" t="str">
            <v>ZAPATA OVALLE KARLA LUCIA</v>
          </cell>
          <cell r="D1097" t="str">
            <v>4001</v>
          </cell>
        </row>
        <row r="1098">
          <cell r="A1098">
            <v>205839</v>
          </cell>
          <cell r="B1098">
            <v>632006271</v>
          </cell>
          <cell r="C1098" t="str">
            <v>INOSTROZA LOPEZ JOSE ALEJANDRO</v>
          </cell>
          <cell r="D1098" t="str">
            <v>4001</v>
          </cell>
        </row>
        <row r="1099">
          <cell r="A1099">
            <v>205840</v>
          </cell>
          <cell r="B1099">
            <v>632006272</v>
          </cell>
          <cell r="C1099" t="str">
            <v>DURAN RIQUELME GABRIEL</v>
          </cell>
          <cell r="D1099" t="str">
            <v>4001</v>
          </cell>
        </row>
        <row r="1100">
          <cell r="A1100">
            <v>205841</v>
          </cell>
          <cell r="B1100">
            <v>632006273</v>
          </cell>
          <cell r="C1100" t="str">
            <v>MANRIQUEZ KEMP JAIME</v>
          </cell>
          <cell r="D1100" t="str">
            <v>4001</v>
          </cell>
        </row>
        <row r="1101">
          <cell r="A1101">
            <v>205842</v>
          </cell>
          <cell r="B1101">
            <v>632006299</v>
          </cell>
          <cell r="C1101" t="str">
            <v>LARA CASTILLO FERNANDO DANTE</v>
          </cell>
          <cell r="D1101" t="str">
            <v>4001</v>
          </cell>
        </row>
        <row r="1102">
          <cell r="A1102">
            <v>205843</v>
          </cell>
          <cell r="B1102">
            <v>63297991</v>
          </cell>
          <cell r="C1102" t="str">
            <v>RUEDA REINA FLOR ELVIRA MARIBEL</v>
          </cell>
          <cell r="D1102" t="str">
            <v>4001</v>
          </cell>
        </row>
        <row r="1103">
          <cell r="A1103">
            <v>205844</v>
          </cell>
          <cell r="B1103">
            <v>63315133</v>
          </cell>
          <cell r="C1103" t="str">
            <v>URREA GOMEZ ALBA MARINA</v>
          </cell>
          <cell r="D1103" t="str">
            <v>4001</v>
          </cell>
        </row>
        <row r="1104">
          <cell r="A1104">
            <v>205845</v>
          </cell>
          <cell r="B1104">
            <v>63482875</v>
          </cell>
          <cell r="C1104" t="str">
            <v>VALENCIA BONILLA MARIA JOHANNA</v>
          </cell>
          <cell r="D1104" t="str">
            <v>4001</v>
          </cell>
        </row>
        <row r="1105">
          <cell r="A1105">
            <v>205846</v>
          </cell>
          <cell r="B1105">
            <v>635005280</v>
          </cell>
          <cell r="C1105" t="str">
            <v>PIÑOT CASALS JOSE MARIA</v>
          </cell>
          <cell r="D1105" t="str">
            <v>4001</v>
          </cell>
        </row>
        <row r="1106">
          <cell r="A1106">
            <v>205847</v>
          </cell>
          <cell r="B1106">
            <v>64575395</v>
          </cell>
          <cell r="C1106" t="str">
            <v>CARMONA BEATRIZ</v>
          </cell>
          <cell r="D1106" t="str">
            <v>4001</v>
          </cell>
        </row>
        <row r="1107">
          <cell r="A1107">
            <v>205848</v>
          </cell>
          <cell r="B1107">
            <v>6504589</v>
          </cell>
          <cell r="C1107" t="str">
            <v>ALARCON VELANDIA TOBIAS</v>
          </cell>
          <cell r="D1107" t="str">
            <v>4001</v>
          </cell>
        </row>
        <row r="1108">
          <cell r="A1108">
            <v>205849</v>
          </cell>
          <cell r="B1108">
            <v>66772542</v>
          </cell>
          <cell r="C1108" t="str">
            <v>GONZALEZ FLOREZ SANDRA MILENA</v>
          </cell>
          <cell r="D1108" t="str">
            <v>4001</v>
          </cell>
        </row>
        <row r="1109">
          <cell r="A1109">
            <v>205850</v>
          </cell>
          <cell r="B1109">
            <v>66977362</v>
          </cell>
          <cell r="C1109" t="str">
            <v>DIAZ BAEZ CLAUDIA MILENA</v>
          </cell>
          <cell r="D1109" t="str">
            <v>4001</v>
          </cell>
        </row>
        <row r="1110">
          <cell r="A1110">
            <v>205851</v>
          </cell>
          <cell r="B1110">
            <v>6752936</v>
          </cell>
          <cell r="C1110" t="str">
            <v>ZAPATA BOTERO JOSE DE JESUS</v>
          </cell>
          <cell r="D1110" t="str">
            <v>4001</v>
          </cell>
        </row>
        <row r="1111">
          <cell r="A1111">
            <v>205852</v>
          </cell>
          <cell r="B1111">
            <v>6755045</v>
          </cell>
          <cell r="C1111" t="str">
            <v>RODRIGUEZ PACATEQUE SEGUNDO ALFREDO</v>
          </cell>
          <cell r="D1111" t="str">
            <v>4001</v>
          </cell>
        </row>
        <row r="1112">
          <cell r="A1112">
            <v>205853</v>
          </cell>
          <cell r="B1112">
            <v>6761261</v>
          </cell>
          <cell r="C1112" t="str">
            <v>CAMARGO VALENCIA NESTOR MARIO</v>
          </cell>
          <cell r="D1112" t="str">
            <v>4001</v>
          </cell>
        </row>
        <row r="1113">
          <cell r="A1113">
            <v>205854</v>
          </cell>
          <cell r="B1113">
            <v>6776853</v>
          </cell>
          <cell r="C1113" t="str">
            <v>TORRES VEGA CAMILO</v>
          </cell>
          <cell r="D1113" t="str">
            <v>4001</v>
          </cell>
        </row>
        <row r="1114">
          <cell r="A1114">
            <v>205855</v>
          </cell>
          <cell r="B1114">
            <v>70068354</v>
          </cell>
          <cell r="C1114" t="str">
            <v>PALACIO DIAZ GABRIEL JAIME</v>
          </cell>
          <cell r="D1114" t="str">
            <v>4001</v>
          </cell>
        </row>
        <row r="1115">
          <cell r="A1115">
            <v>205856</v>
          </cell>
          <cell r="B1115">
            <v>70111467</v>
          </cell>
          <cell r="C1115" t="str">
            <v>PE&amp;ALOZA OLARTE RAFAEL ANTONIO</v>
          </cell>
          <cell r="D1115" t="str">
            <v>4001</v>
          </cell>
        </row>
        <row r="1116">
          <cell r="A1116">
            <v>205857</v>
          </cell>
          <cell r="B1116">
            <v>71622262</v>
          </cell>
          <cell r="C1116" t="str">
            <v>TRUJILLO  JOSE DARIO</v>
          </cell>
          <cell r="D1116" t="str">
            <v>4001</v>
          </cell>
        </row>
        <row r="1117">
          <cell r="A1117">
            <v>205858</v>
          </cell>
          <cell r="B1117">
            <v>7213512</v>
          </cell>
          <cell r="C1117" t="str">
            <v>PRIETO BECERRA LUIS ALFONSO</v>
          </cell>
          <cell r="D1117" t="str">
            <v>4001</v>
          </cell>
        </row>
        <row r="1118">
          <cell r="A1118">
            <v>205859</v>
          </cell>
          <cell r="B1118">
            <v>72142330</v>
          </cell>
          <cell r="C1118" t="str">
            <v>OSPINA PALLARES YOHNNY MANUEL</v>
          </cell>
          <cell r="D1118" t="str">
            <v>4001</v>
          </cell>
        </row>
        <row r="1119">
          <cell r="A1119">
            <v>205860</v>
          </cell>
          <cell r="B1119">
            <v>72155864</v>
          </cell>
          <cell r="C1119" t="str">
            <v>BELLO REBOLLEDO LUIS EDUARDO</v>
          </cell>
          <cell r="D1119" t="str">
            <v>4001</v>
          </cell>
        </row>
        <row r="1120">
          <cell r="A1120">
            <v>205861</v>
          </cell>
          <cell r="B1120">
            <v>7221631</v>
          </cell>
          <cell r="C1120" t="str">
            <v>DIAZ AVELLA PEDRO PABLO</v>
          </cell>
          <cell r="D1120" t="str">
            <v>4001</v>
          </cell>
        </row>
        <row r="1121">
          <cell r="A1121">
            <v>205862</v>
          </cell>
          <cell r="B1121">
            <v>72325814</v>
          </cell>
          <cell r="C1121" t="str">
            <v>CASTAÑEDA CRUZ MANUEL</v>
          </cell>
          <cell r="D1121" t="str">
            <v>4001</v>
          </cell>
        </row>
        <row r="1122">
          <cell r="A1122">
            <v>205863</v>
          </cell>
          <cell r="B1122">
            <v>73070214</v>
          </cell>
          <cell r="C1122" t="str">
            <v>PEDRO EMILIO LEON BUITRAGO</v>
          </cell>
          <cell r="D1122" t="str">
            <v>4001</v>
          </cell>
        </row>
        <row r="1123">
          <cell r="A1123">
            <v>205864</v>
          </cell>
          <cell r="B1123">
            <v>7307483</v>
          </cell>
          <cell r="C1123" t="str">
            <v>RONCANCIO ERESMILDO</v>
          </cell>
          <cell r="D1123" t="str">
            <v>4001</v>
          </cell>
        </row>
        <row r="1124">
          <cell r="A1124">
            <v>205865</v>
          </cell>
          <cell r="B1124">
            <v>7308544</v>
          </cell>
          <cell r="C1124" t="str">
            <v>PAEZ RIA&amp;O ORLANDO ANTONIO</v>
          </cell>
          <cell r="D1124" t="str">
            <v>4001</v>
          </cell>
        </row>
        <row r="1125">
          <cell r="A1125">
            <v>205866</v>
          </cell>
          <cell r="B1125">
            <v>73086200</v>
          </cell>
          <cell r="C1125" t="str">
            <v>MENDOZA ROMERO JOSE RICARDO</v>
          </cell>
          <cell r="D1125" t="str">
            <v>4001</v>
          </cell>
        </row>
        <row r="1126">
          <cell r="A1126">
            <v>205867</v>
          </cell>
          <cell r="B1126">
            <v>73092664</v>
          </cell>
          <cell r="C1126" t="str">
            <v>MARTELO LOZANO CARLOS</v>
          </cell>
          <cell r="D1126" t="str">
            <v>4001</v>
          </cell>
        </row>
        <row r="1127">
          <cell r="A1127">
            <v>205868</v>
          </cell>
          <cell r="B1127">
            <v>73095362</v>
          </cell>
          <cell r="C1127" t="str">
            <v>RAMIREZ ACOSTA JOSE LUIS</v>
          </cell>
          <cell r="D1127" t="str">
            <v>4001</v>
          </cell>
        </row>
        <row r="1128">
          <cell r="A1128">
            <v>205869</v>
          </cell>
          <cell r="B1128">
            <v>73119211</v>
          </cell>
          <cell r="C1128" t="str">
            <v>JARABA MACIAS RAMON ENRIQUE</v>
          </cell>
          <cell r="D1128" t="str">
            <v>4001</v>
          </cell>
        </row>
        <row r="1129">
          <cell r="A1129">
            <v>205870</v>
          </cell>
          <cell r="B1129">
            <v>73142202</v>
          </cell>
          <cell r="C1129" t="str">
            <v>GALINDO CHARRIS HERIBERTO PASTOR</v>
          </cell>
          <cell r="D1129" t="str">
            <v>4001</v>
          </cell>
        </row>
        <row r="1130">
          <cell r="A1130">
            <v>205871</v>
          </cell>
          <cell r="B1130">
            <v>73145143</v>
          </cell>
          <cell r="C1130" t="str">
            <v>RODRIGUEZ DE LAMA IGNACIO</v>
          </cell>
          <cell r="D1130" t="str">
            <v>4001</v>
          </cell>
        </row>
        <row r="1131">
          <cell r="A1131">
            <v>205872</v>
          </cell>
          <cell r="B1131">
            <v>7333722</v>
          </cell>
          <cell r="C1131" t="str">
            <v>GUTIERREZ RODRIGUEZ FREDY</v>
          </cell>
          <cell r="D1131" t="str">
            <v>4001</v>
          </cell>
        </row>
        <row r="1132">
          <cell r="A1132">
            <v>205873</v>
          </cell>
          <cell r="B1132">
            <v>74322937</v>
          </cell>
          <cell r="C1132" t="str">
            <v>BECERRA CAMARGO JAIRO</v>
          </cell>
          <cell r="D1132" t="str">
            <v>4001</v>
          </cell>
        </row>
        <row r="1133">
          <cell r="A1133">
            <v>205874</v>
          </cell>
          <cell r="B1133">
            <v>74323552</v>
          </cell>
          <cell r="C1133" t="str">
            <v>PLAZAS PLAZAS LUIS EDUARDO</v>
          </cell>
          <cell r="D1133" t="str">
            <v>4001</v>
          </cell>
        </row>
        <row r="1134">
          <cell r="A1134">
            <v>205875</v>
          </cell>
          <cell r="B1134">
            <v>7506243</v>
          </cell>
          <cell r="C1134" t="str">
            <v>ESTRADA LOPEZ GONZALO</v>
          </cell>
          <cell r="D1134" t="str">
            <v>4001</v>
          </cell>
        </row>
        <row r="1135">
          <cell r="A1135">
            <v>205876</v>
          </cell>
          <cell r="B1135">
            <v>75063981</v>
          </cell>
          <cell r="C1135" t="str">
            <v>PEÑA PEDROZA CARLOS ARTURO</v>
          </cell>
          <cell r="D1135" t="str">
            <v>4001</v>
          </cell>
        </row>
        <row r="1136">
          <cell r="A1136">
            <v>205877</v>
          </cell>
          <cell r="B1136">
            <v>75082301</v>
          </cell>
          <cell r="C1136" t="str">
            <v>GIRALDO HENAO JUAN PABLO</v>
          </cell>
          <cell r="D1136" t="str">
            <v>4001</v>
          </cell>
        </row>
        <row r="1137">
          <cell r="A1137">
            <v>205878</v>
          </cell>
          <cell r="B1137">
            <v>7563461</v>
          </cell>
          <cell r="C1137" t="str">
            <v>GARCIA CARDENAS ANTONIO ALEJANDRO</v>
          </cell>
          <cell r="D1137" t="str">
            <v>4001</v>
          </cell>
        </row>
        <row r="1138">
          <cell r="A1138">
            <v>205879</v>
          </cell>
          <cell r="B1138">
            <v>7690591</v>
          </cell>
          <cell r="C1138" t="str">
            <v>DIAZ OCHOA CARLOS ALBERTO</v>
          </cell>
          <cell r="D1138" t="str">
            <v>4001</v>
          </cell>
        </row>
        <row r="1139">
          <cell r="A1139">
            <v>205880</v>
          </cell>
          <cell r="B1139">
            <v>7692028</v>
          </cell>
          <cell r="C1139" t="str">
            <v>ZEA TORRES EDILSON</v>
          </cell>
          <cell r="D1139" t="str">
            <v>4001</v>
          </cell>
        </row>
        <row r="1140">
          <cell r="A1140">
            <v>205881</v>
          </cell>
          <cell r="B1140">
            <v>77034222</v>
          </cell>
          <cell r="C1140" t="str">
            <v>VEGA OCHOA NESTOR YESITH</v>
          </cell>
          <cell r="D1140" t="str">
            <v>4001</v>
          </cell>
        </row>
        <row r="1141">
          <cell r="A1141">
            <v>205882</v>
          </cell>
          <cell r="B1141">
            <v>77034886</v>
          </cell>
          <cell r="C1141" t="str">
            <v>PEINADO SANTOS LUIS ALFONSO</v>
          </cell>
          <cell r="D1141" t="str">
            <v>4001</v>
          </cell>
        </row>
        <row r="1142">
          <cell r="A1142">
            <v>205883</v>
          </cell>
          <cell r="B1142">
            <v>77187952</v>
          </cell>
          <cell r="C1142" t="str">
            <v>VILLAREAL ARDILA CARLOS ALBERTO</v>
          </cell>
          <cell r="D1142" t="str">
            <v>4001</v>
          </cell>
        </row>
        <row r="1143">
          <cell r="A1143">
            <v>205884</v>
          </cell>
          <cell r="B1143">
            <v>78020797</v>
          </cell>
          <cell r="C1143" t="str">
            <v>DUARTE BRACAMONTE JAIRO ANTONIO</v>
          </cell>
          <cell r="D1143" t="str">
            <v>4001</v>
          </cell>
        </row>
        <row r="1144">
          <cell r="A1144">
            <v>205885</v>
          </cell>
          <cell r="B1144">
            <v>79040674</v>
          </cell>
          <cell r="C1144" t="str">
            <v>BRICE&amp;O GARCIA HECTOR</v>
          </cell>
          <cell r="D1144" t="str">
            <v>4001</v>
          </cell>
        </row>
        <row r="1145">
          <cell r="A1145">
            <v>205886</v>
          </cell>
          <cell r="B1145">
            <v>79040765</v>
          </cell>
          <cell r="C1145" t="str">
            <v>ROJAS ABRIL CARLOS ROBERTO</v>
          </cell>
          <cell r="D1145" t="str">
            <v>4001</v>
          </cell>
        </row>
        <row r="1146">
          <cell r="A1146">
            <v>205887</v>
          </cell>
          <cell r="B1146">
            <v>79041299</v>
          </cell>
          <cell r="C1146" t="str">
            <v>TORRES RAMOS JAVIER</v>
          </cell>
          <cell r="D1146" t="str">
            <v>4001</v>
          </cell>
        </row>
        <row r="1147">
          <cell r="A1147">
            <v>205888</v>
          </cell>
          <cell r="B1147">
            <v>79041738</v>
          </cell>
          <cell r="C1147" t="str">
            <v>LEON RINCON EXTIVIN IGNACIO</v>
          </cell>
          <cell r="D1147" t="str">
            <v>4001</v>
          </cell>
        </row>
        <row r="1148">
          <cell r="A1148">
            <v>205889</v>
          </cell>
          <cell r="B1148">
            <v>79043410</v>
          </cell>
          <cell r="C1148" t="str">
            <v>MORENO BERMUDEZ JOSE HUMBERTO</v>
          </cell>
          <cell r="D1148" t="str">
            <v>4001</v>
          </cell>
        </row>
        <row r="1149">
          <cell r="A1149">
            <v>205890</v>
          </cell>
          <cell r="B1149">
            <v>79043770</v>
          </cell>
          <cell r="C1149" t="str">
            <v>CAICEDO GOMEZ JOSE MANUEL</v>
          </cell>
          <cell r="D1149" t="str">
            <v>4001</v>
          </cell>
        </row>
        <row r="1150">
          <cell r="A1150">
            <v>205891</v>
          </cell>
          <cell r="B1150">
            <v>79046266</v>
          </cell>
          <cell r="C1150" t="str">
            <v>GUZMAN GARZON WILLIAM</v>
          </cell>
          <cell r="D1150" t="str">
            <v>4001</v>
          </cell>
        </row>
        <row r="1151">
          <cell r="A1151">
            <v>205892</v>
          </cell>
          <cell r="B1151">
            <v>79046283</v>
          </cell>
          <cell r="C1151" t="str">
            <v>HERRERA MARTINEZ LUIS HERNANDO</v>
          </cell>
          <cell r="D1151" t="str">
            <v>4001</v>
          </cell>
        </row>
        <row r="1152">
          <cell r="A1152">
            <v>205893</v>
          </cell>
          <cell r="B1152">
            <v>79046433</v>
          </cell>
          <cell r="C1152" t="str">
            <v>GALLO RODRIGUEZ JAIME</v>
          </cell>
          <cell r="D1152" t="str">
            <v>4001</v>
          </cell>
        </row>
        <row r="1153">
          <cell r="A1153">
            <v>205894</v>
          </cell>
          <cell r="B1153">
            <v>79046468</v>
          </cell>
          <cell r="C1153" t="str">
            <v>JAMAICA RODRIGUEZ JORGE ELIECER</v>
          </cell>
          <cell r="D1153" t="str">
            <v>4001</v>
          </cell>
        </row>
        <row r="1154">
          <cell r="A1154">
            <v>205895</v>
          </cell>
          <cell r="B1154">
            <v>79048810</v>
          </cell>
          <cell r="C1154" t="str">
            <v>GUTIERREZ ORTIZ GERMAN</v>
          </cell>
          <cell r="D1154" t="str">
            <v>4001</v>
          </cell>
        </row>
        <row r="1155">
          <cell r="A1155">
            <v>205896</v>
          </cell>
          <cell r="B1155">
            <v>79050072</v>
          </cell>
          <cell r="C1155" t="str">
            <v>SANDOVAL VELANDIA HENRY</v>
          </cell>
          <cell r="D1155" t="str">
            <v>4001</v>
          </cell>
        </row>
        <row r="1156">
          <cell r="A1156">
            <v>205897</v>
          </cell>
          <cell r="B1156">
            <v>79050222</v>
          </cell>
          <cell r="C1156" t="str">
            <v>LASTRE TORRES CARLOS EDUARDO</v>
          </cell>
          <cell r="D1156" t="str">
            <v>4001</v>
          </cell>
        </row>
        <row r="1157">
          <cell r="A1157">
            <v>205898</v>
          </cell>
          <cell r="B1157">
            <v>79054925</v>
          </cell>
          <cell r="C1157" t="str">
            <v>LOPEZ TOBON GUSTAVO</v>
          </cell>
          <cell r="D1157" t="str">
            <v>4001</v>
          </cell>
        </row>
        <row r="1158">
          <cell r="A1158">
            <v>205899</v>
          </cell>
          <cell r="B1158">
            <v>79056646</v>
          </cell>
          <cell r="C1158" t="str">
            <v>SANABRIA MURILLO ORLANDO</v>
          </cell>
          <cell r="D1158" t="str">
            <v>4001</v>
          </cell>
        </row>
        <row r="1159">
          <cell r="A1159">
            <v>205900</v>
          </cell>
          <cell r="B1159">
            <v>79057153</v>
          </cell>
          <cell r="C1159" t="str">
            <v>GOMEZ MARI&amp;O CORNELIO</v>
          </cell>
          <cell r="D1159" t="str">
            <v>4001</v>
          </cell>
        </row>
        <row r="1160">
          <cell r="A1160">
            <v>205901</v>
          </cell>
          <cell r="B1160">
            <v>79058434</v>
          </cell>
          <cell r="C1160" t="str">
            <v>RIQUET BARRIOS RICHARD REYNALDO</v>
          </cell>
          <cell r="D1160" t="str">
            <v>4001</v>
          </cell>
        </row>
        <row r="1161">
          <cell r="A1161">
            <v>205902</v>
          </cell>
          <cell r="B1161">
            <v>79059860</v>
          </cell>
          <cell r="C1161" t="str">
            <v>GONZALEZ FERRO JUAN MANUEL</v>
          </cell>
          <cell r="D1161" t="str">
            <v>4001</v>
          </cell>
        </row>
        <row r="1162">
          <cell r="A1162">
            <v>205903</v>
          </cell>
          <cell r="B1162">
            <v>79060032</v>
          </cell>
          <cell r="C1162" t="str">
            <v>ZAMORA RAMIREZ AURELIO</v>
          </cell>
          <cell r="D1162" t="str">
            <v>4001</v>
          </cell>
        </row>
        <row r="1163">
          <cell r="A1163">
            <v>205904</v>
          </cell>
          <cell r="B1163">
            <v>79100945</v>
          </cell>
          <cell r="C1163" t="str">
            <v>LEON PARADA JOSE DANIEL</v>
          </cell>
          <cell r="D1163" t="str">
            <v>4001</v>
          </cell>
        </row>
        <row r="1164">
          <cell r="A1164">
            <v>205905</v>
          </cell>
          <cell r="B1164">
            <v>79102925</v>
          </cell>
          <cell r="C1164" t="str">
            <v>MONROY  LORENZO</v>
          </cell>
          <cell r="D1164" t="str">
            <v>4001</v>
          </cell>
        </row>
        <row r="1165">
          <cell r="A1165">
            <v>205906</v>
          </cell>
          <cell r="B1165">
            <v>79103042</v>
          </cell>
          <cell r="C1165" t="str">
            <v>VARGAS NORIEGA LUIS BAUTISTA</v>
          </cell>
          <cell r="D1165" t="str">
            <v>4001</v>
          </cell>
        </row>
        <row r="1166">
          <cell r="A1166">
            <v>205907</v>
          </cell>
          <cell r="B1166">
            <v>79106005</v>
          </cell>
          <cell r="C1166" t="str">
            <v>CASTAÑO VARGAS ORLANDO</v>
          </cell>
          <cell r="D1166" t="str">
            <v>4001</v>
          </cell>
        </row>
        <row r="1167">
          <cell r="A1167">
            <v>205908</v>
          </cell>
          <cell r="B1167">
            <v>79107944</v>
          </cell>
          <cell r="C1167" t="str">
            <v>RODRIGUEZ SILVA LUIS HERNANDO</v>
          </cell>
          <cell r="D1167" t="str">
            <v>4001</v>
          </cell>
        </row>
        <row r="1168">
          <cell r="A1168">
            <v>205909</v>
          </cell>
          <cell r="B1168">
            <v>79111198</v>
          </cell>
          <cell r="C1168" t="str">
            <v>CHIVATA PARRAGA PEDRO PABLO</v>
          </cell>
          <cell r="D1168" t="str">
            <v>4001</v>
          </cell>
        </row>
        <row r="1169">
          <cell r="A1169">
            <v>205910</v>
          </cell>
          <cell r="B1169">
            <v>79111506</v>
          </cell>
          <cell r="C1169" t="str">
            <v>MARTIN VERGARA RAFAEL ISIDRO</v>
          </cell>
          <cell r="D1169" t="str">
            <v>4001</v>
          </cell>
        </row>
        <row r="1170">
          <cell r="A1170">
            <v>205911</v>
          </cell>
          <cell r="B1170">
            <v>79111657</v>
          </cell>
          <cell r="C1170" t="str">
            <v>GARCIA VILLARRAGA LUIS ROBERTO</v>
          </cell>
          <cell r="D1170" t="str">
            <v>4001</v>
          </cell>
        </row>
        <row r="1171">
          <cell r="A1171">
            <v>205912</v>
          </cell>
          <cell r="B1171">
            <v>79113102</v>
          </cell>
          <cell r="C1171" t="str">
            <v>GONZALEZ VELOZA MIGUEL ORLANDO</v>
          </cell>
          <cell r="D1171" t="str">
            <v>4001</v>
          </cell>
        </row>
        <row r="1172">
          <cell r="A1172">
            <v>205913</v>
          </cell>
          <cell r="B1172">
            <v>79113467</v>
          </cell>
          <cell r="C1172" t="str">
            <v>CARRE&amp;O BARRERA DAGOBERTO</v>
          </cell>
          <cell r="D1172" t="str">
            <v>4001</v>
          </cell>
        </row>
        <row r="1173">
          <cell r="A1173">
            <v>205914</v>
          </cell>
          <cell r="B1173">
            <v>79114662</v>
          </cell>
          <cell r="C1173" t="str">
            <v>ORTIZ BELTRAN DARIO</v>
          </cell>
          <cell r="D1173" t="str">
            <v>4001</v>
          </cell>
        </row>
        <row r="1174">
          <cell r="A1174">
            <v>205915</v>
          </cell>
          <cell r="B1174">
            <v>79115635</v>
          </cell>
          <cell r="C1174" t="str">
            <v>MENA MORA JORGE ENRIQUE</v>
          </cell>
          <cell r="D1174" t="str">
            <v>4001</v>
          </cell>
        </row>
        <row r="1175">
          <cell r="A1175">
            <v>205916</v>
          </cell>
          <cell r="B1175">
            <v>79116708</v>
          </cell>
          <cell r="C1175" t="str">
            <v>RIVERA NU&amp;EZ JOSE SANTOS</v>
          </cell>
          <cell r="D1175" t="str">
            <v>4001</v>
          </cell>
        </row>
        <row r="1176">
          <cell r="A1176">
            <v>205917</v>
          </cell>
          <cell r="B1176">
            <v>79117577</v>
          </cell>
          <cell r="C1176" t="str">
            <v>FORERO GARCIA LEOBARDO</v>
          </cell>
          <cell r="D1176" t="str">
            <v>4001</v>
          </cell>
        </row>
        <row r="1177">
          <cell r="A1177">
            <v>205918</v>
          </cell>
          <cell r="B1177">
            <v>79119781</v>
          </cell>
          <cell r="C1177" t="str">
            <v>ALAPE YATE FIDILBERTO</v>
          </cell>
          <cell r="D1177" t="str">
            <v>4001</v>
          </cell>
        </row>
        <row r="1178">
          <cell r="A1178">
            <v>205919</v>
          </cell>
          <cell r="B1178">
            <v>79120164</v>
          </cell>
          <cell r="C1178" t="str">
            <v>VALENZUELA HERNANDEZ ANTONIO OSWALD</v>
          </cell>
          <cell r="D1178" t="str">
            <v>4001</v>
          </cell>
        </row>
        <row r="1179">
          <cell r="A1179">
            <v>205920</v>
          </cell>
          <cell r="B1179">
            <v>79120398</v>
          </cell>
          <cell r="C1179" t="str">
            <v>GONZALEZ VARGAS ORLANDO</v>
          </cell>
          <cell r="D1179" t="str">
            <v>4001</v>
          </cell>
        </row>
        <row r="1180">
          <cell r="A1180">
            <v>205921</v>
          </cell>
          <cell r="B1180">
            <v>79123992</v>
          </cell>
          <cell r="C1180" t="str">
            <v>GONZALEZ GARZON FREDY HERNAN</v>
          </cell>
          <cell r="D1180" t="str">
            <v>4001</v>
          </cell>
        </row>
        <row r="1181">
          <cell r="A1181">
            <v>205922</v>
          </cell>
          <cell r="B1181">
            <v>79124848</v>
          </cell>
          <cell r="C1181" t="str">
            <v>LOPEZ NOVOA VICTOR FRANCISCO</v>
          </cell>
          <cell r="D1181" t="str">
            <v>4001</v>
          </cell>
        </row>
        <row r="1182">
          <cell r="A1182">
            <v>205923</v>
          </cell>
          <cell r="B1182">
            <v>79126129</v>
          </cell>
          <cell r="C1182" t="str">
            <v>LAVERDE DIAZ WILLIAM</v>
          </cell>
          <cell r="D1182" t="str">
            <v>4001</v>
          </cell>
        </row>
        <row r="1183">
          <cell r="A1183">
            <v>205924</v>
          </cell>
          <cell r="B1183">
            <v>79126502</v>
          </cell>
          <cell r="C1183" t="str">
            <v>PAVA BARRIOS HENRY</v>
          </cell>
          <cell r="D1183" t="str">
            <v>4001</v>
          </cell>
        </row>
        <row r="1184">
          <cell r="A1184">
            <v>205925</v>
          </cell>
          <cell r="B1184">
            <v>79127029</v>
          </cell>
          <cell r="C1184" t="str">
            <v>SANCHEZ CHAPARRO LIBARDO</v>
          </cell>
          <cell r="D1184" t="str">
            <v>4001</v>
          </cell>
        </row>
        <row r="1185">
          <cell r="A1185">
            <v>205926</v>
          </cell>
          <cell r="B1185">
            <v>79127394</v>
          </cell>
          <cell r="C1185" t="str">
            <v>PAVA FELDMAN OSCAR ENRIQUE</v>
          </cell>
          <cell r="D1185" t="str">
            <v>4001</v>
          </cell>
        </row>
        <row r="1186">
          <cell r="A1186">
            <v>205927</v>
          </cell>
          <cell r="B1186">
            <v>79127661</v>
          </cell>
          <cell r="C1186" t="str">
            <v>HIGUERA AGUILLON ANGEL CUSTODIO</v>
          </cell>
          <cell r="D1186" t="str">
            <v>4001</v>
          </cell>
        </row>
        <row r="1187">
          <cell r="A1187">
            <v>205928</v>
          </cell>
          <cell r="B1187">
            <v>79129254</v>
          </cell>
          <cell r="C1187" t="str">
            <v>ARANGUREN BARON ENRIQUE ALEJANDRO</v>
          </cell>
          <cell r="D1187" t="str">
            <v>4001</v>
          </cell>
        </row>
        <row r="1188">
          <cell r="A1188">
            <v>205929</v>
          </cell>
          <cell r="B1188">
            <v>79133728</v>
          </cell>
          <cell r="C1188" t="str">
            <v>JUAN CARLOS GOMEZ CUBILLOS</v>
          </cell>
          <cell r="D1188" t="str">
            <v>4001</v>
          </cell>
        </row>
        <row r="1189">
          <cell r="A1189">
            <v>205930</v>
          </cell>
          <cell r="B1189">
            <v>79137070</v>
          </cell>
          <cell r="C1189" t="str">
            <v>RODRIGUEZ PALACIOS RICARDO</v>
          </cell>
          <cell r="D1189" t="str">
            <v>4001</v>
          </cell>
        </row>
        <row r="1190">
          <cell r="A1190">
            <v>205931</v>
          </cell>
          <cell r="B1190">
            <v>79139679</v>
          </cell>
          <cell r="C1190" t="str">
            <v>MEDELLIN  MAURICIO</v>
          </cell>
          <cell r="D1190" t="str">
            <v>4001</v>
          </cell>
        </row>
        <row r="1191">
          <cell r="A1191">
            <v>205932</v>
          </cell>
          <cell r="B1191">
            <v>79143716</v>
          </cell>
          <cell r="C1191" t="str">
            <v>ROMERO TORRES EDGARD FREDDY</v>
          </cell>
          <cell r="D1191" t="str">
            <v>4001</v>
          </cell>
        </row>
        <row r="1192">
          <cell r="A1192">
            <v>205933</v>
          </cell>
          <cell r="B1192">
            <v>79143843</v>
          </cell>
          <cell r="C1192" t="str">
            <v>DUARTE GOMEZ EURIPIDES</v>
          </cell>
          <cell r="D1192" t="str">
            <v>4001</v>
          </cell>
        </row>
        <row r="1193">
          <cell r="A1193">
            <v>205934</v>
          </cell>
          <cell r="B1193">
            <v>79144088</v>
          </cell>
          <cell r="C1193" t="str">
            <v>ESQUINAS FISCO JESUS A</v>
          </cell>
          <cell r="D1193" t="str">
            <v>4001</v>
          </cell>
        </row>
        <row r="1194">
          <cell r="A1194">
            <v>205935</v>
          </cell>
          <cell r="B1194">
            <v>79145028</v>
          </cell>
          <cell r="C1194" t="str">
            <v>LEGUIZAMON LEGUIZAMON CARLOS HUMBER</v>
          </cell>
          <cell r="D1194" t="str">
            <v>4001</v>
          </cell>
        </row>
        <row r="1195">
          <cell r="A1195">
            <v>205936</v>
          </cell>
          <cell r="B1195">
            <v>79145641</v>
          </cell>
          <cell r="C1195" t="str">
            <v>BEJARANO BEJARANO JOSE SALVADOR</v>
          </cell>
          <cell r="D1195" t="str">
            <v>4001</v>
          </cell>
        </row>
        <row r="1196">
          <cell r="A1196">
            <v>205937</v>
          </cell>
          <cell r="B1196">
            <v>79145646</v>
          </cell>
          <cell r="C1196" t="str">
            <v>PUENTES ANGARITA RAUL</v>
          </cell>
          <cell r="D1196" t="str">
            <v>4001</v>
          </cell>
        </row>
        <row r="1197">
          <cell r="A1197">
            <v>205938</v>
          </cell>
          <cell r="B1197">
            <v>79148152</v>
          </cell>
          <cell r="C1197" t="str">
            <v>ASTRALAGA PERTUZ CARLOS EDUARDO</v>
          </cell>
          <cell r="D1197" t="str">
            <v>4001</v>
          </cell>
        </row>
        <row r="1198">
          <cell r="A1198">
            <v>205939</v>
          </cell>
          <cell r="B1198">
            <v>79148451</v>
          </cell>
          <cell r="C1198" t="str">
            <v>CHAVEZ GARCIA HERNANDO</v>
          </cell>
          <cell r="D1198" t="str">
            <v>4001</v>
          </cell>
        </row>
        <row r="1199">
          <cell r="A1199">
            <v>205940</v>
          </cell>
          <cell r="B1199">
            <v>79148785</v>
          </cell>
          <cell r="C1199" t="str">
            <v>RESTREPO MOLINA CARLOS MARIO</v>
          </cell>
          <cell r="D1199" t="str">
            <v>4001</v>
          </cell>
        </row>
        <row r="1200">
          <cell r="A1200">
            <v>205941</v>
          </cell>
          <cell r="B1200">
            <v>79150697</v>
          </cell>
          <cell r="C1200" t="str">
            <v>CUCUNUBA MENDIVELSO JOSE URIEL</v>
          </cell>
          <cell r="D1200" t="str">
            <v>4001</v>
          </cell>
        </row>
        <row r="1201">
          <cell r="A1201">
            <v>205942</v>
          </cell>
          <cell r="B1201">
            <v>79150888</v>
          </cell>
          <cell r="C1201" t="str">
            <v>GARCIA AYALA SERGIO ALBERTO</v>
          </cell>
          <cell r="D1201" t="str">
            <v>4001</v>
          </cell>
        </row>
        <row r="1202">
          <cell r="A1202">
            <v>205943</v>
          </cell>
          <cell r="B1202">
            <v>79151030</v>
          </cell>
          <cell r="C1202" t="str">
            <v>NIETO FANDI&amp;O RICARDO</v>
          </cell>
          <cell r="D1202" t="str">
            <v>4001</v>
          </cell>
        </row>
        <row r="1203">
          <cell r="A1203">
            <v>205944</v>
          </cell>
          <cell r="B1203">
            <v>79152411</v>
          </cell>
          <cell r="C1203" t="str">
            <v>VENEGAS ZAMBRANO FABIO</v>
          </cell>
          <cell r="D1203" t="str">
            <v>4001</v>
          </cell>
        </row>
        <row r="1204">
          <cell r="A1204">
            <v>205945</v>
          </cell>
          <cell r="B1204">
            <v>79153421</v>
          </cell>
          <cell r="C1204" t="str">
            <v>CONTRERAS FORERO MAURICIO</v>
          </cell>
          <cell r="D1204" t="str">
            <v>4001</v>
          </cell>
        </row>
        <row r="1205">
          <cell r="A1205">
            <v>205946</v>
          </cell>
          <cell r="B1205">
            <v>79153582</v>
          </cell>
          <cell r="C1205" t="str">
            <v>LADINO ROMERO LUIS ENRIQUE</v>
          </cell>
          <cell r="D1205" t="str">
            <v>4001</v>
          </cell>
        </row>
        <row r="1206">
          <cell r="A1206">
            <v>205947</v>
          </cell>
          <cell r="B1206">
            <v>79153756</v>
          </cell>
          <cell r="C1206" t="str">
            <v>RUGELES VALENZUELA RENE ALEJANDRO</v>
          </cell>
          <cell r="D1206" t="str">
            <v>4001</v>
          </cell>
        </row>
        <row r="1207">
          <cell r="A1207">
            <v>205948</v>
          </cell>
          <cell r="B1207">
            <v>79153922</v>
          </cell>
          <cell r="C1207" t="str">
            <v>BAQUERO PALACIOS LUIS</v>
          </cell>
          <cell r="D1207" t="str">
            <v>4001</v>
          </cell>
        </row>
        <row r="1208">
          <cell r="A1208">
            <v>205949</v>
          </cell>
          <cell r="B1208">
            <v>79155453</v>
          </cell>
          <cell r="C1208" t="str">
            <v>PASSEGA AVALOS JUAN FERNANDO</v>
          </cell>
          <cell r="D1208" t="str">
            <v>4001</v>
          </cell>
        </row>
        <row r="1209">
          <cell r="A1209">
            <v>205950</v>
          </cell>
          <cell r="B1209">
            <v>79156597</v>
          </cell>
          <cell r="C1209" t="str">
            <v>GOMEZ LEON FABIO</v>
          </cell>
          <cell r="D1209" t="str">
            <v>4001</v>
          </cell>
        </row>
        <row r="1210">
          <cell r="A1210">
            <v>205951</v>
          </cell>
          <cell r="B1210">
            <v>79157174</v>
          </cell>
          <cell r="C1210" t="str">
            <v>VASQUEZ LADINO RICARDO</v>
          </cell>
          <cell r="D1210" t="str">
            <v>4001</v>
          </cell>
        </row>
        <row r="1211">
          <cell r="A1211">
            <v>205952</v>
          </cell>
          <cell r="B1211">
            <v>51833029</v>
          </cell>
          <cell r="C1211" t="str">
            <v>PINZON HERNANDEZ MARTHA ELIZABETH</v>
          </cell>
          <cell r="D1211" t="str">
            <v>4001</v>
          </cell>
        </row>
        <row r="1212">
          <cell r="A1212">
            <v>205953</v>
          </cell>
          <cell r="B1212">
            <v>79158558</v>
          </cell>
          <cell r="C1212" t="str">
            <v>RODRIGUEZ MAYORGA RODRIGO AUGUSTO</v>
          </cell>
          <cell r="D1212" t="str">
            <v>4001</v>
          </cell>
        </row>
        <row r="1213">
          <cell r="A1213">
            <v>205954</v>
          </cell>
          <cell r="B1213">
            <v>79160029</v>
          </cell>
          <cell r="C1213" t="str">
            <v>RODRIGUEZ GARZON GONZALO</v>
          </cell>
          <cell r="D1213" t="str">
            <v>4001</v>
          </cell>
        </row>
        <row r="1214">
          <cell r="A1214">
            <v>205955</v>
          </cell>
          <cell r="B1214">
            <v>79160455</v>
          </cell>
          <cell r="C1214" t="str">
            <v>SANTANA CARRION JOSE ISIDRO</v>
          </cell>
          <cell r="D1214" t="str">
            <v>4001</v>
          </cell>
        </row>
        <row r="1215">
          <cell r="A1215">
            <v>205956</v>
          </cell>
          <cell r="B1215">
            <v>79161496</v>
          </cell>
          <cell r="C1215" t="str">
            <v>VARGAS ROJAS JOSE ANIBAL DEL CARMEN</v>
          </cell>
          <cell r="D1215" t="str">
            <v>4001</v>
          </cell>
        </row>
        <row r="1216">
          <cell r="A1216">
            <v>205957</v>
          </cell>
          <cell r="B1216">
            <v>79161562</v>
          </cell>
          <cell r="C1216" t="str">
            <v>ALARCON SANTANA JOSE URIEL</v>
          </cell>
          <cell r="D1216" t="str">
            <v>4001</v>
          </cell>
        </row>
        <row r="1217">
          <cell r="A1217">
            <v>205958</v>
          </cell>
          <cell r="B1217">
            <v>79161634</v>
          </cell>
          <cell r="C1217" t="str">
            <v>ALARCON DIAZ LUIS HERNANDO</v>
          </cell>
          <cell r="D1217" t="str">
            <v>4001</v>
          </cell>
        </row>
        <row r="1218">
          <cell r="A1218">
            <v>205959</v>
          </cell>
          <cell r="B1218">
            <v>79166731</v>
          </cell>
          <cell r="C1218" t="str">
            <v>RODRIGUEZ MURCIA EDGAR FERNANDO</v>
          </cell>
          <cell r="D1218" t="str">
            <v>4001</v>
          </cell>
        </row>
        <row r="1219">
          <cell r="A1219">
            <v>205960</v>
          </cell>
          <cell r="B1219">
            <v>79182791</v>
          </cell>
          <cell r="C1219" t="str">
            <v>RIVERA PIERNAGORDA PEDRO OMAR</v>
          </cell>
          <cell r="D1219" t="str">
            <v>4001</v>
          </cell>
        </row>
        <row r="1220">
          <cell r="A1220">
            <v>205961</v>
          </cell>
          <cell r="B1220">
            <v>79200251</v>
          </cell>
          <cell r="C1220" t="str">
            <v>ALONSO GORDILLO FERNANDO</v>
          </cell>
          <cell r="D1220" t="str">
            <v>4001</v>
          </cell>
        </row>
        <row r="1221">
          <cell r="A1221">
            <v>205962</v>
          </cell>
          <cell r="B1221">
            <v>79200281</v>
          </cell>
          <cell r="C1221" t="str">
            <v>GARCIA RAMIREZ JOSE BAUTISTA</v>
          </cell>
          <cell r="D1221" t="str">
            <v>4001</v>
          </cell>
        </row>
        <row r="1222">
          <cell r="A1222">
            <v>205963</v>
          </cell>
          <cell r="B1222">
            <v>79200760</v>
          </cell>
          <cell r="C1222" t="str">
            <v>PINILLA MORENO HOVER ANTONIO</v>
          </cell>
          <cell r="D1222" t="str">
            <v>4001</v>
          </cell>
        </row>
        <row r="1223">
          <cell r="A1223">
            <v>205964</v>
          </cell>
          <cell r="B1223">
            <v>79200847</v>
          </cell>
          <cell r="C1223" t="str">
            <v>ACOSTA BELTRAN JOSE ISAIAS</v>
          </cell>
          <cell r="D1223" t="str">
            <v>4001</v>
          </cell>
        </row>
        <row r="1224">
          <cell r="A1224">
            <v>205965</v>
          </cell>
          <cell r="B1224">
            <v>79201201</v>
          </cell>
          <cell r="C1224" t="str">
            <v>CARDENAS RINCON LUIS GERARDO</v>
          </cell>
          <cell r="D1224" t="str">
            <v>4001</v>
          </cell>
        </row>
        <row r="1225">
          <cell r="A1225">
            <v>205966</v>
          </cell>
          <cell r="B1225">
            <v>79201632</v>
          </cell>
          <cell r="C1225" t="str">
            <v>RINCON SIERRA ARNOLD ARNULFO</v>
          </cell>
          <cell r="D1225" t="str">
            <v>4001</v>
          </cell>
        </row>
        <row r="1226">
          <cell r="A1226">
            <v>205967</v>
          </cell>
          <cell r="B1226">
            <v>79205146</v>
          </cell>
          <cell r="C1226" t="str">
            <v>URUE&amp;A TRUJILLO LUIS ALEJANDRO</v>
          </cell>
          <cell r="D1226" t="str">
            <v>4001</v>
          </cell>
        </row>
        <row r="1227">
          <cell r="A1227">
            <v>205968</v>
          </cell>
          <cell r="B1227">
            <v>79231170</v>
          </cell>
          <cell r="C1227" t="str">
            <v>SILVA FORERO JOSE ARMANDO</v>
          </cell>
          <cell r="D1227" t="str">
            <v>4001</v>
          </cell>
        </row>
        <row r="1228">
          <cell r="A1228">
            <v>205969</v>
          </cell>
          <cell r="B1228">
            <v>79232554</v>
          </cell>
          <cell r="C1228" t="str">
            <v>RUGE CASTELLANOS JOSE ARMANDO</v>
          </cell>
          <cell r="D1228" t="str">
            <v>4001</v>
          </cell>
        </row>
        <row r="1229">
          <cell r="A1229">
            <v>205970</v>
          </cell>
          <cell r="B1229">
            <v>79236451</v>
          </cell>
          <cell r="C1229" t="str">
            <v>CALDERON PARDO ANTONIO JESUS</v>
          </cell>
          <cell r="D1229" t="str">
            <v>4001</v>
          </cell>
        </row>
        <row r="1230">
          <cell r="A1230">
            <v>205971</v>
          </cell>
          <cell r="B1230">
            <v>79237315</v>
          </cell>
          <cell r="C1230" t="str">
            <v>TORRES DEL CASTILLO IVAN ADOLFO</v>
          </cell>
          <cell r="D1230" t="str">
            <v>4001</v>
          </cell>
        </row>
        <row r="1231">
          <cell r="A1231">
            <v>205972</v>
          </cell>
          <cell r="B1231">
            <v>79241430</v>
          </cell>
          <cell r="C1231" t="str">
            <v>CAMACHO GOMEZ YILMER MARTIN</v>
          </cell>
          <cell r="D1231" t="str">
            <v>4001</v>
          </cell>
        </row>
        <row r="1232">
          <cell r="A1232">
            <v>205973</v>
          </cell>
          <cell r="B1232">
            <v>79242437</v>
          </cell>
          <cell r="C1232" t="str">
            <v>LOPEZ GARCIA HUGO ALFONSO</v>
          </cell>
          <cell r="D1232" t="str">
            <v>4001</v>
          </cell>
        </row>
        <row r="1233">
          <cell r="A1233">
            <v>205974</v>
          </cell>
          <cell r="B1233">
            <v>79245071</v>
          </cell>
          <cell r="C1233" t="str">
            <v>JAIMES CASTRO CARLOS ALBERTO</v>
          </cell>
          <cell r="D1233" t="str">
            <v>4001</v>
          </cell>
        </row>
        <row r="1234">
          <cell r="A1234">
            <v>205975</v>
          </cell>
          <cell r="B1234">
            <v>79250278</v>
          </cell>
          <cell r="C1234" t="str">
            <v>PIRATOVA OSORIO JOSE DEL CARMEN</v>
          </cell>
          <cell r="D1234" t="str">
            <v>4001</v>
          </cell>
        </row>
        <row r="1235">
          <cell r="A1235">
            <v>205976</v>
          </cell>
          <cell r="B1235">
            <v>79250438</v>
          </cell>
          <cell r="C1235" t="str">
            <v>RAMIREZ CANTOR NESTOR OSWALDO</v>
          </cell>
          <cell r="D1235" t="str">
            <v>4001</v>
          </cell>
        </row>
        <row r="1236">
          <cell r="A1236">
            <v>205977</v>
          </cell>
          <cell r="B1236">
            <v>79252633</v>
          </cell>
          <cell r="C1236" t="str">
            <v>MORA OSORIO CARLOS ARTURO</v>
          </cell>
          <cell r="D1236" t="str">
            <v>4001</v>
          </cell>
        </row>
        <row r="1237">
          <cell r="A1237">
            <v>205978</v>
          </cell>
          <cell r="B1237">
            <v>79255224</v>
          </cell>
          <cell r="C1237" t="str">
            <v>GUEVARA GONZALEZ JOSE AURELIO</v>
          </cell>
          <cell r="D1237" t="str">
            <v>4001</v>
          </cell>
        </row>
        <row r="1238">
          <cell r="A1238">
            <v>205979</v>
          </cell>
          <cell r="B1238">
            <v>79257657</v>
          </cell>
          <cell r="C1238" t="str">
            <v>VARGAS CALDERON ALDEMAR</v>
          </cell>
          <cell r="D1238" t="str">
            <v>4001</v>
          </cell>
        </row>
        <row r="1239">
          <cell r="A1239">
            <v>205980</v>
          </cell>
          <cell r="B1239">
            <v>79258080</v>
          </cell>
          <cell r="C1239" t="str">
            <v>NOVA SANCHEZ SAUL</v>
          </cell>
          <cell r="D1239" t="str">
            <v>4001</v>
          </cell>
        </row>
        <row r="1240">
          <cell r="A1240">
            <v>205981</v>
          </cell>
          <cell r="B1240">
            <v>79259902</v>
          </cell>
          <cell r="C1240" t="str">
            <v>CASTRO CASTRO SEGUNDO BENEDICTO</v>
          </cell>
          <cell r="D1240" t="str">
            <v>4001</v>
          </cell>
        </row>
        <row r="1241">
          <cell r="A1241">
            <v>205982</v>
          </cell>
          <cell r="B1241">
            <v>79261863</v>
          </cell>
          <cell r="C1241" t="str">
            <v>VARGAS RAMIREZ JOSE MIGUEL</v>
          </cell>
          <cell r="D1241" t="str">
            <v>4001</v>
          </cell>
        </row>
        <row r="1242">
          <cell r="A1242">
            <v>205983</v>
          </cell>
          <cell r="B1242">
            <v>79263197</v>
          </cell>
          <cell r="C1242" t="str">
            <v>SANCHEZ  HECTOR IGNACIO</v>
          </cell>
          <cell r="D1242" t="str">
            <v>4001</v>
          </cell>
        </row>
        <row r="1243">
          <cell r="A1243">
            <v>205984</v>
          </cell>
          <cell r="B1243">
            <v>79264552</v>
          </cell>
          <cell r="C1243" t="str">
            <v>PEREZ LEGUIZAMON JOSE OSWALDO</v>
          </cell>
          <cell r="D1243" t="str">
            <v>4001</v>
          </cell>
        </row>
        <row r="1244">
          <cell r="A1244">
            <v>205985</v>
          </cell>
          <cell r="B1244">
            <v>79264807</v>
          </cell>
          <cell r="C1244" t="str">
            <v>ALARCON CESPEDES JUAN CARLOS</v>
          </cell>
          <cell r="D1244" t="str">
            <v>4001</v>
          </cell>
        </row>
        <row r="1245">
          <cell r="A1245">
            <v>205986</v>
          </cell>
          <cell r="B1245">
            <v>79264866</v>
          </cell>
          <cell r="C1245" t="str">
            <v>VELEZ BOTERO GERMAN ALBERTO</v>
          </cell>
          <cell r="D1245" t="str">
            <v>4001</v>
          </cell>
        </row>
        <row r="1246">
          <cell r="A1246">
            <v>205987</v>
          </cell>
          <cell r="B1246">
            <v>79265459</v>
          </cell>
          <cell r="C1246" t="str">
            <v>SAENZ RUIZ OLFER MIGUEL</v>
          </cell>
          <cell r="D1246" t="str">
            <v>4001</v>
          </cell>
        </row>
        <row r="1247">
          <cell r="A1247">
            <v>205988</v>
          </cell>
          <cell r="B1247">
            <v>79266489</v>
          </cell>
          <cell r="C1247" t="str">
            <v>SANTOS VALBUENA DAGOBERTO</v>
          </cell>
          <cell r="D1247" t="str">
            <v>4001</v>
          </cell>
        </row>
        <row r="1248">
          <cell r="A1248">
            <v>205989</v>
          </cell>
          <cell r="B1248">
            <v>79266918</v>
          </cell>
          <cell r="C1248" t="str">
            <v>CAÑON GARZON LUIS ENRIQUE</v>
          </cell>
          <cell r="D1248" t="str">
            <v>4001</v>
          </cell>
        </row>
        <row r="1249">
          <cell r="A1249">
            <v>205990</v>
          </cell>
          <cell r="B1249">
            <v>79268284</v>
          </cell>
          <cell r="C1249" t="str">
            <v>BLANCO TAVERA RICARDO</v>
          </cell>
          <cell r="D1249" t="str">
            <v>4001</v>
          </cell>
        </row>
        <row r="1250">
          <cell r="A1250">
            <v>205991</v>
          </cell>
          <cell r="B1250">
            <v>79268338</v>
          </cell>
          <cell r="C1250" t="str">
            <v>RUIZ MAMANCHE RICARDO</v>
          </cell>
          <cell r="D1250" t="str">
            <v>4001</v>
          </cell>
        </row>
        <row r="1251">
          <cell r="A1251">
            <v>205992</v>
          </cell>
          <cell r="B1251">
            <v>79270633</v>
          </cell>
          <cell r="C1251" t="str">
            <v>ARANGO CORREA HECTOR ALFONSO</v>
          </cell>
          <cell r="D1251" t="str">
            <v>4001</v>
          </cell>
        </row>
        <row r="1252">
          <cell r="A1252">
            <v>205993</v>
          </cell>
          <cell r="B1252">
            <v>79273610</v>
          </cell>
          <cell r="C1252" t="str">
            <v>SOTOMONTE ORTIZ REYES ANIBAL</v>
          </cell>
          <cell r="D1252" t="str">
            <v>4001</v>
          </cell>
        </row>
        <row r="1253">
          <cell r="A1253">
            <v>205994</v>
          </cell>
          <cell r="B1253">
            <v>79278197</v>
          </cell>
          <cell r="C1253" t="str">
            <v>BERNAL AVILA HENRY</v>
          </cell>
          <cell r="D1253" t="str">
            <v>4001</v>
          </cell>
        </row>
        <row r="1254">
          <cell r="A1254">
            <v>205995</v>
          </cell>
          <cell r="B1254">
            <v>79278409</v>
          </cell>
          <cell r="C1254" t="str">
            <v>BELTRAN LOZANO ORLANDO</v>
          </cell>
          <cell r="D1254" t="str">
            <v>4001</v>
          </cell>
        </row>
        <row r="1255">
          <cell r="A1255">
            <v>205996</v>
          </cell>
          <cell r="B1255">
            <v>79278780</v>
          </cell>
          <cell r="C1255" t="str">
            <v>JORGE LUIS CONRADO TORRES</v>
          </cell>
          <cell r="D1255" t="str">
            <v>4001</v>
          </cell>
        </row>
        <row r="1256">
          <cell r="A1256">
            <v>205997</v>
          </cell>
          <cell r="B1256">
            <v>79278878</v>
          </cell>
          <cell r="C1256" t="str">
            <v>MOLINA CUEVAS FRANCISCO</v>
          </cell>
          <cell r="D1256" t="str">
            <v>4001</v>
          </cell>
        </row>
        <row r="1257">
          <cell r="A1257">
            <v>205998</v>
          </cell>
          <cell r="B1257">
            <v>79279027</v>
          </cell>
          <cell r="C1257" t="str">
            <v>VEGA RODRIGUEZ VICTOR MANUEL</v>
          </cell>
          <cell r="D1257" t="str">
            <v>4001</v>
          </cell>
        </row>
        <row r="1258">
          <cell r="A1258">
            <v>205999</v>
          </cell>
          <cell r="B1258">
            <v>79279226</v>
          </cell>
          <cell r="C1258" t="str">
            <v>FRANCO NIETO ALVARO HERNANDO</v>
          </cell>
          <cell r="D1258" t="str">
            <v>4001</v>
          </cell>
        </row>
        <row r="1259">
          <cell r="A1259">
            <v>206000</v>
          </cell>
          <cell r="B1259">
            <v>79281367</v>
          </cell>
          <cell r="C1259" t="str">
            <v>ANDRADE CASTRO HUGO LUIS</v>
          </cell>
          <cell r="D1259" t="str">
            <v>4001</v>
          </cell>
        </row>
        <row r="1260">
          <cell r="A1260">
            <v>206001</v>
          </cell>
          <cell r="B1260">
            <v>79286345</v>
          </cell>
          <cell r="C1260" t="str">
            <v>MARTINEZ BLANCO LUIS EDUARDO</v>
          </cell>
          <cell r="D1260" t="str">
            <v>4001</v>
          </cell>
        </row>
        <row r="1261">
          <cell r="A1261">
            <v>206002</v>
          </cell>
          <cell r="B1261">
            <v>79286937</v>
          </cell>
          <cell r="C1261" t="str">
            <v>VELASCO MARTINEZ SAMUEL IGNACIO</v>
          </cell>
          <cell r="D1261" t="str">
            <v>4001</v>
          </cell>
        </row>
        <row r="1262">
          <cell r="A1262">
            <v>206003</v>
          </cell>
          <cell r="B1262">
            <v>79287518</v>
          </cell>
          <cell r="C1262" t="str">
            <v>ARIAS HERNANDEZ ARNULFO</v>
          </cell>
          <cell r="D1262" t="str">
            <v>4001</v>
          </cell>
        </row>
        <row r="1263">
          <cell r="A1263">
            <v>206004</v>
          </cell>
          <cell r="B1263">
            <v>79288508</v>
          </cell>
          <cell r="C1263" t="str">
            <v>OLAYA  TEODOLFO</v>
          </cell>
          <cell r="D1263" t="str">
            <v>4001</v>
          </cell>
        </row>
        <row r="1264">
          <cell r="A1264">
            <v>206005</v>
          </cell>
          <cell r="B1264">
            <v>79288908</v>
          </cell>
          <cell r="C1264" t="str">
            <v>GARZON PE&amp;A ORLANDO</v>
          </cell>
          <cell r="D1264" t="str">
            <v>4001</v>
          </cell>
        </row>
        <row r="1265">
          <cell r="A1265">
            <v>206006</v>
          </cell>
          <cell r="B1265">
            <v>79289690</v>
          </cell>
          <cell r="C1265" t="str">
            <v>ROA ORJUELA FERNANDO</v>
          </cell>
          <cell r="D1265" t="str">
            <v>4001</v>
          </cell>
        </row>
        <row r="1266">
          <cell r="A1266">
            <v>206007</v>
          </cell>
          <cell r="B1266">
            <v>79289724</v>
          </cell>
          <cell r="C1266" t="str">
            <v>PENAGOS PIRAGAUTA SIERVO DE JESUS</v>
          </cell>
          <cell r="D1266" t="str">
            <v>4001</v>
          </cell>
        </row>
        <row r="1267">
          <cell r="A1267">
            <v>206008</v>
          </cell>
          <cell r="B1267">
            <v>79289877</v>
          </cell>
          <cell r="C1267" t="str">
            <v>AYALA RODRIGUEZ FERNANDO</v>
          </cell>
          <cell r="D1267" t="str">
            <v>4001</v>
          </cell>
        </row>
        <row r="1268">
          <cell r="A1268">
            <v>206009</v>
          </cell>
          <cell r="B1268">
            <v>79290763</v>
          </cell>
          <cell r="C1268" t="str">
            <v>REYES RACHE GERMAN</v>
          </cell>
          <cell r="D1268" t="str">
            <v>4001</v>
          </cell>
        </row>
        <row r="1269">
          <cell r="A1269">
            <v>206010</v>
          </cell>
          <cell r="B1269">
            <v>79291205</v>
          </cell>
          <cell r="C1269" t="str">
            <v>CANGREJO URIBE RODOLFO</v>
          </cell>
          <cell r="D1269" t="str">
            <v>4001</v>
          </cell>
        </row>
        <row r="1270">
          <cell r="A1270">
            <v>206011</v>
          </cell>
          <cell r="B1270">
            <v>79292848</v>
          </cell>
          <cell r="C1270" t="str">
            <v>ROMERO  LUIS ARMANDO</v>
          </cell>
          <cell r="D1270" t="str">
            <v>4001</v>
          </cell>
        </row>
        <row r="1271">
          <cell r="A1271">
            <v>206012</v>
          </cell>
          <cell r="B1271">
            <v>79293533</v>
          </cell>
          <cell r="C1271" t="str">
            <v>LOPEZ VERGARA LEONARDO</v>
          </cell>
          <cell r="D1271" t="str">
            <v>4001</v>
          </cell>
        </row>
        <row r="1272">
          <cell r="A1272">
            <v>206013</v>
          </cell>
          <cell r="B1272">
            <v>79294761</v>
          </cell>
          <cell r="C1272" t="str">
            <v>BELLO VARGAS CARLOS EDUARDO</v>
          </cell>
          <cell r="D1272" t="str">
            <v>4001</v>
          </cell>
        </row>
        <row r="1273">
          <cell r="A1273">
            <v>206014</v>
          </cell>
          <cell r="B1273">
            <v>79296739</v>
          </cell>
          <cell r="C1273" t="str">
            <v>BUITRAGO BERMUDEZ MAURICIO</v>
          </cell>
          <cell r="D1273" t="str">
            <v>4001</v>
          </cell>
        </row>
        <row r="1274">
          <cell r="A1274">
            <v>206015</v>
          </cell>
          <cell r="B1274">
            <v>79297245</v>
          </cell>
          <cell r="C1274" t="str">
            <v>ARIZA JARAMILLO JUAN CARLOS</v>
          </cell>
          <cell r="D1274" t="str">
            <v>4001</v>
          </cell>
        </row>
        <row r="1275">
          <cell r="A1275">
            <v>206016</v>
          </cell>
          <cell r="B1275">
            <v>79299496</v>
          </cell>
          <cell r="C1275" t="str">
            <v>ABELLA ZIPA GUILLERMO</v>
          </cell>
          <cell r="D1275" t="str">
            <v>4001</v>
          </cell>
        </row>
        <row r="1276">
          <cell r="A1276">
            <v>206017</v>
          </cell>
          <cell r="B1276">
            <v>79299939</v>
          </cell>
          <cell r="C1276" t="str">
            <v>PALACIO CONTRERAS LUIS EDUARDO</v>
          </cell>
          <cell r="D1276" t="str">
            <v>4001</v>
          </cell>
        </row>
        <row r="1277">
          <cell r="A1277">
            <v>206018</v>
          </cell>
          <cell r="B1277">
            <v>79300114</v>
          </cell>
          <cell r="C1277" t="str">
            <v>CUELLAR RICO HUMBERTO</v>
          </cell>
          <cell r="D1277" t="str">
            <v>4001</v>
          </cell>
        </row>
        <row r="1278">
          <cell r="A1278">
            <v>206019</v>
          </cell>
          <cell r="B1278">
            <v>79300495</v>
          </cell>
          <cell r="C1278" t="str">
            <v>ROMERO GARCIA JORGE AUGUSTO</v>
          </cell>
          <cell r="D1278" t="str">
            <v>4001</v>
          </cell>
        </row>
        <row r="1279">
          <cell r="A1279">
            <v>206020</v>
          </cell>
          <cell r="B1279">
            <v>79300532</v>
          </cell>
          <cell r="C1279" t="str">
            <v>SANCHEZ SANCHEZ HECTOR WILLIAM</v>
          </cell>
          <cell r="D1279" t="str">
            <v>4001</v>
          </cell>
        </row>
        <row r="1280">
          <cell r="A1280">
            <v>206021</v>
          </cell>
          <cell r="B1280">
            <v>79302100</v>
          </cell>
          <cell r="C1280" t="str">
            <v>LOPEZ PEÑUELA PEDRO ALFONSO</v>
          </cell>
          <cell r="D1280" t="str">
            <v>4001</v>
          </cell>
        </row>
        <row r="1281">
          <cell r="A1281">
            <v>206022</v>
          </cell>
          <cell r="B1281">
            <v>79302245</v>
          </cell>
          <cell r="C1281" t="str">
            <v>CASTELLANOS ARIAS SIMON</v>
          </cell>
          <cell r="D1281" t="str">
            <v>4001</v>
          </cell>
        </row>
        <row r="1282">
          <cell r="A1282">
            <v>206023</v>
          </cell>
          <cell r="B1282">
            <v>79305012</v>
          </cell>
          <cell r="C1282" t="str">
            <v>CAMELO SUAREZ RICARDO</v>
          </cell>
          <cell r="D1282" t="str">
            <v>4001</v>
          </cell>
        </row>
        <row r="1283">
          <cell r="A1283">
            <v>206024</v>
          </cell>
          <cell r="B1283">
            <v>79306120</v>
          </cell>
          <cell r="C1283" t="str">
            <v>GARCIA TELLEZ JOSE BENJAMIN</v>
          </cell>
          <cell r="D1283" t="str">
            <v>4001</v>
          </cell>
        </row>
        <row r="1284">
          <cell r="A1284">
            <v>206025</v>
          </cell>
          <cell r="B1284">
            <v>79309008</v>
          </cell>
          <cell r="C1284" t="str">
            <v>JOYA CRUZ CARLOS ALBERTO</v>
          </cell>
          <cell r="D1284" t="str">
            <v>4001</v>
          </cell>
        </row>
        <row r="1285">
          <cell r="A1285">
            <v>206026</v>
          </cell>
          <cell r="B1285">
            <v>79311818</v>
          </cell>
          <cell r="C1285" t="str">
            <v>VEJAR MONTAÑEZ FABIO ENRIQUE</v>
          </cell>
          <cell r="D1285" t="str">
            <v>4001</v>
          </cell>
        </row>
        <row r="1286">
          <cell r="A1286">
            <v>206027</v>
          </cell>
          <cell r="B1286">
            <v>79314122</v>
          </cell>
          <cell r="C1286" t="str">
            <v>SILVA CIFUENTES JOSE DARIO</v>
          </cell>
          <cell r="D1286" t="str">
            <v>4001</v>
          </cell>
        </row>
        <row r="1287">
          <cell r="A1287">
            <v>206028</v>
          </cell>
          <cell r="B1287">
            <v>79315007</v>
          </cell>
          <cell r="C1287" t="str">
            <v>CARDENAS  JUAN ALBERTO</v>
          </cell>
          <cell r="D1287" t="str">
            <v>4001</v>
          </cell>
        </row>
        <row r="1288">
          <cell r="A1288">
            <v>206029</v>
          </cell>
          <cell r="B1288">
            <v>79315964</v>
          </cell>
          <cell r="C1288" t="str">
            <v>PEREZ AREVALO ELISEO</v>
          </cell>
          <cell r="D1288" t="str">
            <v>4001</v>
          </cell>
        </row>
        <row r="1289">
          <cell r="A1289">
            <v>206030</v>
          </cell>
          <cell r="B1289">
            <v>79317644</v>
          </cell>
          <cell r="C1289" t="str">
            <v>NIÑO BURGOS ALVARO ALFONSO</v>
          </cell>
          <cell r="D1289" t="str">
            <v>4001</v>
          </cell>
        </row>
        <row r="1290">
          <cell r="A1290">
            <v>206031</v>
          </cell>
          <cell r="B1290">
            <v>79318520</v>
          </cell>
          <cell r="C1290" t="str">
            <v>MOYA HERRERA LUIS MIGUEL</v>
          </cell>
          <cell r="D1290" t="str">
            <v>4001</v>
          </cell>
        </row>
        <row r="1291">
          <cell r="A1291">
            <v>206032</v>
          </cell>
          <cell r="B1291">
            <v>79319741</v>
          </cell>
          <cell r="C1291" t="str">
            <v>BUSTOS SALAZAR JOSE WILLIAM</v>
          </cell>
          <cell r="D1291" t="str">
            <v>4001</v>
          </cell>
        </row>
        <row r="1292">
          <cell r="A1292">
            <v>206033</v>
          </cell>
          <cell r="B1292">
            <v>79320749</v>
          </cell>
          <cell r="C1292" t="str">
            <v>SALAS BLANCO JAVIER FRANCISCO</v>
          </cell>
          <cell r="D1292" t="str">
            <v>4001</v>
          </cell>
        </row>
        <row r="1293">
          <cell r="A1293">
            <v>206034</v>
          </cell>
          <cell r="B1293">
            <v>79320760</v>
          </cell>
          <cell r="C1293" t="str">
            <v>MEJIA MEJIA FERNANDO YEZID</v>
          </cell>
          <cell r="D1293" t="str">
            <v>4001</v>
          </cell>
        </row>
        <row r="1294">
          <cell r="A1294">
            <v>206035</v>
          </cell>
          <cell r="B1294">
            <v>79322148</v>
          </cell>
          <cell r="C1294" t="str">
            <v>ESPEJO VIVAS DIEGO HERNANDO</v>
          </cell>
          <cell r="D1294" t="str">
            <v>4001</v>
          </cell>
        </row>
        <row r="1295">
          <cell r="A1295">
            <v>206036</v>
          </cell>
          <cell r="B1295">
            <v>79323049</v>
          </cell>
          <cell r="C1295" t="str">
            <v>GONZALEZ BARON JUAN CARLOS</v>
          </cell>
          <cell r="D1295" t="str">
            <v>4001</v>
          </cell>
        </row>
        <row r="1296">
          <cell r="A1296">
            <v>206037</v>
          </cell>
          <cell r="B1296">
            <v>79326226</v>
          </cell>
          <cell r="C1296" t="str">
            <v>NOVOA CAMPOS MAURICIO</v>
          </cell>
          <cell r="D1296" t="str">
            <v>4001</v>
          </cell>
        </row>
        <row r="1297">
          <cell r="A1297">
            <v>206038</v>
          </cell>
          <cell r="B1297">
            <v>79326589</v>
          </cell>
          <cell r="C1297" t="str">
            <v>MORENO SARMIENTO JAIRO ARMANDO</v>
          </cell>
          <cell r="D1297" t="str">
            <v>4001</v>
          </cell>
        </row>
        <row r="1298">
          <cell r="A1298">
            <v>206039</v>
          </cell>
          <cell r="B1298">
            <v>79328456</v>
          </cell>
          <cell r="C1298" t="str">
            <v>QUINCHANEGUA  LUIS ALFONSO</v>
          </cell>
          <cell r="D1298" t="str">
            <v>4001</v>
          </cell>
        </row>
        <row r="1299">
          <cell r="A1299">
            <v>206040</v>
          </cell>
          <cell r="B1299">
            <v>79328755</v>
          </cell>
          <cell r="C1299" t="str">
            <v>CARRION ROMERO JORGE OLIVEROS</v>
          </cell>
          <cell r="D1299" t="str">
            <v>4001</v>
          </cell>
        </row>
        <row r="1300">
          <cell r="A1300">
            <v>206041</v>
          </cell>
          <cell r="B1300">
            <v>79330073</v>
          </cell>
          <cell r="C1300" t="str">
            <v>CHAVEZ CRUZ REINALDO</v>
          </cell>
          <cell r="D1300" t="str">
            <v>4001</v>
          </cell>
        </row>
        <row r="1301">
          <cell r="A1301">
            <v>206042</v>
          </cell>
          <cell r="B1301">
            <v>79330529</v>
          </cell>
          <cell r="C1301" t="str">
            <v>GUERRERO PIÑEROS HERNANDO</v>
          </cell>
          <cell r="D1301" t="str">
            <v>4001</v>
          </cell>
        </row>
        <row r="1302">
          <cell r="A1302">
            <v>206043</v>
          </cell>
          <cell r="B1302">
            <v>79331151</v>
          </cell>
          <cell r="C1302" t="str">
            <v>BAQUERO SUCUNCHOQUE ISIDRO</v>
          </cell>
          <cell r="D1302" t="str">
            <v>4001</v>
          </cell>
        </row>
        <row r="1303">
          <cell r="A1303">
            <v>206044</v>
          </cell>
          <cell r="B1303">
            <v>79332002</v>
          </cell>
          <cell r="C1303" t="str">
            <v>DIAZ MOLINA WILLIAM FERNEY</v>
          </cell>
          <cell r="D1303" t="str">
            <v>4001</v>
          </cell>
        </row>
        <row r="1304">
          <cell r="A1304">
            <v>206045</v>
          </cell>
          <cell r="B1304">
            <v>79333505</v>
          </cell>
          <cell r="C1304" t="str">
            <v>TAPIA MU&amp;OZ FREDY JAIRO</v>
          </cell>
          <cell r="D1304" t="str">
            <v>4001</v>
          </cell>
        </row>
        <row r="1305">
          <cell r="A1305">
            <v>206046</v>
          </cell>
          <cell r="B1305">
            <v>79335267</v>
          </cell>
          <cell r="C1305" t="str">
            <v>TORRES  NESTOR AUGUSTO</v>
          </cell>
          <cell r="D1305" t="str">
            <v>4001</v>
          </cell>
        </row>
        <row r="1306">
          <cell r="A1306">
            <v>206047</v>
          </cell>
          <cell r="B1306">
            <v>79341810</v>
          </cell>
          <cell r="C1306" t="str">
            <v>RINCON ALVAREZ CESAR AUGUSTO</v>
          </cell>
          <cell r="D1306" t="str">
            <v>4001</v>
          </cell>
        </row>
        <row r="1307">
          <cell r="A1307">
            <v>206048</v>
          </cell>
          <cell r="B1307">
            <v>79343511</v>
          </cell>
          <cell r="C1307" t="str">
            <v>MAYORGA MANRIQUE RAFAEL</v>
          </cell>
          <cell r="D1307" t="str">
            <v>4001</v>
          </cell>
        </row>
        <row r="1308">
          <cell r="A1308">
            <v>206049</v>
          </cell>
          <cell r="B1308">
            <v>79343989</v>
          </cell>
          <cell r="C1308" t="str">
            <v>RICO CASTILLO PEDRO PABLO</v>
          </cell>
          <cell r="D1308" t="str">
            <v>4001</v>
          </cell>
        </row>
        <row r="1309">
          <cell r="A1309">
            <v>206050</v>
          </cell>
          <cell r="B1309">
            <v>79344577</v>
          </cell>
          <cell r="C1309" t="str">
            <v>FLOREZ CARRILLO PEDRO MIGUEL</v>
          </cell>
          <cell r="D1309" t="str">
            <v>4001</v>
          </cell>
        </row>
        <row r="1310">
          <cell r="A1310">
            <v>206051</v>
          </cell>
          <cell r="B1310">
            <v>79345315</v>
          </cell>
          <cell r="C1310" t="str">
            <v>INFANTE BELTRAN HECTOR MANUEL</v>
          </cell>
          <cell r="D1310" t="str">
            <v>4001</v>
          </cell>
        </row>
        <row r="1311">
          <cell r="A1311">
            <v>206052</v>
          </cell>
          <cell r="B1311">
            <v>79349449</v>
          </cell>
          <cell r="C1311" t="str">
            <v>ROMERO NOVOA JAIME EDUARDO</v>
          </cell>
          <cell r="D1311" t="str">
            <v>4001</v>
          </cell>
        </row>
        <row r="1312">
          <cell r="A1312">
            <v>206053</v>
          </cell>
          <cell r="B1312">
            <v>79351236</v>
          </cell>
          <cell r="C1312" t="str">
            <v>ARIAS SALAMANCA OSCAR ENRIQUE</v>
          </cell>
          <cell r="D1312" t="str">
            <v>4001</v>
          </cell>
        </row>
        <row r="1313">
          <cell r="A1313">
            <v>206054</v>
          </cell>
          <cell r="B1313">
            <v>79352664</v>
          </cell>
          <cell r="C1313" t="str">
            <v>SILVA DUQUE DANGHER</v>
          </cell>
          <cell r="D1313" t="str">
            <v>4001</v>
          </cell>
        </row>
        <row r="1314">
          <cell r="A1314">
            <v>206055</v>
          </cell>
          <cell r="B1314">
            <v>79354408</v>
          </cell>
          <cell r="C1314" t="str">
            <v>PINEDA MONCADA ANDRES MIGUEL</v>
          </cell>
          <cell r="D1314" t="str">
            <v>4001</v>
          </cell>
        </row>
        <row r="1315">
          <cell r="A1315">
            <v>206056</v>
          </cell>
          <cell r="B1315">
            <v>79354420</v>
          </cell>
          <cell r="C1315" t="str">
            <v>CALDERON AYALA JAIRO IVAN</v>
          </cell>
          <cell r="D1315" t="str">
            <v>4001</v>
          </cell>
        </row>
        <row r="1316">
          <cell r="A1316">
            <v>206057</v>
          </cell>
          <cell r="B1316">
            <v>79354879</v>
          </cell>
          <cell r="C1316" t="str">
            <v>BERMUDEZ FORERO RICARDO ALBERTO</v>
          </cell>
          <cell r="D1316" t="str">
            <v>4001</v>
          </cell>
        </row>
        <row r="1317">
          <cell r="A1317">
            <v>206058</v>
          </cell>
          <cell r="B1317">
            <v>79355143</v>
          </cell>
          <cell r="C1317" t="str">
            <v>TELLEZ ABRIL NORBERTO</v>
          </cell>
          <cell r="D1317" t="str">
            <v>4001</v>
          </cell>
        </row>
        <row r="1318">
          <cell r="A1318">
            <v>206059</v>
          </cell>
          <cell r="B1318">
            <v>79356722</v>
          </cell>
          <cell r="C1318" t="str">
            <v>RINCON VELAZCO HUMBERTO</v>
          </cell>
          <cell r="D1318" t="str">
            <v>4001</v>
          </cell>
        </row>
        <row r="1319">
          <cell r="A1319">
            <v>206060</v>
          </cell>
          <cell r="B1319">
            <v>79359007</v>
          </cell>
          <cell r="C1319" t="str">
            <v>CARO CHAPARRO JOSE LUIS</v>
          </cell>
          <cell r="D1319" t="str">
            <v>4001</v>
          </cell>
        </row>
        <row r="1320">
          <cell r="A1320">
            <v>206061</v>
          </cell>
          <cell r="B1320">
            <v>79361655</v>
          </cell>
          <cell r="C1320" t="str">
            <v>MURILLO CARRILLO JOSE RAMIRO</v>
          </cell>
          <cell r="D1320" t="str">
            <v>4001</v>
          </cell>
        </row>
        <row r="1321">
          <cell r="A1321">
            <v>206062</v>
          </cell>
          <cell r="B1321">
            <v>79367561</v>
          </cell>
          <cell r="C1321" t="str">
            <v>DIAZ CARRE&amp;O LUIS ANGEL</v>
          </cell>
          <cell r="D1321" t="str">
            <v>4001</v>
          </cell>
        </row>
        <row r="1322">
          <cell r="A1322">
            <v>206063</v>
          </cell>
          <cell r="B1322">
            <v>79369274</v>
          </cell>
          <cell r="C1322" t="str">
            <v>CORDERO NEIRA JORGE ALBERTO</v>
          </cell>
          <cell r="D1322" t="str">
            <v>4001</v>
          </cell>
        </row>
        <row r="1323">
          <cell r="A1323">
            <v>206064</v>
          </cell>
          <cell r="B1323">
            <v>79369557</v>
          </cell>
          <cell r="C1323" t="str">
            <v>ROJAS VILLAMIL GILBERTO AMARINDO</v>
          </cell>
          <cell r="D1323" t="str">
            <v>4001</v>
          </cell>
        </row>
        <row r="1324">
          <cell r="A1324">
            <v>206065</v>
          </cell>
          <cell r="B1324">
            <v>79370636</v>
          </cell>
          <cell r="C1324" t="str">
            <v>ROA MU&amp;OZ CESAR AUGUSTO</v>
          </cell>
          <cell r="D1324" t="str">
            <v>4001</v>
          </cell>
        </row>
        <row r="1325">
          <cell r="A1325">
            <v>206066</v>
          </cell>
          <cell r="B1325">
            <v>79371094</v>
          </cell>
          <cell r="C1325" t="str">
            <v>PATARROYO QUIROGA LEONARDO</v>
          </cell>
          <cell r="D1325" t="str">
            <v>4001</v>
          </cell>
        </row>
        <row r="1326">
          <cell r="A1326">
            <v>206067</v>
          </cell>
          <cell r="B1326">
            <v>79371200</v>
          </cell>
          <cell r="C1326" t="str">
            <v>GARZON PUENTES PLINIO</v>
          </cell>
          <cell r="D1326" t="str">
            <v>4001</v>
          </cell>
        </row>
        <row r="1327">
          <cell r="A1327">
            <v>206068</v>
          </cell>
          <cell r="B1327">
            <v>79377533</v>
          </cell>
          <cell r="C1327" t="str">
            <v>PEÑA RODRIGUEZ JUAN CARLOS</v>
          </cell>
          <cell r="D1327" t="str">
            <v>4001</v>
          </cell>
        </row>
        <row r="1328">
          <cell r="A1328">
            <v>206069</v>
          </cell>
          <cell r="B1328">
            <v>79378322</v>
          </cell>
          <cell r="C1328" t="str">
            <v>BARBOSA BELLO FELIX ORLANDO</v>
          </cell>
          <cell r="D1328" t="str">
            <v>4001</v>
          </cell>
        </row>
        <row r="1329">
          <cell r="A1329">
            <v>206070</v>
          </cell>
          <cell r="B1329">
            <v>79379099</v>
          </cell>
          <cell r="C1329" t="str">
            <v>RAMIREZ RODRIGUEZ RICARDO</v>
          </cell>
          <cell r="D1329" t="str">
            <v>4001</v>
          </cell>
        </row>
        <row r="1330">
          <cell r="A1330">
            <v>206071</v>
          </cell>
          <cell r="B1330">
            <v>79379152</v>
          </cell>
          <cell r="C1330" t="str">
            <v>LOPEZ LOPEZ JORGE ELIECER</v>
          </cell>
          <cell r="D1330" t="str">
            <v>4001</v>
          </cell>
        </row>
        <row r="1331">
          <cell r="A1331">
            <v>206072</v>
          </cell>
          <cell r="B1331">
            <v>79384922</v>
          </cell>
          <cell r="C1331" t="str">
            <v>BORRERO RODRIGUEZ JAVIER ALBERTO</v>
          </cell>
          <cell r="D1331" t="str">
            <v>4001</v>
          </cell>
        </row>
        <row r="1332">
          <cell r="A1332">
            <v>206073</v>
          </cell>
          <cell r="B1332">
            <v>79387229</v>
          </cell>
          <cell r="C1332" t="str">
            <v>GONZALEZ CASTRO RICARDO</v>
          </cell>
          <cell r="D1332" t="str">
            <v>4001</v>
          </cell>
        </row>
        <row r="1333">
          <cell r="A1333">
            <v>206074</v>
          </cell>
          <cell r="B1333">
            <v>79389859</v>
          </cell>
          <cell r="C1333" t="str">
            <v>MORALES SANCHEZ NESTOR RAUL</v>
          </cell>
          <cell r="D1333" t="str">
            <v>4001</v>
          </cell>
        </row>
        <row r="1334">
          <cell r="A1334">
            <v>206075</v>
          </cell>
          <cell r="B1334">
            <v>79390648</v>
          </cell>
          <cell r="C1334" t="str">
            <v>ROBAYO LOZANO JOSE VIRGILIO</v>
          </cell>
          <cell r="D1334" t="str">
            <v>4001</v>
          </cell>
        </row>
        <row r="1335">
          <cell r="A1335">
            <v>206076</v>
          </cell>
          <cell r="B1335">
            <v>79390932</v>
          </cell>
          <cell r="C1335" t="str">
            <v>RAMIREZ ORTIZ CARLOS EDUARDO</v>
          </cell>
          <cell r="D1335" t="str">
            <v>4001</v>
          </cell>
        </row>
        <row r="1336">
          <cell r="A1336">
            <v>206077</v>
          </cell>
          <cell r="B1336">
            <v>79392137</v>
          </cell>
          <cell r="C1336" t="str">
            <v>CARDENAS RODRIGUEZ CARLOS</v>
          </cell>
          <cell r="D1336" t="str">
            <v>4001</v>
          </cell>
        </row>
        <row r="1337">
          <cell r="A1337">
            <v>206078</v>
          </cell>
          <cell r="B1337">
            <v>79392976</v>
          </cell>
          <cell r="C1337" t="str">
            <v>CHAGIN TORRES GABRIEL RUBEN</v>
          </cell>
          <cell r="D1337" t="str">
            <v>4001</v>
          </cell>
        </row>
        <row r="1338">
          <cell r="A1338">
            <v>206079</v>
          </cell>
          <cell r="B1338">
            <v>79393511</v>
          </cell>
          <cell r="C1338" t="str">
            <v>MENDIETA SANABRIA ADEL IVAN</v>
          </cell>
          <cell r="D1338" t="str">
            <v>4001</v>
          </cell>
        </row>
        <row r="1339">
          <cell r="A1339">
            <v>206080</v>
          </cell>
          <cell r="B1339">
            <v>79395564</v>
          </cell>
          <cell r="C1339" t="str">
            <v>QUEVEDO GAONA CARLOS ALBERTO</v>
          </cell>
          <cell r="D1339" t="str">
            <v>4001</v>
          </cell>
        </row>
        <row r="1340">
          <cell r="A1340">
            <v>206081</v>
          </cell>
          <cell r="B1340">
            <v>79395757</v>
          </cell>
          <cell r="C1340" t="str">
            <v>CAMELO CHAVEZ DAVID</v>
          </cell>
          <cell r="D1340" t="str">
            <v>4001</v>
          </cell>
        </row>
        <row r="1341">
          <cell r="A1341">
            <v>206082</v>
          </cell>
          <cell r="B1341">
            <v>79397054</v>
          </cell>
          <cell r="C1341" t="str">
            <v>LUQUE BUSTOS FERNANDO YESID</v>
          </cell>
          <cell r="D1341" t="str">
            <v>4001</v>
          </cell>
        </row>
        <row r="1342">
          <cell r="A1342">
            <v>206083</v>
          </cell>
          <cell r="B1342">
            <v>79397674</v>
          </cell>
          <cell r="C1342" t="str">
            <v>TAMAYO CARDENAS LUIS FERNANDO</v>
          </cell>
          <cell r="D1342" t="str">
            <v>4001</v>
          </cell>
        </row>
        <row r="1343">
          <cell r="A1343">
            <v>206084</v>
          </cell>
          <cell r="B1343">
            <v>79397980</v>
          </cell>
          <cell r="C1343" t="str">
            <v>PARDO LADINO NESTOR</v>
          </cell>
          <cell r="D1343" t="str">
            <v>4001</v>
          </cell>
        </row>
        <row r="1344">
          <cell r="A1344">
            <v>206085</v>
          </cell>
          <cell r="B1344">
            <v>79398503</v>
          </cell>
          <cell r="C1344" t="str">
            <v>MARTINEZ CUARTAS CARLOS ALBERTO</v>
          </cell>
          <cell r="D1344" t="str">
            <v>4001</v>
          </cell>
        </row>
        <row r="1345">
          <cell r="A1345">
            <v>206086</v>
          </cell>
          <cell r="B1345">
            <v>79399977</v>
          </cell>
          <cell r="C1345" t="str">
            <v>CARO HURTADO MIGUEL ANTONIO</v>
          </cell>
          <cell r="D1345" t="str">
            <v>4001</v>
          </cell>
        </row>
        <row r="1346">
          <cell r="A1346">
            <v>206087</v>
          </cell>
          <cell r="B1346">
            <v>79400841</v>
          </cell>
          <cell r="C1346" t="str">
            <v>MORA GUARIN LUIS ADRIANO</v>
          </cell>
          <cell r="D1346" t="str">
            <v>4001</v>
          </cell>
        </row>
        <row r="1347">
          <cell r="A1347">
            <v>206088</v>
          </cell>
          <cell r="B1347">
            <v>79401344</v>
          </cell>
          <cell r="C1347" t="str">
            <v>OROZCO CASTRO EDUARDO ENRIQUE</v>
          </cell>
          <cell r="D1347" t="str">
            <v>4001</v>
          </cell>
        </row>
        <row r="1348">
          <cell r="A1348">
            <v>206089</v>
          </cell>
          <cell r="B1348">
            <v>79402100</v>
          </cell>
          <cell r="C1348" t="str">
            <v>CASTELLANOS SOSA CARLOS MARTIN</v>
          </cell>
          <cell r="D1348" t="str">
            <v>4001</v>
          </cell>
        </row>
        <row r="1349">
          <cell r="A1349">
            <v>206090</v>
          </cell>
          <cell r="B1349">
            <v>79402287</v>
          </cell>
          <cell r="C1349" t="str">
            <v>TORRES RODRIGUEZ CARLOS JULIO</v>
          </cell>
          <cell r="D1349" t="str">
            <v>4001</v>
          </cell>
        </row>
        <row r="1350">
          <cell r="A1350">
            <v>206091</v>
          </cell>
          <cell r="B1350">
            <v>79403343</v>
          </cell>
          <cell r="C1350" t="str">
            <v>CARRION JIMENEZ HENRY LEONEL</v>
          </cell>
          <cell r="D1350" t="str">
            <v>4001</v>
          </cell>
        </row>
        <row r="1351">
          <cell r="A1351">
            <v>206092</v>
          </cell>
          <cell r="B1351">
            <v>79406971</v>
          </cell>
          <cell r="C1351" t="str">
            <v>ROMERO ROMERO HECTOR HERADIO</v>
          </cell>
          <cell r="D1351" t="str">
            <v>4001</v>
          </cell>
        </row>
        <row r="1352">
          <cell r="A1352">
            <v>206093</v>
          </cell>
          <cell r="B1352">
            <v>79408350</v>
          </cell>
          <cell r="C1352" t="str">
            <v>ESTRADA RODRIGUEZ CESAR AUGUSTO</v>
          </cell>
          <cell r="D1352" t="str">
            <v>4001</v>
          </cell>
        </row>
        <row r="1353">
          <cell r="A1353">
            <v>206094</v>
          </cell>
          <cell r="B1353">
            <v>79408427</v>
          </cell>
          <cell r="C1353" t="str">
            <v>SANCHEZ RUBIANO GUILLERMO ANTONIO</v>
          </cell>
          <cell r="D1353" t="str">
            <v>4001</v>
          </cell>
        </row>
        <row r="1354">
          <cell r="A1354">
            <v>206095</v>
          </cell>
          <cell r="B1354">
            <v>79409077</v>
          </cell>
          <cell r="C1354" t="str">
            <v>FARFAN TRIANA LUIS ANGEL</v>
          </cell>
          <cell r="D1354" t="str">
            <v>4001</v>
          </cell>
        </row>
        <row r="1355">
          <cell r="A1355">
            <v>206096</v>
          </cell>
          <cell r="B1355">
            <v>79409905</v>
          </cell>
          <cell r="C1355" t="str">
            <v>MARTINEZ MARTINEZ RICARDO</v>
          </cell>
          <cell r="D1355" t="str">
            <v>4001</v>
          </cell>
        </row>
        <row r="1356">
          <cell r="A1356">
            <v>206097</v>
          </cell>
          <cell r="B1356">
            <v>79410036</v>
          </cell>
          <cell r="C1356" t="str">
            <v>RIVERA ROJAS JULIO CESAR</v>
          </cell>
          <cell r="D1356" t="str">
            <v>4001</v>
          </cell>
        </row>
        <row r="1357">
          <cell r="A1357">
            <v>206098</v>
          </cell>
          <cell r="B1357">
            <v>79410167</v>
          </cell>
          <cell r="C1357" t="str">
            <v>GARCIA SUAREZ MANUEL JACINTO</v>
          </cell>
          <cell r="D1357" t="str">
            <v>4001</v>
          </cell>
        </row>
        <row r="1358">
          <cell r="A1358">
            <v>206099</v>
          </cell>
          <cell r="B1358">
            <v>79410365</v>
          </cell>
          <cell r="C1358" t="str">
            <v>NARANJO SANCHEZ LUIS ROBERTO</v>
          </cell>
          <cell r="D1358" t="str">
            <v>4001</v>
          </cell>
        </row>
        <row r="1359">
          <cell r="A1359">
            <v>206100</v>
          </cell>
          <cell r="B1359">
            <v>79410787</v>
          </cell>
          <cell r="C1359" t="str">
            <v>MONSALVE GONZALEZ MARCO ANTONIO</v>
          </cell>
          <cell r="D1359" t="str">
            <v>4001</v>
          </cell>
        </row>
        <row r="1360">
          <cell r="A1360">
            <v>206101</v>
          </cell>
          <cell r="B1360">
            <v>79413322</v>
          </cell>
          <cell r="C1360" t="str">
            <v>MORENO MONTENEGRO TOMAS FERNANDO</v>
          </cell>
          <cell r="D1360" t="str">
            <v>4001</v>
          </cell>
        </row>
        <row r="1361">
          <cell r="A1361">
            <v>206102</v>
          </cell>
          <cell r="B1361">
            <v>79413930</v>
          </cell>
          <cell r="C1361" t="str">
            <v>FANDI&amp;O AYALA RAUL</v>
          </cell>
          <cell r="D1361" t="str">
            <v>4001</v>
          </cell>
        </row>
        <row r="1362">
          <cell r="A1362">
            <v>206103</v>
          </cell>
          <cell r="B1362">
            <v>79416231</v>
          </cell>
          <cell r="C1362" t="str">
            <v>LEAL ECHEVERRI CESAR AUGUSTO</v>
          </cell>
          <cell r="D1362" t="str">
            <v>4001</v>
          </cell>
        </row>
        <row r="1363">
          <cell r="A1363">
            <v>206104</v>
          </cell>
          <cell r="B1363">
            <v>79416415</v>
          </cell>
          <cell r="C1363" t="str">
            <v>RINCON QUINTERO FRANCISCO ORLANDO</v>
          </cell>
          <cell r="D1363" t="str">
            <v>4001</v>
          </cell>
        </row>
        <row r="1364">
          <cell r="A1364">
            <v>206105</v>
          </cell>
          <cell r="B1364">
            <v>79416999</v>
          </cell>
          <cell r="C1364" t="str">
            <v>JIMENEZ HERRERA WILLIAM OCTAVIO</v>
          </cell>
          <cell r="D1364" t="str">
            <v>4001</v>
          </cell>
        </row>
        <row r="1365">
          <cell r="A1365">
            <v>206106</v>
          </cell>
          <cell r="B1365">
            <v>79417175</v>
          </cell>
          <cell r="C1365" t="str">
            <v>HERRERA GOMEZ JUAN CARLOS</v>
          </cell>
          <cell r="D1365" t="str">
            <v>4001</v>
          </cell>
        </row>
        <row r="1366">
          <cell r="A1366">
            <v>206107</v>
          </cell>
          <cell r="B1366">
            <v>79417382</v>
          </cell>
          <cell r="C1366" t="str">
            <v>SAENZ GUTIERREZ ALFREDO</v>
          </cell>
          <cell r="D1366" t="str">
            <v>4001</v>
          </cell>
        </row>
        <row r="1367">
          <cell r="A1367">
            <v>206108</v>
          </cell>
          <cell r="B1367">
            <v>79418443</v>
          </cell>
          <cell r="C1367" t="str">
            <v>VALDERRAMA ZAMORA CARLOS ARTURO</v>
          </cell>
          <cell r="D1367" t="str">
            <v>4001</v>
          </cell>
        </row>
        <row r="1368">
          <cell r="A1368">
            <v>206109</v>
          </cell>
          <cell r="B1368">
            <v>79421406</v>
          </cell>
          <cell r="C1368" t="str">
            <v>CORREDOR PEREZ JORGE ENRIQUE</v>
          </cell>
          <cell r="D1368" t="str">
            <v>4001</v>
          </cell>
        </row>
        <row r="1369">
          <cell r="A1369">
            <v>206110</v>
          </cell>
          <cell r="B1369">
            <v>79423674</v>
          </cell>
          <cell r="C1369" t="str">
            <v>ORTIZ TORRES CARLOS ALFONSO</v>
          </cell>
          <cell r="D1369" t="str">
            <v>4001</v>
          </cell>
        </row>
        <row r="1370">
          <cell r="A1370">
            <v>206111</v>
          </cell>
          <cell r="B1370">
            <v>79423793</v>
          </cell>
          <cell r="C1370" t="str">
            <v>PACAVITA MATEUS ALFONSO</v>
          </cell>
          <cell r="D1370" t="str">
            <v>4001</v>
          </cell>
        </row>
        <row r="1371">
          <cell r="A1371">
            <v>206112</v>
          </cell>
          <cell r="B1371">
            <v>79431905</v>
          </cell>
          <cell r="C1371" t="str">
            <v>CHAPARRO LUIS JULIO ALBERTO</v>
          </cell>
          <cell r="D1371" t="str">
            <v>4001</v>
          </cell>
        </row>
        <row r="1372">
          <cell r="A1372">
            <v>206113</v>
          </cell>
          <cell r="B1372">
            <v>79433466</v>
          </cell>
          <cell r="C1372" t="str">
            <v>HERRERA BELTRAN FERNANDO</v>
          </cell>
          <cell r="D1372" t="str">
            <v>4001</v>
          </cell>
        </row>
        <row r="1373">
          <cell r="A1373">
            <v>206114</v>
          </cell>
          <cell r="B1373">
            <v>79437443</v>
          </cell>
          <cell r="C1373" t="str">
            <v>SANCHEZ OSPINA CARLOS</v>
          </cell>
          <cell r="D1373" t="str">
            <v>4001</v>
          </cell>
        </row>
        <row r="1374">
          <cell r="A1374">
            <v>206115</v>
          </cell>
          <cell r="B1374">
            <v>79445366</v>
          </cell>
          <cell r="C1374" t="str">
            <v>TORRES CASTILLO JORGE ENRIQUE</v>
          </cell>
          <cell r="D1374" t="str">
            <v>4001</v>
          </cell>
        </row>
        <row r="1375">
          <cell r="A1375">
            <v>206116</v>
          </cell>
          <cell r="B1375">
            <v>79445919</v>
          </cell>
          <cell r="C1375" t="str">
            <v>APARICIO APARICIO MIGUEL ANTONIO</v>
          </cell>
          <cell r="D1375" t="str">
            <v>4001</v>
          </cell>
        </row>
        <row r="1376">
          <cell r="A1376">
            <v>206117</v>
          </cell>
          <cell r="B1376">
            <v>79448170</v>
          </cell>
          <cell r="C1376" t="str">
            <v>RIVERA RINCON NELSON MAURICIO</v>
          </cell>
          <cell r="D1376" t="str">
            <v>4001</v>
          </cell>
        </row>
        <row r="1377">
          <cell r="A1377">
            <v>206118</v>
          </cell>
          <cell r="B1377">
            <v>79449678</v>
          </cell>
          <cell r="C1377" t="str">
            <v>CONTRERAS GARZON MIGUEL ANTONIO</v>
          </cell>
          <cell r="D1377" t="str">
            <v>4001</v>
          </cell>
        </row>
        <row r="1378">
          <cell r="A1378">
            <v>206119</v>
          </cell>
          <cell r="B1378">
            <v>79450090</v>
          </cell>
          <cell r="C1378" t="str">
            <v>MENDEZ MALDONADO PEDRO JULIO</v>
          </cell>
          <cell r="D1378" t="str">
            <v>4001</v>
          </cell>
        </row>
        <row r="1379">
          <cell r="A1379">
            <v>206120</v>
          </cell>
          <cell r="B1379">
            <v>79452341</v>
          </cell>
          <cell r="C1379" t="str">
            <v>LOPEZ NI&amp;O JOSE FLAMINIO</v>
          </cell>
          <cell r="D1379" t="str">
            <v>4001</v>
          </cell>
        </row>
        <row r="1380">
          <cell r="A1380">
            <v>206121</v>
          </cell>
          <cell r="B1380">
            <v>79453257</v>
          </cell>
          <cell r="C1380" t="str">
            <v>CADENA NIEVES JORGE ELIECER</v>
          </cell>
          <cell r="D1380" t="str">
            <v>4001</v>
          </cell>
        </row>
        <row r="1381">
          <cell r="A1381">
            <v>206122</v>
          </cell>
          <cell r="B1381">
            <v>79454751</v>
          </cell>
          <cell r="C1381" t="str">
            <v>DIAZ BUSTOS EDGAR ANTONIO</v>
          </cell>
          <cell r="D1381" t="str">
            <v>4001</v>
          </cell>
        </row>
        <row r="1382">
          <cell r="A1382">
            <v>206123</v>
          </cell>
          <cell r="B1382">
            <v>79457382</v>
          </cell>
          <cell r="C1382" t="str">
            <v>MARTINEZ VELASCO JORGE ENRIQUE</v>
          </cell>
          <cell r="D1382" t="str">
            <v>4001</v>
          </cell>
        </row>
        <row r="1383">
          <cell r="A1383">
            <v>206124</v>
          </cell>
          <cell r="B1383">
            <v>79458051</v>
          </cell>
          <cell r="C1383" t="str">
            <v>RODRIGUEZ FAGUA CESAR HERNANDO</v>
          </cell>
          <cell r="D1383" t="str">
            <v>4001</v>
          </cell>
        </row>
        <row r="1384">
          <cell r="A1384">
            <v>206125</v>
          </cell>
          <cell r="B1384">
            <v>79460227</v>
          </cell>
          <cell r="C1384" t="str">
            <v>TORRES  GIOVANNI</v>
          </cell>
          <cell r="D1384" t="str">
            <v>4001</v>
          </cell>
        </row>
        <row r="1385">
          <cell r="A1385">
            <v>206126</v>
          </cell>
          <cell r="B1385">
            <v>79460703</v>
          </cell>
          <cell r="C1385" t="str">
            <v>CUBILLOS CALDERON PEDRO PABLO</v>
          </cell>
          <cell r="D1385" t="str">
            <v>4001</v>
          </cell>
        </row>
        <row r="1386">
          <cell r="A1386">
            <v>206127</v>
          </cell>
          <cell r="B1386">
            <v>79463655</v>
          </cell>
          <cell r="C1386" t="str">
            <v>BALLEN HERREÑO OSCAR</v>
          </cell>
          <cell r="D1386" t="str">
            <v>4001</v>
          </cell>
        </row>
        <row r="1387">
          <cell r="A1387">
            <v>206128</v>
          </cell>
          <cell r="B1387">
            <v>79464229</v>
          </cell>
          <cell r="C1387" t="str">
            <v>AVELLANEDA GUTIERREZ FREDY</v>
          </cell>
          <cell r="D1387" t="str">
            <v>4001</v>
          </cell>
        </row>
        <row r="1388">
          <cell r="A1388">
            <v>206129</v>
          </cell>
          <cell r="B1388">
            <v>79472007</v>
          </cell>
          <cell r="C1388" t="str">
            <v>MORENO GIL JULIO EDWARD</v>
          </cell>
          <cell r="D1388" t="str">
            <v>4001</v>
          </cell>
        </row>
        <row r="1389">
          <cell r="A1389">
            <v>206130</v>
          </cell>
          <cell r="B1389">
            <v>79473874</v>
          </cell>
          <cell r="C1389" t="str">
            <v>CARDOZO  JAVIER</v>
          </cell>
          <cell r="D1389" t="str">
            <v>4001</v>
          </cell>
        </row>
        <row r="1390">
          <cell r="A1390">
            <v>206131</v>
          </cell>
          <cell r="B1390">
            <v>79480285</v>
          </cell>
          <cell r="C1390" t="str">
            <v>GUTIERREZ DUQUE ANTONIO JAVIER</v>
          </cell>
          <cell r="D1390" t="str">
            <v>4001</v>
          </cell>
        </row>
        <row r="1391">
          <cell r="A1391">
            <v>206132</v>
          </cell>
          <cell r="B1391">
            <v>79480629</v>
          </cell>
          <cell r="C1391" t="str">
            <v>SANCHEZ SARAVIA JORGE ANDRES</v>
          </cell>
          <cell r="D1391" t="str">
            <v>4001</v>
          </cell>
        </row>
        <row r="1392">
          <cell r="A1392">
            <v>206133</v>
          </cell>
          <cell r="B1392">
            <v>79486909</v>
          </cell>
          <cell r="C1392" t="str">
            <v>BOYACA MORENO RUBEN DARIO</v>
          </cell>
          <cell r="D1392" t="str">
            <v>4001</v>
          </cell>
        </row>
        <row r="1393">
          <cell r="A1393">
            <v>206134</v>
          </cell>
          <cell r="B1393">
            <v>79489011</v>
          </cell>
          <cell r="C1393" t="str">
            <v>AMARIS GARRIDO JORGE EDUARDO</v>
          </cell>
          <cell r="D1393" t="str">
            <v>4001</v>
          </cell>
        </row>
        <row r="1394">
          <cell r="A1394">
            <v>206135</v>
          </cell>
          <cell r="B1394">
            <v>79491143</v>
          </cell>
          <cell r="C1394" t="str">
            <v>MORENO ZEA RAUL ERNESTO</v>
          </cell>
          <cell r="D1394" t="str">
            <v>4001</v>
          </cell>
        </row>
        <row r="1395">
          <cell r="A1395">
            <v>206136</v>
          </cell>
          <cell r="B1395">
            <v>79492974</v>
          </cell>
          <cell r="C1395" t="str">
            <v>JIMENEZ RAMIREZ JAIRO</v>
          </cell>
          <cell r="D1395" t="str">
            <v>4001</v>
          </cell>
        </row>
        <row r="1396">
          <cell r="A1396">
            <v>206137</v>
          </cell>
          <cell r="B1396">
            <v>79493907</v>
          </cell>
          <cell r="C1396" t="str">
            <v>ACOSTA VARGAS ALVARO</v>
          </cell>
          <cell r="D1396" t="str">
            <v>4001</v>
          </cell>
        </row>
        <row r="1397">
          <cell r="A1397">
            <v>206138</v>
          </cell>
          <cell r="B1397">
            <v>79496599</v>
          </cell>
          <cell r="C1397" t="str">
            <v>VASQUEZ PLAZAS JUAN CARLOS</v>
          </cell>
          <cell r="D1397" t="str">
            <v>4001</v>
          </cell>
        </row>
        <row r="1398">
          <cell r="A1398">
            <v>206139</v>
          </cell>
          <cell r="B1398">
            <v>79500289</v>
          </cell>
          <cell r="C1398" t="str">
            <v>PINILLA TORRES LUIS  CARLOS</v>
          </cell>
          <cell r="D1398" t="str">
            <v>4001</v>
          </cell>
        </row>
        <row r="1399">
          <cell r="A1399">
            <v>206140</v>
          </cell>
          <cell r="B1399">
            <v>79502069</v>
          </cell>
          <cell r="C1399" t="str">
            <v>URREA VANEGAS RAMON EDUARDO</v>
          </cell>
          <cell r="D1399" t="str">
            <v>4001</v>
          </cell>
        </row>
        <row r="1400">
          <cell r="A1400">
            <v>206141</v>
          </cell>
          <cell r="B1400">
            <v>79502870</v>
          </cell>
          <cell r="C1400" t="str">
            <v>CORREDOR CESAR AUGUSTO</v>
          </cell>
          <cell r="D1400" t="str">
            <v>4001</v>
          </cell>
        </row>
        <row r="1401">
          <cell r="A1401">
            <v>206142</v>
          </cell>
          <cell r="B1401">
            <v>79503907</v>
          </cell>
          <cell r="C1401" t="str">
            <v>LARA MARTINEZ MAURICIO</v>
          </cell>
          <cell r="D1401" t="str">
            <v>4001</v>
          </cell>
        </row>
        <row r="1402">
          <cell r="A1402">
            <v>206143</v>
          </cell>
          <cell r="B1402">
            <v>79504578</v>
          </cell>
          <cell r="C1402" t="str">
            <v>GAMEZ VEGA CARLOS ALBERTO</v>
          </cell>
          <cell r="D1402" t="str">
            <v>4001</v>
          </cell>
        </row>
        <row r="1403">
          <cell r="A1403">
            <v>206144</v>
          </cell>
          <cell r="B1403">
            <v>79504652</v>
          </cell>
          <cell r="C1403" t="str">
            <v>CARVAJAL DE LEON LUIS MIGUEL</v>
          </cell>
          <cell r="D1403" t="str">
            <v>4001</v>
          </cell>
        </row>
        <row r="1404">
          <cell r="A1404">
            <v>206145</v>
          </cell>
          <cell r="B1404">
            <v>79507977</v>
          </cell>
          <cell r="C1404" t="str">
            <v>CARDENAS BARRERA RICARDO</v>
          </cell>
          <cell r="D1404" t="str">
            <v>4001</v>
          </cell>
        </row>
        <row r="1405">
          <cell r="A1405">
            <v>206146</v>
          </cell>
          <cell r="B1405">
            <v>79513344</v>
          </cell>
          <cell r="C1405" t="str">
            <v>HERNANDEZ GARZON OMAR GERARDO</v>
          </cell>
          <cell r="D1405" t="str">
            <v>4001</v>
          </cell>
        </row>
        <row r="1406">
          <cell r="A1406">
            <v>206147</v>
          </cell>
          <cell r="B1406">
            <v>79513799</v>
          </cell>
          <cell r="C1406" t="str">
            <v>MORENO MORENO EDWIN FERNANDO</v>
          </cell>
          <cell r="D1406" t="str">
            <v>4001</v>
          </cell>
        </row>
        <row r="1407">
          <cell r="A1407">
            <v>206148</v>
          </cell>
          <cell r="B1407">
            <v>79514640</v>
          </cell>
          <cell r="C1407" t="str">
            <v>RODRIGUEZ RODRIGUEZ PAULO FABIAN</v>
          </cell>
          <cell r="D1407" t="str">
            <v>4001</v>
          </cell>
        </row>
        <row r="1408">
          <cell r="A1408">
            <v>206149</v>
          </cell>
          <cell r="B1408">
            <v>79514950</v>
          </cell>
          <cell r="C1408" t="str">
            <v>DAMIAN ROJAS MAURICIO</v>
          </cell>
          <cell r="D1408" t="str">
            <v>4001</v>
          </cell>
        </row>
        <row r="1409">
          <cell r="A1409">
            <v>206150</v>
          </cell>
          <cell r="B1409">
            <v>79520813</v>
          </cell>
          <cell r="C1409" t="str">
            <v>LUQUE LADINO JHON JAIRO</v>
          </cell>
          <cell r="D1409" t="str">
            <v>4001</v>
          </cell>
        </row>
        <row r="1410">
          <cell r="A1410">
            <v>206151</v>
          </cell>
          <cell r="B1410">
            <v>79521719</v>
          </cell>
          <cell r="C1410" t="str">
            <v>ORTIZ HERNANDEZ CARLOS OSWALDO</v>
          </cell>
          <cell r="D1410" t="str">
            <v>4001</v>
          </cell>
        </row>
        <row r="1411">
          <cell r="A1411">
            <v>206152</v>
          </cell>
          <cell r="B1411">
            <v>79525565</v>
          </cell>
          <cell r="C1411" t="str">
            <v>MURCIA MONDRAGON JORGE ALFREDO</v>
          </cell>
          <cell r="D1411" t="str">
            <v>4001</v>
          </cell>
        </row>
        <row r="1412">
          <cell r="A1412">
            <v>206153</v>
          </cell>
          <cell r="B1412">
            <v>79526900</v>
          </cell>
          <cell r="C1412" t="str">
            <v>PACANCHIQUE GAITAN PEDRO LUIS</v>
          </cell>
          <cell r="D1412" t="str">
            <v>4001</v>
          </cell>
        </row>
        <row r="1413">
          <cell r="A1413">
            <v>206154</v>
          </cell>
          <cell r="B1413">
            <v>79528994</v>
          </cell>
          <cell r="C1413" t="str">
            <v>CABRERA GARZON JAVIER ROBERTO</v>
          </cell>
          <cell r="D1413" t="str">
            <v>4001</v>
          </cell>
        </row>
        <row r="1414">
          <cell r="A1414">
            <v>206155</v>
          </cell>
          <cell r="B1414">
            <v>79529554</v>
          </cell>
          <cell r="C1414" t="str">
            <v>ACOSTA RODRIGUEZ NELSON ENRIQUE</v>
          </cell>
          <cell r="D1414" t="str">
            <v>4001</v>
          </cell>
        </row>
        <row r="1415">
          <cell r="A1415">
            <v>206156</v>
          </cell>
          <cell r="B1415">
            <v>79529924</v>
          </cell>
          <cell r="C1415" t="str">
            <v>MORENO CASTELBLANCO HECTOR HERNANDO</v>
          </cell>
          <cell r="D1415" t="str">
            <v>4001</v>
          </cell>
        </row>
        <row r="1416">
          <cell r="A1416">
            <v>206157</v>
          </cell>
          <cell r="B1416">
            <v>79530243</v>
          </cell>
          <cell r="C1416" t="str">
            <v>SANCHEZ MEDINA CAMILO</v>
          </cell>
          <cell r="D1416" t="str">
            <v>4001</v>
          </cell>
        </row>
        <row r="1417">
          <cell r="A1417">
            <v>206158</v>
          </cell>
          <cell r="B1417">
            <v>79532854</v>
          </cell>
          <cell r="C1417" t="str">
            <v>SARMIENTO AMADOR RICARDO</v>
          </cell>
          <cell r="D1417" t="str">
            <v>4001</v>
          </cell>
        </row>
        <row r="1418">
          <cell r="A1418">
            <v>206159</v>
          </cell>
          <cell r="B1418">
            <v>79533531</v>
          </cell>
          <cell r="C1418" t="str">
            <v>MIRANDA NARVAEZ ALFREDO GERMAN</v>
          </cell>
          <cell r="D1418" t="str">
            <v>4001</v>
          </cell>
        </row>
        <row r="1419">
          <cell r="A1419">
            <v>206160</v>
          </cell>
          <cell r="B1419">
            <v>79533570</v>
          </cell>
          <cell r="C1419" t="str">
            <v>PONCE DE LEON MARTINEZ PABLO ENRIQU</v>
          </cell>
          <cell r="D1419" t="str">
            <v>4001</v>
          </cell>
        </row>
        <row r="1420">
          <cell r="A1420">
            <v>206161</v>
          </cell>
          <cell r="B1420">
            <v>79533605</v>
          </cell>
          <cell r="C1420" t="str">
            <v>LLANOS CORTES DIEGO FERNAN</v>
          </cell>
          <cell r="D1420" t="str">
            <v>4001</v>
          </cell>
        </row>
        <row r="1421">
          <cell r="A1421">
            <v>206162</v>
          </cell>
          <cell r="B1421">
            <v>79535772</v>
          </cell>
          <cell r="C1421" t="str">
            <v>GARCES CASTRO LUIS EDUARDO</v>
          </cell>
          <cell r="D1421" t="str">
            <v>4001</v>
          </cell>
        </row>
        <row r="1422">
          <cell r="A1422">
            <v>206163</v>
          </cell>
          <cell r="B1422">
            <v>79539478</v>
          </cell>
          <cell r="C1422" t="str">
            <v>CABRERA CARDENAS ALEJANDRO</v>
          </cell>
          <cell r="D1422" t="str">
            <v>4001</v>
          </cell>
        </row>
        <row r="1423">
          <cell r="A1423">
            <v>206164</v>
          </cell>
          <cell r="B1423">
            <v>79539606</v>
          </cell>
          <cell r="C1423" t="str">
            <v>CONTRERAS USEQUE CARLOS JAIR</v>
          </cell>
          <cell r="D1423" t="str">
            <v>4001</v>
          </cell>
        </row>
        <row r="1424">
          <cell r="A1424">
            <v>206165</v>
          </cell>
          <cell r="B1424">
            <v>79540077</v>
          </cell>
          <cell r="C1424" t="str">
            <v>AVILA CASALLAS GERMAN</v>
          </cell>
          <cell r="D1424" t="str">
            <v>4001</v>
          </cell>
        </row>
        <row r="1425">
          <cell r="A1425">
            <v>206166</v>
          </cell>
          <cell r="B1425">
            <v>79540510</v>
          </cell>
          <cell r="C1425" t="str">
            <v>PE&amp;A CARO HERNANDO PHILIP</v>
          </cell>
          <cell r="D1425" t="str">
            <v>4001</v>
          </cell>
        </row>
        <row r="1426">
          <cell r="A1426">
            <v>206167</v>
          </cell>
          <cell r="B1426">
            <v>79540685</v>
          </cell>
          <cell r="C1426" t="str">
            <v>CUSGUEN ESPINOSA DUBAN</v>
          </cell>
          <cell r="D1426" t="str">
            <v>4001</v>
          </cell>
        </row>
        <row r="1427">
          <cell r="A1427">
            <v>206168</v>
          </cell>
          <cell r="B1427">
            <v>79541560</v>
          </cell>
          <cell r="C1427" t="str">
            <v>LATORRE HERNANDEZ WILLIAM ENRIQUE</v>
          </cell>
          <cell r="D1427" t="str">
            <v>4001</v>
          </cell>
        </row>
        <row r="1428">
          <cell r="A1428">
            <v>206169</v>
          </cell>
          <cell r="B1428">
            <v>79542554</v>
          </cell>
          <cell r="C1428" t="str">
            <v>RODRIGUEZ CASAS FABIO HERNAN</v>
          </cell>
          <cell r="D1428" t="str">
            <v>4001</v>
          </cell>
        </row>
        <row r="1429">
          <cell r="A1429">
            <v>206170</v>
          </cell>
          <cell r="B1429">
            <v>79542695</v>
          </cell>
          <cell r="C1429" t="str">
            <v>HURTADO CARABALI CARLOS EMIGDIO</v>
          </cell>
          <cell r="D1429" t="str">
            <v>4001</v>
          </cell>
        </row>
        <row r="1430">
          <cell r="A1430">
            <v>206171</v>
          </cell>
          <cell r="B1430">
            <v>79542949</v>
          </cell>
          <cell r="C1430" t="str">
            <v>BOHORQUEZ SEGURA VICTOR GUILLERMO</v>
          </cell>
          <cell r="D1430" t="str">
            <v>4001</v>
          </cell>
        </row>
        <row r="1431">
          <cell r="A1431">
            <v>206172</v>
          </cell>
          <cell r="B1431">
            <v>79543787</v>
          </cell>
          <cell r="C1431" t="str">
            <v>ACUÑA CUBILLOS EDGAR</v>
          </cell>
          <cell r="D1431" t="str">
            <v>4001</v>
          </cell>
        </row>
        <row r="1432">
          <cell r="A1432">
            <v>206173</v>
          </cell>
          <cell r="B1432">
            <v>79544164</v>
          </cell>
          <cell r="C1432" t="str">
            <v>GUTIERREZ GARCIA LUIS MIGUEL</v>
          </cell>
          <cell r="D1432" t="str">
            <v>4001</v>
          </cell>
        </row>
        <row r="1433">
          <cell r="A1433">
            <v>206174</v>
          </cell>
          <cell r="B1433">
            <v>79553752</v>
          </cell>
          <cell r="C1433" t="str">
            <v>GONZALEZ RAMIREZ MANUEL FERNANDO</v>
          </cell>
          <cell r="D1433" t="str">
            <v>4001</v>
          </cell>
        </row>
        <row r="1434">
          <cell r="A1434">
            <v>206175</v>
          </cell>
          <cell r="B1434">
            <v>79555883</v>
          </cell>
          <cell r="C1434" t="str">
            <v>CUELLAR GONZALEZ JORGE ALBERTO</v>
          </cell>
          <cell r="D1434" t="str">
            <v>4001</v>
          </cell>
        </row>
        <row r="1435">
          <cell r="A1435">
            <v>206176</v>
          </cell>
          <cell r="B1435">
            <v>79556653</v>
          </cell>
          <cell r="C1435" t="str">
            <v>ROMERO JAIMES ALVARO ENRIQUE</v>
          </cell>
          <cell r="D1435" t="str">
            <v>4001</v>
          </cell>
        </row>
        <row r="1436">
          <cell r="A1436">
            <v>206177</v>
          </cell>
          <cell r="B1436">
            <v>79556839</v>
          </cell>
          <cell r="C1436" t="str">
            <v>GOMEZ CUEVAS JOSE HERNANDO</v>
          </cell>
          <cell r="D1436" t="str">
            <v>4001</v>
          </cell>
        </row>
        <row r="1437">
          <cell r="A1437">
            <v>206178</v>
          </cell>
          <cell r="B1437">
            <v>79557492</v>
          </cell>
          <cell r="C1437" t="str">
            <v>GOMEZ VEGA CESAR FABIAN</v>
          </cell>
          <cell r="D1437" t="str">
            <v>4001</v>
          </cell>
        </row>
        <row r="1438">
          <cell r="A1438">
            <v>206179</v>
          </cell>
          <cell r="B1438">
            <v>79557522</v>
          </cell>
          <cell r="C1438" t="str">
            <v>CHIA NIÑO CARLOS JULIO</v>
          </cell>
          <cell r="D1438" t="str">
            <v>4001</v>
          </cell>
        </row>
        <row r="1439">
          <cell r="A1439">
            <v>206180</v>
          </cell>
          <cell r="B1439">
            <v>79557923</v>
          </cell>
          <cell r="C1439" t="str">
            <v>ALMARIO ESCAMILLA PEDRO ROBERTO</v>
          </cell>
          <cell r="D1439" t="str">
            <v>4001</v>
          </cell>
        </row>
        <row r="1440">
          <cell r="A1440">
            <v>206181</v>
          </cell>
          <cell r="B1440">
            <v>79558138</v>
          </cell>
          <cell r="C1440" t="str">
            <v>GAMBOA SUAREZ RAFAEL ANDRES</v>
          </cell>
          <cell r="D1440" t="str">
            <v>4001</v>
          </cell>
        </row>
        <row r="1441">
          <cell r="A1441">
            <v>206182</v>
          </cell>
          <cell r="B1441">
            <v>79558349</v>
          </cell>
          <cell r="C1441" t="str">
            <v>ENCISO CONTRERAS ALEXANDER GUILLERM</v>
          </cell>
          <cell r="D1441" t="str">
            <v>4001</v>
          </cell>
        </row>
        <row r="1442">
          <cell r="A1442">
            <v>206183</v>
          </cell>
          <cell r="B1442">
            <v>79558554</v>
          </cell>
          <cell r="C1442" t="str">
            <v>SUAREZ FORERO JUAN DE DIOS</v>
          </cell>
          <cell r="D1442" t="str">
            <v>4001</v>
          </cell>
        </row>
        <row r="1443">
          <cell r="A1443">
            <v>206184</v>
          </cell>
          <cell r="B1443">
            <v>79559431</v>
          </cell>
          <cell r="C1443" t="str">
            <v>DOMINGUEZ CLAVIJO EDGAR</v>
          </cell>
          <cell r="D1443" t="str">
            <v>4001</v>
          </cell>
        </row>
        <row r="1444">
          <cell r="A1444">
            <v>206185</v>
          </cell>
          <cell r="B1444">
            <v>79562950</v>
          </cell>
          <cell r="C1444" t="str">
            <v>MORENO CACERES MANUEL ORLANDO</v>
          </cell>
          <cell r="D1444" t="str">
            <v>4001</v>
          </cell>
        </row>
        <row r="1445">
          <cell r="A1445">
            <v>206186</v>
          </cell>
          <cell r="B1445">
            <v>79564541</v>
          </cell>
          <cell r="C1445" t="str">
            <v>BELTRAN BLANCO JAIRO DAVID</v>
          </cell>
          <cell r="D1445" t="str">
            <v>4001</v>
          </cell>
        </row>
        <row r="1446">
          <cell r="A1446">
            <v>206187</v>
          </cell>
          <cell r="B1446">
            <v>79566349</v>
          </cell>
          <cell r="C1446" t="str">
            <v>BLANCO RAMIREZ DIEGO ALEJANDRO</v>
          </cell>
          <cell r="D1446" t="str">
            <v>4001</v>
          </cell>
        </row>
        <row r="1447">
          <cell r="A1447">
            <v>206188</v>
          </cell>
          <cell r="B1447">
            <v>79566737</v>
          </cell>
          <cell r="C1447" t="str">
            <v>VEGA ROJAS JOSE GERMAN</v>
          </cell>
          <cell r="D1447" t="str">
            <v>4001</v>
          </cell>
        </row>
        <row r="1448">
          <cell r="A1448">
            <v>206189</v>
          </cell>
          <cell r="B1448">
            <v>79567102</v>
          </cell>
          <cell r="C1448" t="str">
            <v>BUENO CASASBUENAS LUIS FERNANDO</v>
          </cell>
          <cell r="D1448" t="str">
            <v>4001</v>
          </cell>
        </row>
        <row r="1449">
          <cell r="A1449">
            <v>206190</v>
          </cell>
          <cell r="B1449">
            <v>79567631</v>
          </cell>
          <cell r="C1449" t="str">
            <v>CAMACHO RAMIREZ OLIVERIO</v>
          </cell>
          <cell r="D1449" t="str">
            <v>4001</v>
          </cell>
        </row>
        <row r="1450">
          <cell r="A1450">
            <v>206191</v>
          </cell>
          <cell r="B1450">
            <v>79568895</v>
          </cell>
          <cell r="C1450" t="str">
            <v>GOMEZ VARGAS CARLOS</v>
          </cell>
          <cell r="D1450" t="str">
            <v>4001</v>
          </cell>
        </row>
        <row r="1451">
          <cell r="A1451">
            <v>206192</v>
          </cell>
          <cell r="B1451">
            <v>79575417</v>
          </cell>
          <cell r="C1451" t="str">
            <v>POSADA RODRIGUEZ GERMAN</v>
          </cell>
          <cell r="D1451" t="str">
            <v>4001</v>
          </cell>
        </row>
        <row r="1452">
          <cell r="A1452">
            <v>206193</v>
          </cell>
          <cell r="B1452">
            <v>79575887</v>
          </cell>
          <cell r="C1452" t="str">
            <v>PI&amp;EROS RUIZ LUIS ALEXANDER</v>
          </cell>
          <cell r="D1452" t="str">
            <v>4001</v>
          </cell>
        </row>
        <row r="1453">
          <cell r="A1453">
            <v>206194</v>
          </cell>
          <cell r="B1453">
            <v>79576634</v>
          </cell>
          <cell r="C1453" t="str">
            <v>MONSALVE FLOREZ IVAN DARIO</v>
          </cell>
          <cell r="D1453" t="str">
            <v>4001</v>
          </cell>
        </row>
        <row r="1454">
          <cell r="A1454">
            <v>206195</v>
          </cell>
          <cell r="B1454">
            <v>79578766</v>
          </cell>
          <cell r="C1454" t="str">
            <v>RODRIGUEZ MARTIN JUAN HERNANDO</v>
          </cell>
          <cell r="D1454" t="str">
            <v>4001</v>
          </cell>
        </row>
        <row r="1455">
          <cell r="A1455">
            <v>206196</v>
          </cell>
          <cell r="B1455">
            <v>79579694</v>
          </cell>
          <cell r="C1455" t="str">
            <v>CASTAÑEDA QUIMBAYO CRISTIAN ALFIERE</v>
          </cell>
          <cell r="D1455" t="str">
            <v>4001</v>
          </cell>
        </row>
        <row r="1456">
          <cell r="A1456">
            <v>206197</v>
          </cell>
          <cell r="B1456">
            <v>79590401</v>
          </cell>
          <cell r="C1456" t="str">
            <v>OROZCO FRITZ HAROLD ENRIQUE</v>
          </cell>
          <cell r="D1456" t="str">
            <v>4001</v>
          </cell>
        </row>
        <row r="1457">
          <cell r="A1457">
            <v>206198</v>
          </cell>
          <cell r="B1457">
            <v>79593589</v>
          </cell>
          <cell r="C1457" t="str">
            <v>FORERO DUQUE JAVIER EDUARDO</v>
          </cell>
          <cell r="D1457" t="str">
            <v>4001</v>
          </cell>
        </row>
        <row r="1458">
          <cell r="A1458">
            <v>206199</v>
          </cell>
          <cell r="B1458">
            <v>79594537</v>
          </cell>
          <cell r="C1458" t="str">
            <v>FORERO APONTE JORGE ELIECER</v>
          </cell>
          <cell r="D1458" t="str">
            <v>4001</v>
          </cell>
        </row>
        <row r="1459">
          <cell r="A1459">
            <v>206200</v>
          </cell>
          <cell r="B1459">
            <v>79596222</v>
          </cell>
          <cell r="C1459" t="str">
            <v>APONTE GOMEZ JORGE EDUARDO</v>
          </cell>
          <cell r="D1459" t="str">
            <v>4001</v>
          </cell>
        </row>
        <row r="1460">
          <cell r="A1460">
            <v>206201</v>
          </cell>
          <cell r="B1460">
            <v>79598202</v>
          </cell>
          <cell r="C1460" t="str">
            <v>VARGAS RODRIGUEZ LUIS EDUARDO</v>
          </cell>
          <cell r="D1460" t="str">
            <v>4001</v>
          </cell>
        </row>
        <row r="1461">
          <cell r="A1461">
            <v>206202</v>
          </cell>
          <cell r="B1461">
            <v>79600225</v>
          </cell>
          <cell r="C1461" t="str">
            <v>MELENDEZ MORALES CESAR GIOVANNI</v>
          </cell>
          <cell r="D1461" t="str">
            <v>4001</v>
          </cell>
        </row>
        <row r="1462">
          <cell r="A1462">
            <v>206203</v>
          </cell>
          <cell r="B1462">
            <v>79602230</v>
          </cell>
          <cell r="C1462" t="str">
            <v>AYALA  RAUL ORLANDO</v>
          </cell>
          <cell r="D1462" t="str">
            <v>4001</v>
          </cell>
        </row>
        <row r="1463">
          <cell r="A1463">
            <v>206204</v>
          </cell>
          <cell r="B1463">
            <v>79602727</v>
          </cell>
          <cell r="C1463" t="str">
            <v>RODRIGUEZ PEREZ ALEXANDER DE JESUS</v>
          </cell>
          <cell r="D1463" t="str">
            <v>4001</v>
          </cell>
        </row>
        <row r="1464">
          <cell r="A1464">
            <v>206205</v>
          </cell>
          <cell r="B1464">
            <v>79603130</v>
          </cell>
          <cell r="C1464" t="str">
            <v>HUERTAS MORENO JOSE</v>
          </cell>
          <cell r="D1464" t="str">
            <v>4001</v>
          </cell>
        </row>
        <row r="1465">
          <cell r="A1465">
            <v>206206</v>
          </cell>
          <cell r="B1465">
            <v>79606300</v>
          </cell>
          <cell r="C1465" t="str">
            <v>VELA ROJAS ORLEY</v>
          </cell>
          <cell r="D1465" t="str">
            <v>4001</v>
          </cell>
        </row>
        <row r="1466">
          <cell r="A1466">
            <v>206207</v>
          </cell>
          <cell r="B1466">
            <v>79608105</v>
          </cell>
          <cell r="C1466" t="str">
            <v>MOLINA AREVALO FREDDY ALEXANDER</v>
          </cell>
          <cell r="D1466" t="str">
            <v>4001</v>
          </cell>
        </row>
        <row r="1467">
          <cell r="A1467">
            <v>206208</v>
          </cell>
          <cell r="B1467">
            <v>79614959</v>
          </cell>
          <cell r="C1467" t="str">
            <v>SANCHEZ GALEANO EDWIN ROBERT</v>
          </cell>
          <cell r="D1467" t="str">
            <v>4001</v>
          </cell>
        </row>
        <row r="1468">
          <cell r="A1468">
            <v>206209</v>
          </cell>
          <cell r="B1468">
            <v>79615808</v>
          </cell>
          <cell r="C1468" t="str">
            <v>VERGARA MU&amp;OZ JOSE ELIBET</v>
          </cell>
          <cell r="D1468" t="str">
            <v>4001</v>
          </cell>
        </row>
        <row r="1469">
          <cell r="A1469">
            <v>206210</v>
          </cell>
          <cell r="B1469">
            <v>79617198</v>
          </cell>
          <cell r="C1469" t="str">
            <v>GONZALEZ GUEVARA FERNANDO ALBERTO</v>
          </cell>
          <cell r="D1469" t="str">
            <v>4001</v>
          </cell>
        </row>
        <row r="1470">
          <cell r="A1470">
            <v>206211</v>
          </cell>
          <cell r="B1470">
            <v>79617798</v>
          </cell>
          <cell r="C1470" t="str">
            <v>CASTILLO REINA JOHN JAVIER</v>
          </cell>
          <cell r="D1470" t="str">
            <v>4001</v>
          </cell>
        </row>
        <row r="1471">
          <cell r="A1471">
            <v>206212</v>
          </cell>
          <cell r="B1471">
            <v>79617997</v>
          </cell>
          <cell r="C1471" t="str">
            <v>TORRES MORALES WILLIAM MAURICIO</v>
          </cell>
          <cell r="D1471" t="str">
            <v>4001</v>
          </cell>
        </row>
        <row r="1472">
          <cell r="A1472">
            <v>206213</v>
          </cell>
          <cell r="B1472">
            <v>79619305</v>
          </cell>
          <cell r="C1472" t="str">
            <v>CASTAÑEDA NARVAEZ CESAR AUGUSTO</v>
          </cell>
          <cell r="D1472" t="str">
            <v>4001</v>
          </cell>
        </row>
        <row r="1473">
          <cell r="A1473">
            <v>206214</v>
          </cell>
          <cell r="B1473">
            <v>79620851</v>
          </cell>
          <cell r="C1473" t="str">
            <v>ESTEBAN SOLANO EDWIN FABIAN</v>
          </cell>
          <cell r="D1473" t="str">
            <v>4001</v>
          </cell>
        </row>
        <row r="1474">
          <cell r="A1474">
            <v>206215</v>
          </cell>
          <cell r="B1474">
            <v>79622466</v>
          </cell>
          <cell r="C1474" t="str">
            <v>RAMOS CLAVIJO OSCAR JAVIER</v>
          </cell>
          <cell r="D1474" t="str">
            <v>4001</v>
          </cell>
        </row>
        <row r="1475">
          <cell r="A1475">
            <v>206216</v>
          </cell>
          <cell r="B1475">
            <v>79622592</v>
          </cell>
          <cell r="C1475" t="str">
            <v>ALVAREZ LUCERO JAIRO ALFREDO</v>
          </cell>
          <cell r="D1475" t="str">
            <v>4001</v>
          </cell>
        </row>
        <row r="1476">
          <cell r="A1476">
            <v>206217</v>
          </cell>
          <cell r="B1476">
            <v>79622660</v>
          </cell>
          <cell r="C1476" t="str">
            <v>BELTRAN CELIS NELSON</v>
          </cell>
          <cell r="D1476" t="str">
            <v>4001</v>
          </cell>
        </row>
        <row r="1477">
          <cell r="A1477">
            <v>206218</v>
          </cell>
          <cell r="B1477">
            <v>79625174</v>
          </cell>
          <cell r="C1477" t="str">
            <v>VILLAMIL GARCIA RODRIGO</v>
          </cell>
          <cell r="D1477" t="str">
            <v>4001</v>
          </cell>
        </row>
        <row r="1478">
          <cell r="A1478">
            <v>206219</v>
          </cell>
          <cell r="B1478">
            <v>79633290</v>
          </cell>
          <cell r="C1478" t="str">
            <v>AGUDO ORTEGON JUAN CARLOS</v>
          </cell>
          <cell r="D1478" t="str">
            <v>4001</v>
          </cell>
        </row>
        <row r="1479">
          <cell r="A1479">
            <v>206220</v>
          </cell>
          <cell r="B1479">
            <v>79641695</v>
          </cell>
          <cell r="C1479" t="str">
            <v>CARDENAS SEGURA JOSUE GABRIEL</v>
          </cell>
          <cell r="D1479" t="str">
            <v>4001</v>
          </cell>
        </row>
        <row r="1480">
          <cell r="A1480">
            <v>206221</v>
          </cell>
          <cell r="B1480">
            <v>79642367</v>
          </cell>
          <cell r="C1480" t="str">
            <v>PAZ RAMIREZ EDSON IVAN</v>
          </cell>
          <cell r="D1480" t="str">
            <v>4001</v>
          </cell>
        </row>
        <row r="1481">
          <cell r="A1481">
            <v>206222</v>
          </cell>
          <cell r="B1481">
            <v>79643860</v>
          </cell>
          <cell r="C1481" t="str">
            <v>VARGAS MESA JOHN FERNANDO</v>
          </cell>
          <cell r="D1481" t="str">
            <v>4001</v>
          </cell>
        </row>
        <row r="1482">
          <cell r="A1482">
            <v>206223</v>
          </cell>
          <cell r="B1482">
            <v>79646716</v>
          </cell>
          <cell r="C1482" t="str">
            <v>APRAEZ CASTILLO CAMILO</v>
          </cell>
          <cell r="D1482" t="str">
            <v>4001</v>
          </cell>
        </row>
        <row r="1483">
          <cell r="A1483">
            <v>206224</v>
          </cell>
          <cell r="B1483">
            <v>79647262</v>
          </cell>
          <cell r="C1483" t="str">
            <v>DELGADO GOMEZ GERMAN</v>
          </cell>
          <cell r="D1483" t="str">
            <v>4001</v>
          </cell>
        </row>
        <row r="1484">
          <cell r="A1484">
            <v>206225</v>
          </cell>
          <cell r="B1484">
            <v>79649076</v>
          </cell>
          <cell r="C1484" t="str">
            <v>ARBOLEDA PELAEZ DIEGO FERNANDO</v>
          </cell>
          <cell r="D1484" t="str">
            <v>4001</v>
          </cell>
        </row>
        <row r="1485">
          <cell r="A1485">
            <v>206226</v>
          </cell>
          <cell r="B1485">
            <v>79652961</v>
          </cell>
          <cell r="C1485" t="str">
            <v>FORERO ALVAREZ JAIRO HUMBERTO</v>
          </cell>
          <cell r="D1485" t="str">
            <v>4001</v>
          </cell>
        </row>
        <row r="1486">
          <cell r="A1486">
            <v>206227</v>
          </cell>
          <cell r="B1486">
            <v>79654805</v>
          </cell>
          <cell r="C1486" t="str">
            <v>GUTIERREZ CEDE&amp;O MAURICIO ALEXANDER</v>
          </cell>
          <cell r="D1486" t="str">
            <v>4001</v>
          </cell>
        </row>
        <row r="1487">
          <cell r="A1487">
            <v>206228</v>
          </cell>
          <cell r="B1487">
            <v>79654904</v>
          </cell>
          <cell r="C1487" t="str">
            <v>GOMEZ PORRAS ALBERTO</v>
          </cell>
          <cell r="D1487" t="str">
            <v>4001</v>
          </cell>
        </row>
        <row r="1488">
          <cell r="A1488">
            <v>206229</v>
          </cell>
          <cell r="B1488">
            <v>79656066</v>
          </cell>
          <cell r="C1488" t="str">
            <v>POLANCO PUENTES CARLOS EDINSON</v>
          </cell>
          <cell r="D1488" t="str">
            <v>4001</v>
          </cell>
        </row>
        <row r="1489">
          <cell r="A1489">
            <v>206230</v>
          </cell>
          <cell r="B1489">
            <v>79656144</v>
          </cell>
          <cell r="C1489" t="str">
            <v>CEPEDA CORTES JOSE ALEXANDER</v>
          </cell>
          <cell r="D1489" t="str">
            <v>4001</v>
          </cell>
        </row>
        <row r="1490">
          <cell r="A1490">
            <v>206231</v>
          </cell>
          <cell r="B1490">
            <v>79656479</v>
          </cell>
          <cell r="C1490" t="str">
            <v>CARDONA RAMIREZ ALEXANDER</v>
          </cell>
          <cell r="D1490" t="str">
            <v>4001</v>
          </cell>
        </row>
        <row r="1491">
          <cell r="A1491">
            <v>206232</v>
          </cell>
          <cell r="B1491">
            <v>79656978</v>
          </cell>
          <cell r="C1491" t="str">
            <v>PATARROYO QUICAZAN NIXON</v>
          </cell>
          <cell r="D1491" t="str">
            <v>4001</v>
          </cell>
        </row>
        <row r="1492">
          <cell r="A1492">
            <v>206233</v>
          </cell>
          <cell r="B1492">
            <v>79657869</v>
          </cell>
          <cell r="C1492" t="str">
            <v>VELASQUEZ ACOSTA HENRY ALONSO</v>
          </cell>
          <cell r="D1492" t="str">
            <v>4001</v>
          </cell>
        </row>
        <row r="1493">
          <cell r="A1493">
            <v>206234</v>
          </cell>
          <cell r="B1493">
            <v>79659327</v>
          </cell>
          <cell r="C1493" t="str">
            <v>GONZALEZ FIRACATIVE EDGAR HUMBERTO</v>
          </cell>
          <cell r="D1493" t="str">
            <v>4001</v>
          </cell>
        </row>
        <row r="1494">
          <cell r="A1494">
            <v>206235</v>
          </cell>
          <cell r="B1494">
            <v>79659746</v>
          </cell>
          <cell r="C1494" t="str">
            <v>PENAGOS PRIETO HORACIO AGUSTIN</v>
          </cell>
          <cell r="D1494" t="str">
            <v>4001</v>
          </cell>
        </row>
        <row r="1495">
          <cell r="A1495">
            <v>206236</v>
          </cell>
          <cell r="B1495">
            <v>79662946</v>
          </cell>
          <cell r="C1495" t="str">
            <v>LADINO MERCHAN ALVARO HUMBERTO</v>
          </cell>
          <cell r="D1495" t="str">
            <v>4001</v>
          </cell>
        </row>
        <row r="1496">
          <cell r="A1496">
            <v>206237</v>
          </cell>
          <cell r="B1496">
            <v>79664118</v>
          </cell>
          <cell r="C1496" t="str">
            <v>UMBAJAN MORENO JUAN MIGUEL</v>
          </cell>
          <cell r="D1496" t="str">
            <v>4001</v>
          </cell>
        </row>
        <row r="1497">
          <cell r="A1497">
            <v>206238</v>
          </cell>
          <cell r="B1497">
            <v>79667253</v>
          </cell>
          <cell r="C1497" t="str">
            <v>REDONDO RODRIGUEZ JUAN CARLOS</v>
          </cell>
          <cell r="D1497" t="str">
            <v>4001</v>
          </cell>
        </row>
        <row r="1498">
          <cell r="A1498">
            <v>206239</v>
          </cell>
          <cell r="B1498">
            <v>79668928</v>
          </cell>
          <cell r="C1498" t="str">
            <v>MARIN CASTELLANOS JOSE GREGORIO</v>
          </cell>
          <cell r="D1498" t="str">
            <v>4001</v>
          </cell>
        </row>
        <row r="1499">
          <cell r="A1499">
            <v>206240</v>
          </cell>
          <cell r="B1499">
            <v>79670661</v>
          </cell>
          <cell r="C1499" t="str">
            <v>GARCIA SCHROEDER ANDRES</v>
          </cell>
          <cell r="D1499" t="str">
            <v>4001</v>
          </cell>
        </row>
        <row r="1500">
          <cell r="A1500">
            <v>206241</v>
          </cell>
          <cell r="B1500">
            <v>79670880</v>
          </cell>
          <cell r="C1500" t="str">
            <v>TOLOSA GUZMAN GUILLERMO ENRIQUE</v>
          </cell>
          <cell r="D1500" t="str">
            <v>4001</v>
          </cell>
        </row>
        <row r="1501">
          <cell r="A1501">
            <v>206242</v>
          </cell>
          <cell r="B1501">
            <v>79671052</v>
          </cell>
          <cell r="C1501" t="str">
            <v>DELGHANS RIVAS EDWIN ISAAC</v>
          </cell>
          <cell r="D1501" t="str">
            <v>4001</v>
          </cell>
        </row>
        <row r="1502">
          <cell r="A1502">
            <v>206243</v>
          </cell>
          <cell r="B1502">
            <v>79671878</v>
          </cell>
          <cell r="C1502" t="str">
            <v>BENAVIDES NAVARRO LUIS DANIEL</v>
          </cell>
          <cell r="D1502" t="str">
            <v>4001</v>
          </cell>
        </row>
        <row r="1503">
          <cell r="A1503">
            <v>206244</v>
          </cell>
          <cell r="B1503">
            <v>79683417</v>
          </cell>
          <cell r="C1503" t="str">
            <v>VELASQUEZ VELEZ ANDRES</v>
          </cell>
          <cell r="D1503" t="str">
            <v>4001</v>
          </cell>
        </row>
        <row r="1504">
          <cell r="A1504">
            <v>206245</v>
          </cell>
          <cell r="B1504">
            <v>79683437</v>
          </cell>
          <cell r="C1504" t="str">
            <v>ROMERO RODRIGUEZ OSCAR JAVIER</v>
          </cell>
          <cell r="D1504" t="str">
            <v>4001</v>
          </cell>
        </row>
        <row r="1505">
          <cell r="A1505">
            <v>206246</v>
          </cell>
          <cell r="B1505">
            <v>79687417</v>
          </cell>
          <cell r="C1505" t="str">
            <v>OROZCO OSPINA JORGE ERNESTO</v>
          </cell>
          <cell r="D1505" t="str">
            <v>4001</v>
          </cell>
        </row>
        <row r="1506">
          <cell r="A1506">
            <v>206247</v>
          </cell>
          <cell r="B1506">
            <v>79693663</v>
          </cell>
          <cell r="C1506" t="str">
            <v>CASTA&amp;EDA SAAVEDRA JULIAN CAMILO</v>
          </cell>
          <cell r="D1506" t="str">
            <v>4001</v>
          </cell>
        </row>
        <row r="1507">
          <cell r="A1507">
            <v>206248</v>
          </cell>
          <cell r="B1507">
            <v>79702882</v>
          </cell>
          <cell r="C1507" t="str">
            <v>CUBILLOS RUSSI JUAN JOSE</v>
          </cell>
          <cell r="D1507" t="str">
            <v>4001</v>
          </cell>
        </row>
        <row r="1508">
          <cell r="A1508">
            <v>206249</v>
          </cell>
          <cell r="B1508">
            <v>79704276</v>
          </cell>
          <cell r="C1508" t="str">
            <v>RODRIGUEZ MANCIPE EDUARDO ARTURO</v>
          </cell>
          <cell r="D1508" t="str">
            <v>4001</v>
          </cell>
        </row>
        <row r="1509">
          <cell r="A1509">
            <v>206250</v>
          </cell>
          <cell r="B1509">
            <v>79708041</v>
          </cell>
          <cell r="C1509" t="str">
            <v>TORRES ARIZA JAIME MAURICIO</v>
          </cell>
          <cell r="D1509" t="str">
            <v>4001</v>
          </cell>
        </row>
        <row r="1510">
          <cell r="A1510">
            <v>206251</v>
          </cell>
          <cell r="B1510">
            <v>79708839</v>
          </cell>
          <cell r="C1510" t="str">
            <v>GUTIERREZ BERNAL RAFAEL ANTONIO</v>
          </cell>
          <cell r="D1510" t="str">
            <v>4001</v>
          </cell>
        </row>
        <row r="1511">
          <cell r="A1511">
            <v>206252</v>
          </cell>
          <cell r="B1511">
            <v>79717215</v>
          </cell>
          <cell r="C1511" t="str">
            <v>CARDENAS JAIMES ROBERT LIK</v>
          </cell>
          <cell r="D1511" t="str">
            <v>4001</v>
          </cell>
        </row>
        <row r="1512">
          <cell r="A1512">
            <v>206253</v>
          </cell>
          <cell r="B1512">
            <v>79720815</v>
          </cell>
          <cell r="C1512" t="str">
            <v>MONROY ACOSTA CARLOS ALEXANDER</v>
          </cell>
          <cell r="D1512" t="str">
            <v>4001</v>
          </cell>
        </row>
        <row r="1513">
          <cell r="A1513">
            <v>206254</v>
          </cell>
          <cell r="B1513">
            <v>79742820</v>
          </cell>
          <cell r="C1513" t="str">
            <v>TORRES WBEYMAR</v>
          </cell>
          <cell r="D1513" t="str">
            <v>4001</v>
          </cell>
        </row>
        <row r="1514">
          <cell r="A1514">
            <v>206255</v>
          </cell>
          <cell r="B1514">
            <v>79744915</v>
          </cell>
          <cell r="C1514" t="str">
            <v>VARGAS CANO LEONARDO</v>
          </cell>
          <cell r="D1514" t="str">
            <v>4001</v>
          </cell>
        </row>
        <row r="1515">
          <cell r="A1515">
            <v>206256</v>
          </cell>
          <cell r="B1515">
            <v>79745066</v>
          </cell>
          <cell r="C1515" t="str">
            <v>MU&amp;OZ HOYOS DIEGO MAURICIO</v>
          </cell>
          <cell r="D1515" t="str">
            <v>4001</v>
          </cell>
        </row>
        <row r="1516">
          <cell r="A1516">
            <v>206257</v>
          </cell>
          <cell r="B1516">
            <v>79760248</v>
          </cell>
          <cell r="C1516" t="str">
            <v>MORALES JIMENEZ EDWIN BENIGNO</v>
          </cell>
          <cell r="D1516" t="str">
            <v>4001</v>
          </cell>
        </row>
        <row r="1517">
          <cell r="A1517">
            <v>206258</v>
          </cell>
          <cell r="B1517">
            <v>79760435</v>
          </cell>
          <cell r="C1517" t="str">
            <v>NIVIA MARTINEZ JAIME ALBERTO</v>
          </cell>
          <cell r="D1517" t="str">
            <v>4001</v>
          </cell>
        </row>
        <row r="1518">
          <cell r="A1518">
            <v>206259</v>
          </cell>
          <cell r="B1518">
            <v>79766113</v>
          </cell>
          <cell r="C1518" t="str">
            <v>SUAREZ CARO JUAN MARTIN</v>
          </cell>
          <cell r="D1518" t="str">
            <v>4001</v>
          </cell>
        </row>
        <row r="1519">
          <cell r="A1519">
            <v>206260</v>
          </cell>
          <cell r="B1519">
            <v>79768618</v>
          </cell>
          <cell r="C1519" t="str">
            <v>GONZALEZ RIVERA MIGUEL</v>
          </cell>
          <cell r="D1519" t="str">
            <v>4001</v>
          </cell>
        </row>
        <row r="1520">
          <cell r="A1520">
            <v>206261</v>
          </cell>
          <cell r="B1520">
            <v>79782704</v>
          </cell>
          <cell r="C1520" t="str">
            <v>FRASSER GONZALEZ ERIC ALEXANDER</v>
          </cell>
          <cell r="D1520" t="str">
            <v>4001</v>
          </cell>
        </row>
        <row r="1521">
          <cell r="A1521">
            <v>206262</v>
          </cell>
          <cell r="B1521">
            <v>79783107</v>
          </cell>
          <cell r="C1521" t="str">
            <v>GARZON SOTO CARLOS ALBERTO</v>
          </cell>
          <cell r="D1521" t="str">
            <v>4001</v>
          </cell>
        </row>
        <row r="1522">
          <cell r="A1522">
            <v>206263</v>
          </cell>
          <cell r="B1522">
            <v>79783212</v>
          </cell>
          <cell r="C1522" t="str">
            <v>GONZALEZ SOCARRAS ALEXANDER</v>
          </cell>
          <cell r="D1522" t="str">
            <v>4001</v>
          </cell>
        </row>
        <row r="1523">
          <cell r="A1523">
            <v>206264</v>
          </cell>
          <cell r="B1523">
            <v>79784162</v>
          </cell>
          <cell r="C1523" t="str">
            <v>LUGO DUARTE ALFONSO</v>
          </cell>
          <cell r="D1523" t="str">
            <v>4001</v>
          </cell>
        </row>
        <row r="1524">
          <cell r="A1524">
            <v>206265</v>
          </cell>
          <cell r="B1524">
            <v>79785358</v>
          </cell>
          <cell r="C1524" t="str">
            <v>FORERO ZAPATA CAMILO ALBERTO</v>
          </cell>
          <cell r="D1524" t="str">
            <v>4001</v>
          </cell>
        </row>
        <row r="1525">
          <cell r="A1525">
            <v>206266</v>
          </cell>
          <cell r="B1525">
            <v>79786070</v>
          </cell>
          <cell r="C1525" t="str">
            <v>MEDINA BERMUDEZ VLADIMIR ANDRES</v>
          </cell>
          <cell r="D1525" t="str">
            <v>4001</v>
          </cell>
        </row>
        <row r="1526">
          <cell r="A1526">
            <v>206267</v>
          </cell>
          <cell r="B1526">
            <v>79788871</v>
          </cell>
          <cell r="C1526" t="str">
            <v>ROMERO GRASS ANDREI FABIAN</v>
          </cell>
          <cell r="D1526" t="str">
            <v>4001</v>
          </cell>
        </row>
        <row r="1527">
          <cell r="A1527">
            <v>206268</v>
          </cell>
          <cell r="B1527">
            <v>79789361</v>
          </cell>
          <cell r="C1527" t="str">
            <v>TORRES OSEJO CARLOS ANDRES</v>
          </cell>
          <cell r="D1527" t="str">
            <v>4001</v>
          </cell>
        </row>
        <row r="1528">
          <cell r="A1528">
            <v>206269</v>
          </cell>
          <cell r="B1528">
            <v>79790323</v>
          </cell>
          <cell r="C1528" t="str">
            <v>CARDENAS ACEVEDO NELSON HERNAN</v>
          </cell>
          <cell r="D1528" t="str">
            <v>4001</v>
          </cell>
        </row>
        <row r="1529">
          <cell r="A1529">
            <v>206270</v>
          </cell>
          <cell r="B1529">
            <v>79792821</v>
          </cell>
          <cell r="C1529" t="str">
            <v>MARTINEZ MARTINEZ JIMMY UVEIMAR</v>
          </cell>
          <cell r="D1529" t="str">
            <v>4001</v>
          </cell>
        </row>
        <row r="1530">
          <cell r="A1530">
            <v>206271</v>
          </cell>
          <cell r="B1530">
            <v>79797993</v>
          </cell>
          <cell r="C1530" t="str">
            <v>OSORIO BERNAL HARRY HALSTON</v>
          </cell>
          <cell r="D1530" t="str">
            <v>4001</v>
          </cell>
        </row>
        <row r="1531">
          <cell r="A1531">
            <v>206272</v>
          </cell>
          <cell r="B1531">
            <v>79798141</v>
          </cell>
          <cell r="C1531" t="str">
            <v>CAMARGO VERGARA RUDDY EDILSON</v>
          </cell>
          <cell r="D1531" t="str">
            <v>4001</v>
          </cell>
        </row>
        <row r="1532">
          <cell r="A1532">
            <v>206273</v>
          </cell>
          <cell r="B1532">
            <v>79802134</v>
          </cell>
          <cell r="C1532" t="str">
            <v>DIAZ CARRILLO LUIS ALEJANDRO</v>
          </cell>
          <cell r="D1532" t="str">
            <v>4001</v>
          </cell>
        </row>
        <row r="1533">
          <cell r="A1533">
            <v>206274</v>
          </cell>
          <cell r="B1533">
            <v>79802890</v>
          </cell>
          <cell r="C1533" t="str">
            <v>PEÑA CORTAZAR JUAN CARLOS</v>
          </cell>
          <cell r="D1533" t="str">
            <v>4001</v>
          </cell>
        </row>
        <row r="1534">
          <cell r="A1534">
            <v>206275</v>
          </cell>
          <cell r="B1534">
            <v>79806285</v>
          </cell>
          <cell r="C1534" t="str">
            <v>GRANADOS MORALES CARLOS ARTURO</v>
          </cell>
          <cell r="D1534" t="str">
            <v>4001</v>
          </cell>
        </row>
        <row r="1535">
          <cell r="A1535">
            <v>206276</v>
          </cell>
          <cell r="B1535">
            <v>79810856</v>
          </cell>
          <cell r="C1535" t="str">
            <v>BOJACA AVELLA LUIS ALEXANDER</v>
          </cell>
          <cell r="D1535" t="str">
            <v>4001</v>
          </cell>
        </row>
        <row r="1536">
          <cell r="A1536">
            <v>206277</v>
          </cell>
          <cell r="B1536">
            <v>79821838</v>
          </cell>
          <cell r="C1536" t="str">
            <v>OLIVEROS CASTILLO JESUS EMILIO</v>
          </cell>
          <cell r="D1536" t="str">
            <v>4001</v>
          </cell>
        </row>
        <row r="1537">
          <cell r="A1537">
            <v>206278</v>
          </cell>
          <cell r="B1537">
            <v>79826019</v>
          </cell>
          <cell r="C1537" t="str">
            <v>SANABRIA GARZON JIMY WILSON</v>
          </cell>
          <cell r="D1537" t="str">
            <v>4001</v>
          </cell>
        </row>
        <row r="1538">
          <cell r="A1538">
            <v>206279</v>
          </cell>
          <cell r="B1538">
            <v>79830600</v>
          </cell>
          <cell r="C1538" t="str">
            <v>CANGREJO BELLO ALEJANDRO</v>
          </cell>
          <cell r="D1538" t="str">
            <v>4001</v>
          </cell>
        </row>
        <row r="1539">
          <cell r="A1539">
            <v>206280</v>
          </cell>
          <cell r="B1539">
            <v>79832229</v>
          </cell>
          <cell r="C1539" t="str">
            <v>RAMOS POVEDA LUIS ENRIQUE</v>
          </cell>
          <cell r="D1539" t="str">
            <v>4001</v>
          </cell>
        </row>
        <row r="1540">
          <cell r="A1540">
            <v>206281</v>
          </cell>
          <cell r="B1540">
            <v>79832886</v>
          </cell>
          <cell r="C1540" t="str">
            <v>SUAREZ CASTILLO CESAR AUGUSTO</v>
          </cell>
          <cell r="D1540" t="str">
            <v>4001</v>
          </cell>
        </row>
        <row r="1541">
          <cell r="A1541">
            <v>206282</v>
          </cell>
          <cell r="B1541">
            <v>79839985</v>
          </cell>
          <cell r="C1541" t="str">
            <v>GARCIA PEDRAZA FREDDY RICARDO</v>
          </cell>
          <cell r="D1541" t="str">
            <v>4001</v>
          </cell>
        </row>
        <row r="1542">
          <cell r="A1542">
            <v>206283</v>
          </cell>
          <cell r="B1542">
            <v>79841919</v>
          </cell>
          <cell r="C1542" t="str">
            <v>CASTA&amp;EDA PALACIO JAVIER EMILIO</v>
          </cell>
          <cell r="D1542" t="str">
            <v>4001</v>
          </cell>
        </row>
        <row r="1543">
          <cell r="A1543">
            <v>206284</v>
          </cell>
          <cell r="B1543">
            <v>79844113</v>
          </cell>
          <cell r="C1543" t="str">
            <v>RINCON CRISTANCHO CARLOS LEONARDO</v>
          </cell>
          <cell r="D1543" t="str">
            <v>4001</v>
          </cell>
        </row>
        <row r="1544">
          <cell r="A1544">
            <v>206285</v>
          </cell>
          <cell r="B1544">
            <v>79846009</v>
          </cell>
          <cell r="C1544" t="str">
            <v>RODRIGUEZ PARRA ISMAEL ALFONSO</v>
          </cell>
          <cell r="D1544" t="str">
            <v>4001</v>
          </cell>
        </row>
        <row r="1545">
          <cell r="A1545">
            <v>206286</v>
          </cell>
          <cell r="B1545">
            <v>79846021</v>
          </cell>
          <cell r="C1545" t="str">
            <v>ORTIZ CARANGUAY WILLIAM ANDRES</v>
          </cell>
          <cell r="D1545" t="str">
            <v>4001</v>
          </cell>
        </row>
        <row r="1546">
          <cell r="A1546">
            <v>206287</v>
          </cell>
          <cell r="B1546">
            <v>79848968</v>
          </cell>
          <cell r="C1546" t="str">
            <v>ORJUELA MAYUSA LUIS ALEJANDRO</v>
          </cell>
          <cell r="D1546" t="str">
            <v>4001</v>
          </cell>
        </row>
        <row r="1547">
          <cell r="A1547">
            <v>206288</v>
          </cell>
          <cell r="B1547">
            <v>79853955</v>
          </cell>
          <cell r="C1547" t="str">
            <v>GUZMAN TRUJILLO CARLOS ANDRES</v>
          </cell>
          <cell r="D1547" t="str">
            <v>4001</v>
          </cell>
        </row>
        <row r="1548">
          <cell r="A1548">
            <v>206289</v>
          </cell>
          <cell r="B1548">
            <v>79857151</v>
          </cell>
          <cell r="C1548" t="str">
            <v>FORTUOL HERNANDEZ EMILIO ALBERTO</v>
          </cell>
          <cell r="D1548" t="str">
            <v>4001</v>
          </cell>
        </row>
        <row r="1549">
          <cell r="A1549">
            <v>206290</v>
          </cell>
          <cell r="B1549">
            <v>79860231</v>
          </cell>
          <cell r="C1549" t="str">
            <v>BOCANEGRA PINZON FREDY ORLANDO</v>
          </cell>
          <cell r="D1549" t="str">
            <v>4001</v>
          </cell>
        </row>
        <row r="1550">
          <cell r="A1550">
            <v>206291</v>
          </cell>
          <cell r="B1550">
            <v>79866952</v>
          </cell>
          <cell r="C1550" t="str">
            <v>ALARCÓN DUARTE CESAR MEDARDO</v>
          </cell>
          <cell r="D1550" t="str">
            <v>4001</v>
          </cell>
        </row>
        <row r="1551">
          <cell r="A1551">
            <v>206292</v>
          </cell>
          <cell r="B1551">
            <v>79869704</v>
          </cell>
          <cell r="C1551" t="str">
            <v>PÉREZ PEREZ NELSON FERNANDO</v>
          </cell>
          <cell r="D1551" t="str">
            <v>4001</v>
          </cell>
        </row>
        <row r="1552">
          <cell r="A1552">
            <v>206293</v>
          </cell>
          <cell r="B1552">
            <v>79879972</v>
          </cell>
          <cell r="C1552" t="str">
            <v>MEJIA ROA LEONARDO</v>
          </cell>
          <cell r="D1552" t="str">
            <v>4001</v>
          </cell>
        </row>
        <row r="1553">
          <cell r="A1553">
            <v>206294</v>
          </cell>
          <cell r="B1553">
            <v>79885296</v>
          </cell>
          <cell r="C1553" t="str">
            <v>ABRIL LOPEZ ALEXANDER</v>
          </cell>
          <cell r="D1553" t="str">
            <v>4001</v>
          </cell>
        </row>
        <row r="1554">
          <cell r="A1554">
            <v>206295</v>
          </cell>
          <cell r="B1554">
            <v>79890694</v>
          </cell>
          <cell r="C1554" t="str">
            <v>GOMEZ RODRIGUEZ JHON DILVER</v>
          </cell>
          <cell r="D1554" t="str">
            <v>4001</v>
          </cell>
        </row>
        <row r="1555">
          <cell r="A1555">
            <v>206296</v>
          </cell>
          <cell r="B1555">
            <v>79891068</v>
          </cell>
          <cell r="C1555" t="str">
            <v>LEIVA CASTIBLANCO EDGAR AUGUSTO</v>
          </cell>
          <cell r="D1555" t="str">
            <v>4001</v>
          </cell>
        </row>
        <row r="1556">
          <cell r="A1556">
            <v>206297</v>
          </cell>
          <cell r="B1556">
            <v>79895138</v>
          </cell>
          <cell r="C1556" t="str">
            <v>SANCHEZ NI&amp;O WLADIMIR</v>
          </cell>
          <cell r="D1556" t="str">
            <v>4001</v>
          </cell>
        </row>
        <row r="1557">
          <cell r="A1557">
            <v>206298</v>
          </cell>
          <cell r="B1557">
            <v>79899200</v>
          </cell>
          <cell r="C1557" t="str">
            <v>TARQUINO GONZALEZ CARLOS GIOVANNI</v>
          </cell>
          <cell r="D1557" t="str">
            <v>4001</v>
          </cell>
        </row>
        <row r="1558">
          <cell r="A1558">
            <v>206299</v>
          </cell>
          <cell r="B1558">
            <v>79900775</v>
          </cell>
          <cell r="C1558" t="str">
            <v>MARTINEZ MARIN JHONY IVAN</v>
          </cell>
          <cell r="D1558" t="str">
            <v>4001</v>
          </cell>
        </row>
        <row r="1559">
          <cell r="A1559">
            <v>206300</v>
          </cell>
          <cell r="B1559">
            <v>79902532</v>
          </cell>
          <cell r="C1559" t="str">
            <v>PINILLA BUITRAGO CESAR AUGUSTO</v>
          </cell>
          <cell r="D1559" t="str">
            <v>4001</v>
          </cell>
        </row>
        <row r="1560">
          <cell r="A1560">
            <v>206301</v>
          </cell>
          <cell r="B1560">
            <v>79902974</v>
          </cell>
          <cell r="C1560" t="str">
            <v>MORENO GARZON RICARDO</v>
          </cell>
          <cell r="D1560" t="str">
            <v>4001</v>
          </cell>
        </row>
        <row r="1561">
          <cell r="A1561">
            <v>206302</v>
          </cell>
          <cell r="B1561">
            <v>79908901</v>
          </cell>
          <cell r="C1561" t="str">
            <v>GOYES VARGAS CESAR AUGUSTO</v>
          </cell>
          <cell r="D1561" t="str">
            <v>4001</v>
          </cell>
        </row>
        <row r="1562">
          <cell r="A1562">
            <v>206303</v>
          </cell>
          <cell r="B1562">
            <v>79942910</v>
          </cell>
          <cell r="C1562" t="str">
            <v>CARDENAS ALONSO WILSON ARMANDO</v>
          </cell>
          <cell r="D1562" t="str">
            <v>4001</v>
          </cell>
        </row>
        <row r="1563">
          <cell r="A1563">
            <v>206304</v>
          </cell>
          <cell r="B1563">
            <v>79962175</v>
          </cell>
          <cell r="C1563" t="str">
            <v>JATIVA ABRIL JOHN JAIRO</v>
          </cell>
          <cell r="D1563" t="str">
            <v>4001</v>
          </cell>
        </row>
        <row r="1564">
          <cell r="A1564">
            <v>206305</v>
          </cell>
          <cell r="B1564">
            <v>799623380</v>
          </cell>
          <cell r="C1564" t="str">
            <v>BERMUDEZ AYALA JOSE MAURICIO</v>
          </cell>
          <cell r="D1564" t="str">
            <v>4001</v>
          </cell>
        </row>
        <row r="1565">
          <cell r="A1565">
            <v>206306</v>
          </cell>
          <cell r="B1565">
            <v>79963356</v>
          </cell>
          <cell r="C1565" t="str">
            <v>GARAVITO AVENDAÑO MAURICIO</v>
          </cell>
          <cell r="D1565" t="str">
            <v>4001</v>
          </cell>
        </row>
        <row r="1566">
          <cell r="A1566">
            <v>206307</v>
          </cell>
          <cell r="B1566">
            <v>79970747</v>
          </cell>
          <cell r="C1566" t="str">
            <v>RODRIGUEZ AVILA CESAR</v>
          </cell>
          <cell r="D1566" t="str">
            <v>4001</v>
          </cell>
        </row>
        <row r="1567">
          <cell r="A1567">
            <v>206308</v>
          </cell>
          <cell r="B1567">
            <v>79979219</v>
          </cell>
          <cell r="C1567" t="str">
            <v>CANTOR MARTIN JOHN JAIRO</v>
          </cell>
          <cell r="D1567" t="str">
            <v>4001</v>
          </cell>
        </row>
        <row r="1568">
          <cell r="A1568">
            <v>206309</v>
          </cell>
          <cell r="B1568">
            <v>79981864</v>
          </cell>
          <cell r="C1568" t="str">
            <v>MORALES OYOLA EMERSON ENRIQUE</v>
          </cell>
          <cell r="D1568" t="str">
            <v>4001</v>
          </cell>
        </row>
        <row r="1569">
          <cell r="A1569">
            <v>206310</v>
          </cell>
          <cell r="B1569">
            <v>79986149</v>
          </cell>
          <cell r="C1569" t="str">
            <v>CONTRERAS CACERES JUAN GABRIEL</v>
          </cell>
          <cell r="D1569" t="str">
            <v>4001</v>
          </cell>
        </row>
        <row r="1570">
          <cell r="A1570">
            <v>206311</v>
          </cell>
          <cell r="B1570">
            <v>80005994</v>
          </cell>
          <cell r="C1570" t="str">
            <v>RODRIGUEZ SUAREZ DIEGO FERNANDO</v>
          </cell>
          <cell r="D1570" t="str">
            <v>4001</v>
          </cell>
        </row>
        <row r="1571">
          <cell r="A1571">
            <v>206312</v>
          </cell>
          <cell r="B1571">
            <v>80011254</v>
          </cell>
          <cell r="C1571" t="str">
            <v>ARANGO MANCERA JOHN FREDY</v>
          </cell>
          <cell r="D1571" t="str">
            <v>4001</v>
          </cell>
        </row>
        <row r="1572">
          <cell r="A1572">
            <v>206313</v>
          </cell>
          <cell r="B1572">
            <v>80016052</v>
          </cell>
          <cell r="C1572" t="str">
            <v>GONZALEZ GOMEZ RICARDO JAVIER</v>
          </cell>
          <cell r="D1572" t="str">
            <v>4001</v>
          </cell>
        </row>
        <row r="1573">
          <cell r="A1573">
            <v>206314</v>
          </cell>
          <cell r="B1573">
            <v>80022559</v>
          </cell>
          <cell r="C1573" t="str">
            <v>AJIACO AJIACO NESTOR OSWALDO</v>
          </cell>
          <cell r="D1573" t="str">
            <v>4001</v>
          </cell>
        </row>
        <row r="1574">
          <cell r="A1574">
            <v>206315</v>
          </cell>
          <cell r="B1574">
            <v>80059955</v>
          </cell>
          <cell r="C1574" t="str">
            <v>LOPEZ BERNAL EDWARD ALFONSO</v>
          </cell>
          <cell r="D1574" t="str">
            <v>4001</v>
          </cell>
        </row>
        <row r="1575">
          <cell r="A1575">
            <v>206316</v>
          </cell>
          <cell r="B1575">
            <v>80060077</v>
          </cell>
          <cell r="C1575" t="str">
            <v>ZORRO QUIROGA JAVIER</v>
          </cell>
          <cell r="D1575" t="str">
            <v>4001</v>
          </cell>
        </row>
        <row r="1576">
          <cell r="A1576">
            <v>206317</v>
          </cell>
          <cell r="B1576">
            <v>80064805</v>
          </cell>
          <cell r="C1576" t="str">
            <v>FRANCO CHACON WALTER ALEJANDRO</v>
          </cell>
          <cell r="D1576" t="str">
            <v>4001</v>
          </cell>
        </row>
        <row r="1577">
          <cell r="A1577">
            <v>206318</v>
          </cell>
          <cell r="B1577">
            <v>80068500</v>
          </cell>
          <cell r="C1577" t="str">
            <v>GARZON CASAS NESTOR GUILLERMO</v>
          </cell>
          <cell r="D1577" t="str">
            <v>4001</v>
          </cell>
        </row>
        <row r="1578">
          <cell r="A1578">
            <v>206319</v>
          </cell>
          <cell r="B1578">
            <v>80260931</v>
          </cell>
          <cell r="C1578" t="str">
            <v>SUAREZ CARRERO JORGE ARTURO</v>
          </cell>
          <cell r="D1578" t="str">
            <v>4001</v>
          </cell>
        </row>
        <row r="1579">
          <cell r="A1579">
            <v>206320</v>
          </cell>
          <cell r="B1579">
            <v>80260943</v>
          </cell>
          <cell r="C1579" t="str">
            <v>ARIZA  EUCLIDES</v>
          </cell>
          <cell r="D1579" t="str">
            <v>4001</v>
          </cell>
        </row>
        <row r="1580">
          <cell r="A1580">
            <v>206321</v>
          </cell>
          <cell r="B1580">
            <v>80262832</v>
          </cell>
          <cell r="C1580" t="str">
            <v>TORRES FARFAN JORGE ENRIQUE</v>
          </cell>
          <cell r="D1580" t="str">
            <v>4001</v>
          </cell>
        </row>
        <row r="1581">
          <cell r="A1581">
            <v>206322</v>
          </cell>
          <cell r="B1581">
            <v>80264303</v>
          </cell>
          <cell r="C1581" t="str">
            <v>BAQUERO HERNANDEZ RICARDO</v>
          </cell>
          <cell r="D1581" t="str">
            <v>4001</v>
          </cell>
        </row>
        <row r="1582">
          <cell r="A1582">
            <v>206323</v>
          </cell>
          <cell r="B1582">
            <v>80265469</v>
          </cell>
          <cell r="C1582" t="str">
            <v>DIAZ MENDEZ ROBINSON</v>
          </cell>
          <cell r="D1582" t="str">
            <v>4001</v>
          </cell>
        </row>
        <row r="1583">
          <cell r="A1583">
            <v>206324</v>
          </cell>
          <cell r="B1583">
            <v>80266207</v>
          </cell>
          <cell r="C1583" t="str">
            <v>RAMOS BERMUDEZ JAIRO</v>
          </cell>
          <cell r="D1583" t="str">
            <v>4001</v>
          </cell>
        </row>
        <row r="1584">
          <cell r="A1584">
            <v>206325</v>
          </cell>
          <cell r="B1584">
            <v>80268595</v>
          </cell>
          <cell r="C1584" t="str">
            <v>PE&amp;A BAUTISTA LUIS ENRIQUE</v>
          </cell>
          <cell r="D1584" t="str">
            <v>4001</v>
          </cell>
        </row>
        <row r="1585">
          <cell r="A1585">
            <v>206326</v>
          </cell>
          <cell r="B1585">
            <v>80270570</v>
          </cell>
          <cell r="C1585" t="str">
            <v>MARTIN ESPEJO RODRIGO</v>
          </cell>
          <cell r="D1585" t="str">
            <v>4001</v>
          </cell>
        </row>
        <row r="1586">
          <cell r="A1586">
            <v>206327</v>
          </cell>
          <cell r="B1586">
            <v>80275441</v>
          </cell>
          <cell r="C1586" t="str">
            <v>VELASQUEZ  JORGE ENRIQUE</v>
          </cell>
          <cell r="D1586" t="str">
            <v>4001</v>
          </cell>
        </row>
        <row r="1587">
          <cell r="A1587">
            <v>206328</v>
          </cell>
          <cell r="B1587">
            <v>80275569</v>
          </cell>
          <cell r="C1587" t="str">
            <v>ORTIZ GAITAN CARLOS ARTURO</v>
          </cell>
          <cell r="D1587" t="str">
            <v>4001</v>
          </cell>
        </row>
        <row r="1588">
          <cell r="A1588">
            <v>206329</v>
          </cell>
          <cell r="B1588">
            <v>80276747</v>
          </cell>
          <cell r="C1588" t="str">
            <v>URQUIJO BASTO JUAN GABRIEL</v>
          </cell>
          <cell r="D1588" t="str">
            <v>4001</v>
          </cell>
        </row>
        <row r="1589">
          <cell r="A1589">
            <v>206330</v>
          </cell>
          <cell r="B1589">
            <v>80278470</v>
          </cell>
          <cell r="C1589" t="str">
            <v>BELTRAN HOYOS VICTOR JULIO</v>
          </cell>
          <cell r="D1589" t="str">
            <v>4001</v>
          </cell>
        </row>
        <row r="1590">
          <cell r="A1590">
            <v>206331</v>
          </cell>
          <cell r="B1590">
            <v>80320844</v>
          </cell>
          <cell r="C1590" t="str">
            <v>MARTINEZ LEAL EDDIER</v>
          </cell>
          <cell r="D1590" t="str">
            <v>4001</v>
          </cell>
        </row>
        <row r="1591">
          <cell r="A1591">
            <v>206332</v>
          </cell>
          <cell r="B1591">
            <v>80321243</v>
          </cell>
          <cell r="C1591" t="str">
            <v>RODRIGUEZ GOMEZ LUIS ALFONSO</v>
          </cell>
          <cell r="D1591" t="str">
            <v>4001</v>
          </cell>
        </row>
        <row r="1592">
          <cell r="A1592">
            <v>206333</v>
          </cell>
          <cell r="B1592">
            <v>80352400</v>
          </cell>
          <cell r="C1592" t="str">
            <v>CASALLAS CRESPO VICENTE</v>
          </cell>
          <cell r="D1592" t="str">
            <v>4001</v>
          </cell>
        </row>
        <row r="1593">
          <cell r="A1593">
            <v>206334</v>
          </cell>
          <cell r="B1593">
            <v>80361551</v>
          </cell>
          <cell r="C1593" t="str">
            <v>ROA  JOSE CUSTODIO</v>
          </cell>
          <cell r="D1593" t="str">
            <v>4001</v>
          </cell>
        </row>
        <row r="1594">
          <cell r="A1594">
            <v>206335</v>
          </cell>
          <cell r="B1594">
            <v>80361887</v>
          </cell>
          <cell r="C1594" t="str">
            <v>PULIDO CABALLERO JOSE FERNANDO</v>
          </cell>
          <cell r="D1594" t="str">
            <v>4001</v>
          </cell>
        </row>
        <row r="1595">
          <cell r="A1595">
            <v>206336</v>
          </cell>
          <cell r="B1595">
            <v>80367217</v>
          </cell>
          <cell r="C1595" t="str">
            <v>RODRIGUEZ ROJAS MARTIN EMILIO</v>
          </cell>
          <cell r="D1595" t="str">
            <v>4001</v>
          </cell>
        </row>
        <row r="1596">
          <cell r="A1596">
            <v>206337</v>
          </cell>
          <cell r="B1596">
            <v>8036861</v>
          </cell>
          <cell r="C1596" t="str">
            <v>DIAZ PI&amp;EROS RAUL</v>
          </cell>
          <cell r="D1596" t="str">
            <v>4001</v>
          </cell>
        </row>
        <row r="1597">
          <cell r="A1597">
            <v>206338</v>
          </cell>
          <cell r="B1597">
            <v>80368627</v>
          </cell>
          <cell r="C1597" t="str">
            <v>ABRIL LOPEZ PEDRO JULIO</v>
          </cell>
          <cell r="D1597" t="str">
            <v>4001</v>
          </cell>
        </row>
        <row r="1598">
          <cell r="A1598">
            <v>206339</v>
          </cell>
          <cell r="B1598">
            <v>80375644</v>
          </cell>
          <cell r="C1598" t="str">
            <v>CALDERON CARDENAS JULIO ERNESTO</v>
          </cell>
          <cell r="D1598" t="str">
            <v>4001</v>
          </cell>
        </row>
        <row r="1599">
          <cell r="A1599">
            <v>206340</v>
          </cell>
          <cell r="B1599">
            <v>80380243</v>
          </cell>
          <cell r="C1599" t="str">
            <v>PAEZ GUTIERREZ JOSE FAMIR</v>
          </cell>
          <cell r="D1599" t="str">
            <v>4001</v>
          </cell>
        </row>
        <row r="1600">
          <cell r="A1600">
            <v>206341</v>
          </cell>
          <cell r="B1600">
            <v>80380613</v>
          </cell>
          <cell r="C1600" t="str">
            <v>ROJAS GARCIA DANIEL TIBERIO</v>
          </cell>
          <cell r="D1600" t="str">
            <v>4001</v>
          </cell>
        </row>
        <row r="1601">
          <cell r="A1601">
            <v>206342</v>
          </cell>
          <cell r="B1601">
            <v>80381115</v>
          </cell>
          <cell r="C1601" t="str">
            <v>ROMERO PE&amp;A JOSE ARTURO</v>
          </cell>
          <cell r="D1601" t="str">
            <v>4001</v>
          </cell>
        </row>
        <row r="1602">
          <cell r="A1602">
            <v>206343</v>
          </cell>
          <cell r="B1602">
            <v>80386389</v>
          </cell>
          <cell r="C1602" t="str">
            <v>ORJUELA ORJUELA GILBERTO</v>
          </cell>
          <cell r="D1602" t="str">
            <v>4001</v>
          </cell>
        </row>
        <row r="1603">
          <cell r="A1603">
            <v>206344</v>
          </cell>
          <cell r="B1603">
            <v>80390325</v>
          </cell>
          <cell r="C1603" t="str">
            <v>BOBADILLA PARDO NELSON ALFREDO</v>
          </cell>
          <cell r="D1603" t="str">
            <v>4001</v>
          </cell>
        </row>
        <row r="1604">
          <cell r="A1604">
            <v>206345</v>
          </cell>
          <cell r="B1604">
            <v>80392307</v>
          </cell>
          <cell r="C1604" t="str">
            <v>LOPEZ CRUZ NELSON JAVIER</v>
          </cell>
          <cell r="D1604" t="str">
            <v>4001</v>
          </cell>
        </row>
        <row r="1605">
          <cell r="A1605">
            <v>206346</v>
          </cell>
          <cell r="B1605">
            <v>80407431</v>
          </cell>
          <cell r="C1605" t="str">
            <v>ACOSTA CORTES ANGEL CUSTODIO</v>
          </cell>
          <cell r="D1605" t="str">
            <v>4001</v>
          </cell>
        </row>
        <row r="1606">
          <cell r="A1606">
            <v>206347</v>
          </cell>
          <cell r="B1606">
            <v>80407829</v>
          </cell>
          <cell r="C1606" t="str">
            <v>GUERRERO MORENO GERMAN ALONSO</v>
          </cell>
          <cell r="D1606" t="str">
            <v>4001</v>
          </cell>
        </row>
        <row r="1607">
          <cell r="A1607">
            <v>206348</v>
          </cell>
          <cell r="B1607">
            <v>80409085</v>
          </cell>
          <cell r="C1607" t="str">
            <v>MATIZ RUIZ FERNANDO AUGUSTO</v>
          </cell>
          <cell r="D1607" t="str">
            <v>4001</v>
          </cell>
        </row>
        <row r="1608">
          <cell r="A1608">
            <v>206349</v>
          </cell>
          <cell r="B1608">
            <v>80409974</v>
          </cell>
          <cell r="C1608" t="str">
            <v>MORA PINEDA RODRIGO</v>
          </cell>
          <cell r="D1608" t="str">
            <v>4001</v>
          </cell>
        </row>
        <row r="1609">
          <cell r="A1609">
            <v>206350</v>
          </cell>
          <cell r="B1609">
            <v>80412989</v>
          </cell>
          <cell r="C1609" t="str">
            <v>CARDENAS ROMERO CAMILO ANTONIO</v>
          </cell>
          <cell r="D1609" t="str">
            <v>4001</v>
          </cell>
        </row>
        <row r="1610">
          <cell r="A1610">
            <v>206351</v>
          </cell>
          <cell r="B1610">
            <v>80413889</v>
          </cell>
          <cell r="C1610" t="str">
            <v>PAMPLONA GARCIA ORLANDO</v>
          </cell>
          <cell r="D1610" t="str">
            <v>4001</v>
          </cell>
        </row>
        <row r="1611">
          <cell r="A1611">
            <v>206352</v>
          </cell>
          <cell r="B1611">
            <v>80414072</v>
          </cell>
          <cell r="C1611" t="str">
            <v>SANABRIA RODRIGUEZ LUIS FERNANDO</v>
          </cell>
          <cell r="D1611" t="str">
            <v>4001</v>
          </cell>
        </row>
        <row r="1612">
          <cell r="A1612">
            <v>206353</v>
          </cell>
          <cell r="B1612">
            <v>80414239</v>
          </cell>
          <cell r="C1612" t="str">
            <v>DIZES RIVEROS RICARDO ADOLFO</v>
          </cell>
          <cell r="D1612" t="str">
            <v>4001</v>
          </cell>
        </row>
        <row r="1613">
          <cell r="A1613">
            <v>206354</v>
          </cell>
          <cell r="B1613">
            <v>80415205</v>
          </cell>
          <cell r="C1613" t="str">
            <v>DE LA ESPRIEL SALCEDO CARLOS</v>
          </cell>
          <cell r="D1613" t="str">
            <v>4001</v>
          </cell>
        </row>
        <row r="1614">
          <cell r="A1614">
            <v>206355</v>
          </cell>
          <cell r="B1614">
            <v>80416542</v>
          </cell>
          <cell r="C1614" t="str">
            <v>RENGIFO GOMEZ FRANCISCO</v>
          </cell>
          <cell r="D1614" t="str">
            <v>4001</v>
          </cell>
        </row>
        <row r="1615">
          <cell r="A1615">
            <v>206356</v>
          </cell>
          <cell r="B1615">
            <v>80416862</v>
          </cell>
          <cell r="C1615" t="str">
            <v>SINNING BONILLA DIEGO ALBERTO</v>
          </cell>
          <cell r="D1615" t="str">
            <v>4001</v>
          </cell>
        </row>
        <row r="1616">
          <cell r="A1616">
            <v>206357</v>
          </cell>
          <cell r="B1616">
            <v>80418910</v>
          </cell>
          <cell r="C1616" t="str">
            <v>MORENO MOLINA LEONARDO</v>
          </cell>
          <cell r="D1616" t="str">
            <v>4001</v>
          </cell>
        </row>
        <row r="1617">
          <cell r="A1617">
            <v>206358</v>
          </cell>
          <cell r="B1617">
            <v>80420089</v>
          </cell>
          <cell r="C1617" t="str">
            <v>PUYANA RUIZ CARLOS ALBERTO</v>
          </cell>
          <cell r="D1617" t="str">
            <v>4001</v>
          </cell>
        </row>
        <row r="1618">
          <cell r="A1618">
            <v>206359</v>
          </cell>
          <cell r="B1618">
            <v>80421085</v>
          </cell>
          <cell r="C1618" t="str">
            <v>ERAZO CONCHA JAVIER EDUARDO</v>
          </cell>
          <cell r="D1618" t="str">
            <v>4001</v>
          </cell>
        </row>
        <row r="1619">
          <cell r="A1619">
            <v>206360</v>
          </cell>
          <cell r="B1619">
            <v>80424960</v>
          </cell>
          <cell r="C1619" t="str">
            <v>QUIROGA MONROY HENRY</v>
          </cell>
          <cell r="D1619" t="str">
            <v>4001</v>
          </cell>
        </row>
        <row r="1620">
          <cell r="A1620">
            <v>206361</v>
          </cell>
          <cell r="B1620">
            <v>80425252</v>
          </cell>
          <cell r="C1620" t="str">
            <v>MORALES CHAVES IVAN MAURICIO</v>
          </cell>
          <cell r="D1620" t="str">
            <v>4001</v>
          </cell>
        </row>
        <row r="1621">
          <cell r="A1621">
            <v>206362</v>
          </cell>
          <cell r="B1621">
            <v>80425936</v>
          </cell>
          <cell r="C1621" t="str">
            <v>GUTIERREZ OTALORA JUAN MANUEL</v>
          </cell>
          <cell r="D1621" t="str">
            <v>4001</v>
          </cell>
        </row>
        <row r="1622">
          <cell r="A1622">
            <v>206363</v>
          </cell>
          <cell r="B1622">
            <v>80435799</v>
          </cell>
          <cell r="C1622" t="str">
            <v>FERIAS SALAMANCA JOHN WILSON</v>
          </cell>
          <cell r="D1622" t="str">
            <v>4001</v>
          </cell>
        </row>
        <row r="1623">
          <cell r="A1623">
            <v>206364</v>
          </cell>
          <cell r="B1623">
            <v>80437030</v>
          </cell>
          <cell r="C1623" t="str">
            <v>CARDENAS TORRES LUIS EDUARDO</v>
          </cell>
          <cell r="D1623" t="str">
            <v>4001</v>
          </cell>
        </row>
        <row r="1624">
          <cell r="A1624">
            <v>206365</v>
          </cell>
          <cell r="B1624">
            <v>80443675</v>
          </cell>
          <cell r="C1624" t="str">
            <v>ZABALA NEUTA WILSON JAVIER</v>
          </cell>
          <cell r="D1624" t="str">
            <v>4001</v>
          </cell>
        </row>
        <row r="1625">
          <cell r="A1625">
            <v>206366</v>
          </cell>
          <cell r="B1625">
            <v>80466521</v>
          </cell>
          <cell r="C1625" t="str">
            <v>BARRERO MOLINA ARNULFO</v>
          </cell>
          <cell r="D1625" t="str">
            <v>4001</v>
          </cell>
        </row>
        <row r="1626">
          <cell r="A1626">
            <v>206367</v>
          </cell>
          <cell r="B1626">
            <v>80472095</v>
          </cell>
          <cell r="C1626" t="str">
            <v>VELEZ RUBIANO ALEX ENRIQUE</v>
          </cell>
          <cell r="D1626" t="str">
            <v>4001</v>
          </cell>
        </row>
        <row r="1627">
          <cell r="A1627">
            <v>206368</v>
          </cell>
          <cell r="B1627">
            <v>80489151</v>
          </cell>
          <cell r="C1627" t="str">
            <v>FRANCO INFANTE RICARDO ALBERTO</v>
          </cell>
          <cell r="D1627" t="str">
            <v>4001</v>
          </cell>
        </row>
        <row r="1628">
          <cell r="A1628">
            <v>206369</v>
          </cell>
          <cell r="B1628">
            <v>80499829</v>
          </cell>
          <cell r="C1628" t="str">
            <v>ORDONEZ MORALES LEONARDO</v>
          </cell>
          <cell r="D1628" t="str">
            <v>4001</v>
          </cell>
        </row>
        <row r="1629">
          <cell r="A1629">
            <v>206370</v>
          </cell>
          <cell r="B1629">
            <v>80505099</v>
          </cell>
          <cell r="C1629" t="str">
            <v>DACOSTA HERRERA ANDRES FERNANDO</v>
          </cell>
          <cell r="D1629" t="str">
            <v>4001</v>
          </cell>
        </row>
        <row r="1630">
          <cell r="A1630">
            <v>206371</v>
          </cell>
          <cell r="B1630">
            <v>80505889</v>
          </cell>
          <cell r="C1630" t="str">
            <v>MEJIA REYES ALBERTO</v>
          </cell>
          <cell r="D1630" t="str">
            <v>4001</v>
          </cell>
        </row>
        <row r="1631">
          <cell r="A1631">
            <v>206372</v>
          </cell>
          <cell r="B1631">
            <v>80513442</v>
          </cell>
          <cell r="C1631" t="str">
            <v>DURAN RINCON CAMPO ELIAS</v>
          </cell>
          <cell r="D1631" t="str">
            <v>4001</v>
          </cell>
        </row>
        <row r="1632">
          <cell r="A1632">
            <v>206373</v>
          </cell>
          <cell r="B1632">
            <v>80542719</v>
          </cell>
          <cell r="C1632" t="str">
            <v>GARZON GOMEZ NESTOR MAURICIO</v>
          </cell>
          <cell r="D1632" t="str">
            <v>4001</v>
          </cell>
        </row>
        <row r="1633">
          <cell r="A1633">
            <v>206374</v>
          </cell>
          <cell r="B1633">
            <v>81013104158</v>
          </cell>
          <cell r="C1633" t="str">
            <v>AMAYA BUITRAGO ADRIANA MILENA</v>
          </cell>
          <cell r="D1633" t="str">
            <v>4001</v>
          </cell>
        </row>
        <row r="1634">
          <cell r="A1634">
            <v>206375</v>
          </cell>
          <cell r="B1634">
            <v>81121110113</v>
          </cell>
          <cell r="C1634" t="str">
            <v>GOMEZ JARA ADRIANA MARIA</v>
          </cell>
          <cell r="D1634" t="str">
            <v>4001</v>
          </cell>
        </row>
        <row r="1635">
          <cell r="A1635">
            <v>206376</v>
          </cell>
          <cell r="B1635">
            <v>52887935</v>
          </cell>
          <cell r="C1635" t="str">
            <v>GONZALEZ CORTES ROCIO LISBETH</v>
          </cell>
          <cell r="D1635" t="str">
            <v>4001</v>
          </cell>
        </row>
        <row r="1636">
          <cell r="A1636">
            <v>206377</v>
          </cell>
          <cell r="B1636">
            <v>82120303291</v>
          </cell>
          <cell r="C1636" t="str">
            <v>TIRANO BELTRAN SANDRA YAMILE</v>
          </cell>
          <cell r="D1636" t="str">
            <v>4001</v>
          </cell>
        </row>
        <row r="1637">
          <cell r="A1637">
            <v>206378</v>
          </cell>
          <cell r="B1637">
            <v>8236884</v>
          </cell>
          <cell r="C1637" t="str">
            <v>TORO AVILA ROGELIO</v>
          </cell>
          <cell r="D1637" t="str">
            <v>4001</v>
          </cell>
        </row>
        <row r="1638">
          <cell r="A1638">
            <v>206379</v>
          </cell>
          <cell r="B1638">
            <v>8314652</v>
          </cell>
          <cell r="C1638" t="str">
            <v>ARCILA GOMEZ RODRIGO ALFONSO</v>
          </cell>
          <cell r="D1638" t="str">
            <v>4001</v>
          </cell>
        </row>
        <row r="1639">
          <cell r="A1639">
            <v>206380</v>
          </cell>
          <cell r="B1639">
            <v>84078686</v>
          </cell>
          <cell r="C1639" t="str">
            <v>PINTO FERNANDEZ ELMER FRANZ</v>
          </cell>
          <cell r="D1639" t="str">
            <v>4001</v>
          </cell>
        </row>
        <row r="1640">
          <cell r="A1640">
            <v>206381</v>
          </cell>
          <cell r="B1640">
            <v>84101858</v>
          </cell>
          <cell r="C1640" t="str">
            <v>MANJARREZ AVILA GUILLERMO CAMILO</v>
          </cell>
          <cell r="D1640" t="str">
            <v>4001</v>
          </cell>
        </row>
        <row r="1641">
          <cell r="A1641">
            <v>206382</v>
          </cell>
          <cell r="B1641">
            <v>85437836</v>
          </cell>
          <cell r="C1641" t="str">
            <v>GAMEZ FLOREZ WILLIAM</v>
          </cell>
          <cell r="D1641" t="str">
            <v>4001</v>
          </cell>
        </row>
        <row r="1642">
          <cell r="A1642">
            <v>206383</v>
          </cell>
          <cell r="B1642">
            <v>86006547</v>
          </cell>
          <cell r="C1642" t="str">
            <v>LOZADA CORTES MARCO FERNANDO</v>
          </cell>
          <cell r="D1642" t="str">
            <v>4001</v>
          </cell>
        </row>
        <row r="1643">
          <cell r="A1643">
            <v>206384</v>
          </cell>
          <cell r="B1643">
            <v>86043934</v>
          </cell>
          <cell r="C1643" t="str">
            <v>RODRIGUEZ GUZMAN CARLOS ALBERTO</v>
          </cell>
          <cell r="D1643" t="str">
            <v>4001</v>
          </cell>
        </row>
        <row r="1644">
          <cell r="A1644">
            <v>206385</v>
          </cell>
          <cell r="B1644">
            <v>86056369</v>
          </cell>
          <cell r="C1644" t="str">
            <v>MARTINEZ TIBOCHA JUAN CARLOS</v>
          </cell>
          <cell r="D1644" t="str">
            <v>4001</v>
          </cell>
        </row>
        <row r="1645">
          <cell r="A1645">
            <v>206386</v>
          </cell>
          <cell r="B1645">
            <v>8681828</v>
          </cell>
          <cell r="C1645" t="str">
            <v>MARTHE CABRERA RUDY</v>
          </cell>
          <cell r="D1645" t="str">
            <v>4001</v>
          </cell>
        </row>
        <row r="1646">
          <cell r="A1646">
            <v>206387</v>
          </cell>
          <cell r="B1646">
            <v>87470436</v>
          </cell>
          <cell r="C1646" t="str">
            <v>IMBAJOA SACANAMBUY MANUEL AVELINO</v>
          </cell>
          <cell r="D1646" t="str">
            <v>4001</v>
          </cell>
        </row>
        <row r="1647">
          <cell r="A1647">
            <v>206388</v>
          </cell>
          <cell r="B1647">
            <v>88217480</v>
          </cell>
          <cell r="C1647" t="str">
            <v>RAMIREZ  YORGOS JOFFREY</v>
          </cell>
          <cell r="D1647" t="str">
            <v>4001</v>
          </cell>
        </row>
        <row r="1648">
          <cell r="A1648">
            <v>206389</v>
          </cell>
          <cell r="B1648">
            <v>91011285</v>
          </cell>
          <cell r="C1648" t="str">
            <v>ARIZA RUIZ MIGUEL GABRIEL</v>
          </cell>
          <cell r="D1648" t="str">
            <v>4001</v>
          </cell>
        </row>
        <row r="1649">
          <cell r="A1649">
            <v>206390</v>
          </cell>
          <cell r="B1649">
            <v>91070509</v>
          </cell>
          <cell r="C1649" t="str">
            <v>DUARTE CAMARGO BERNARDO</v>
          </cell>
          <cell r="D1649" t="str">
            <v>4001</v>
          </cell>
        </row>
        <row r="1650">
          <cell r="A1650">
            <v>206391</v>
          </cell>
          <cell r="B1650">
            <v>91071380</v>
          </cell>
          <cell r="C1650" t="str">
            <v>RINCON DAZA JESUS MARIA</v>
          </cell>
          <cell r="D1650" t="str">
            <v>4001</v>
          </cell>
        </row>
        <row r="1651">
          <cell r="A1651">
            <v>206392</v>
          </cell>
          <cell r="B1651">
            <v>91178009</v>
          </cell>
          <cell r="C1651" t="str">
            <v>JAVIER ANTONIO CABALLERO SANDOVAL</v>
          </cell>
          <cell r="D1651" t="str">
            <v>4001</v>
          </cell>
        </row>
        <row r="1652">
          <cell r="A1652">
            <v>206393</v>
          </cell>
          <cell r="B1652">
            <v>91203916</v>
          </cell>
          <cell r="C1652" t="str">
            <v>MONSALVE GOMEZ HENRY</v>
          </cell>
          <cell r="D1652" t="str">
            <v>4001</v>
          </cell>
        </row>
        <row r="1653">
          <cell r="A1653">
            <v>206394</v>
          </cell>
          <cell r="B1653">
            <v>91206326</v>
          </cell>
          <cell r="C1653" t="str">
            <v>PEREZ GOMEZ LUIS FELIPE</v>
          </cell>
          <cell r="D1653" t="str">
            <v>4001</v>
          </cell>
        </row>
        <row r="1654">
          <cell r="A1654">
            <v>206395</v>
          </cell>
          <cell r="B1654">
            <v>91210534</v>
          </cell>
          <cell r="C1654" t="str">
            <v>LINARES SALAZAR JULIO HERNANDO</v>
          </cell>
          <cell r="D1654" t="str">
            <v>4001</v>
          </cell>
        </row>
        <row r="1655">
          <cell r="A1655">
            <v>206396</v>
          </cell>
          <cell r="B1655">
            <v>91213608</v>
          </cell>
          <cell r="C1655" t="str">
            <v>RUEDA BUENO RAMIRO</v>
          </cell>
          <cell r="D1655" t="str">
            <v>4001</v>
          </cell>
        </row>
        <row r="1656">
          <cell r="A1656">
            <v>206397</v>
          </cell>
          <cell r="B1656">
            <v>91226886</v>
          </cell>
          <cell r="C1656" t="str">
            <v>PEREZ MANCIPE CARLOS ARTURO</v>
          </cell>
          <cell r="D1656" t="str">
            <v>4001</v>
          </cell>
        </row>
        <row r="1657">
          <cell r="A1657">
            <v>206398</v>
          </cell>
          <cell r="B1657">
            <v>91232772</v>
          </cell>
          <cell r="C1657" t="str">
            <v>GOMEZ VANEGAS GUSTAVO ALFONSO</v>
          </cell>
          <cell r="D1657" t="str">
            <v>4001</v>
          </cell>
        </row>
        <row r="1658">
          <cell r="A1658">
            <v>206399</v>
          </cell>
          <cell r="B1658">
            <v>91236907</v>
          </cell>
          <cell r="C1658" t="str">
            <v>GUTIERREZ ARCINIEGAS JAVIER HERNAND</v>
          </cell>
          <cell r="D1658" t="str">
            <v>4001</v>
          </cell>
        </row>
        <row r="1659">
          <cell r="A1659">
            <v>206400</v>
          </cell>
          <cell r="B1659">
            <v>91245929</v>
          </cell>
          <cell r="C1659" t="str">
            <v>BAQUERO ROMERO ELKIN YAIVER ALFONSO</v>
          </cell>
          <cell r="D1659" t="str">
            <v>4001</v>
          </cell>
        </row>
        <row r="1660">
          <cell r="A1660">
            <v>206401</v>
          </cell>
          <cell r="B1660">
            <v>91257137</v>
          </cell>
          <cell r="C1660" t="str">
            <v>ALZATE RAMIREZ CARLOS ALBERTO</v>
          </cell>
          <cell r="D1660" t="str">
            <v>4001</v>
          </cell>
        </row>
        <row r="1661">
          <cell r="A1661">
            <v>206402</v>
          </cell>
          <cell r="B1661">
            <v>91263694</v>
          </cell>
          <cell r="C1661" t="str">
            <v>SALAZAR BLANCO LUIS CARLOS</v>
          </cell>
          <cell r="D1661" t="str">
            <v>4001</v>
          </cell>
        </row>
        <row r="1662">
          <cell r="A1662">
            <v>206403</v>
          </cell>
          <cell r="B1662">
            <v>91270012</v>
          </cell>
          <cell r="C1662" t="str">
            <v>GUERRERO MENDOZA DARIO</v>
          </cell>
          <cell r="D1662" t="str">
            <v>4001</v>
          </cell>
        </row>
        <row r="1663">
          <cell r="A1663">
            <v>206404</v>
          </cell>
          <cell r="B1663">
            <v>91283759</v>
          </cell>
          <cell r="C1663" t="str">
            <v>PLATA BUENO ALVARO</v>
          </cell>
          <cell r="D1663" t="str">
            <v>4001</v>
          </cell>
        </row>
        <row r="1664">
          <cell r="A1664">
            <v>206405</v>
          </cell>
          <cell r="B1664">
            <v>91288590</v>
          </cell>
          <cell r="C1664" t="str">
            <v>BERNAL MONTA&amp;A ARTURO</v>
          </cell>
          <cell r="D1664" t="str">
            <v>4001</v>
          </cell>
        </row>
        <row r="1665">
          <cell r="A1665">
            <v>206406</v>
          </cell>
          <cell r="B1665">
            <v>91291563</v>
          </cell>
          <cell r="C1665" t="str">
            <v>RUEDA GARCIA MIGUEL VICENTE</v>
          </cell>
          <cell r="D1665" t="str">
            <v>4001</v>
          </cell>
        </row>
        <row r="1666">
          <cell r="A1666">
            <v>206407</v>
          </cell>
          <cell r="B1666">
            <v>91293023</v>
          </cell>
          <cell r="C1666" t="str">
            <v>HERRE&amp;O ROCHA HENRY</v>
          </cell>
          <cell r="D1666" t="str">
            <v>4001</v>
          </cell>
        </row>
        <row r="1667">
          <cell r="A1667">
            <v>206408</v>
          </cell>
          <cell r="B1667">
            <v>93115903</v>
          </cell>
          <cell r="C1667" t="str">
            <v>GARCIA ALDANA ARTURO</v>
          </cell>
          <cell r="D1667" t="str">
            <v>4001</v>
          </cell>
        </row>
        <row r="1668">
          <cell r="A1668">
            <v>206409</v>
          </cell>
          <cell r="B1668">
            <v>93120417</v>
          </cell>
          <cell r="C1668" t="str">
            <v>CESPEDES SANDOVAL ESTEBAN</v>
          </cell>
          <cell r="D1668" t="str">
            <v>4001</v>
          </cell>
        </row>
        <row r="1669">
          <cell r="A1669">
            <v>206410</v>
          </cell>
          <cell r="B1669">
            <v>93124241</v>
          </cell>
          <cell r="C1669" t="str">
            <v>RAMIREZ PEREZ CESAR AUGUSTO</v>
          </cell>
          <cell r="D1669" t="str">
            <v>4001</v>
          </cell>
        </row>
        <row r="1670">
          <cell r="A1670">
            <v>206411</v>
          </cell>
          <cell r="B1670">
            <v>93152228</v>
          </cell>
          <cell r="C1670" t="str">
            <v>AGAMEZ GRANADOS FRANCISCO MIGUEL</v>
          </cell>
          <cell r="D1670" t="str">
            <v>4001</v>
          </cell>
        </row>
        <row r="1671">
          <cell r="A1671">
            <v>206412</v>
          </cell>
          <cell r="B1671">
            <v>93286765</v>
          </cell>
          <cell r="C1671" t="str">
            <v>BOHORQUEZ CAMPOS GERMAN</v>
          </cell>
          <cell r="D1671" t="str">
            <v>4001</v>
          </cell>
        </row>
        <row r="1672">
          <cell r="A1672">
            <v>206413</v>
          </cell>
          <cell r="B1672">
            <v>93291804</v>
          </cell>
          <cell r="C1672" t="str">
            <v>ZAMBRANO SANCHEZ JAIRO</v>
          </cell>
          <cell r="D1672" t="str">
            <v>4001</v>
          </cell>
        </row>
        <row r="1673">
          <cell r="A1673">
            <v>206414</v>
          </cell>
          <cell r="B1673">
            <v>93359390</v>
          </cell>
          <cell r="C1673" t="str">
            <v>MORENO ROMERO JESUS ELBER</v>
          </cell>
          <cell r="D1673" t="str">
            <v>4001</v>
          </cell>
        </row>
        <row r="1674">
          <cell r="A1674">
            <v>206415</v>
          </cell>
          <cell r="B1674">
            <v>93385769</v>
          </cell>
          <cell r="C1674" t="str">
            <v>SANTOFIMIO LOZANO HERNAN RAMIRO</v>
          </cell>
          <cell r="D1674" t="str">
            <v>4001</v>
          </cell>
        </row>
        <row r="1675">
          <cell r="A1675">
            <v>206416</v>
          </cell>
          <cell r="B1675">
            <v>94366426</v>
          </cell>
          <cell r="C1675" t="str">
            <v>CARVAJAL GARCIA MAURICIO</v>
          </cell>
          <cell r="D1675" t="str">
            <v>4001</v>
          </cell>
        </row>
        <row r="1676">
          <cell r="A1676">
            <v>206417</v>
          </cell>
          <cell r="B1676">
            <v>94458540</v>
          </cell>
          <cell r="C1676" t="str">
            <v>MERA GAMBOA VICTOR HUGO</v>
          </cell>
          <cell r="D1676" t="str">
            <v>4001</v>
          </cell>
        </row>
        <row r="1677">
          <cell r="A1677">
            <v>206418</v>
          </cell>
          <cell r="B1677">
            <v>94532021</v>
          </cell>
          <cell r="C1677" t="str">
            <v>PARRA BENAVIDEZ PAULO CESAR</v>
          </cell>
          <cell r="D1677" t="str">
            <v>4001</v>
          </cell>
        </row>
        <row r="1678">
          <cell r="A1678">
            <v>206419</v>
          </cell>
          <cell r="B1678">
            <v>9517488</v>
          </cell>
          <cell r="C1678" t="str">
            <v>PEREZ PARADA JOSE ANTONIO</v>
          </cell>
          <cell r="D1678" t="str">
            <v>4001</v>
          </cell>
        </row>
        <row r="1679">
          <cell r="A1679">
            <v>206420</v>
          </cell>
          <cell r="B1679">
            <v>9528988</v>
          </cell>
          <cell r="C1679" t="str">
            <v>NOCUA CAMARGO EDGAR FERNANDO</v>
          </cell>
          <cell r="D1679" t="str">
            <v>4001</v>
          </cell>
        </row>
        <row r="1680">
          <cell r="A1680">
            <v>206421</v>
          </cell>
          <cell r="B1680">
            <v>9533206</v>
          </cell>
          <cell r="C1680" t="str">
            <v>BARRERA ROMERO LUIS GUILLERMO</v>
          </cell>
          <cell r="D1680" t="str">
            <v>4001</v>
          </cell>
        </row>
        <row r="1681">
          <cell r="A1681">
            <v>206422</v>
          </cell>
          <cell r="B1681">
            <v>9651758</v>
          </cell>
          <cell r="C1681" t="str">
            <v>RODRIGUEZ BARRETO MELQUISEDEC</v>
          </cell>
          <cell r="D1681" t="str">
            <v>4001</v>
          </cell>
        </row>
        <row r="1682">
          <cell r="A1682">
            <v>206423</v>
          </cell>
          <cell r="B1682">
            <v>9777672</v>
          </cell>
          <cell r="C1682" t="str">
            <v>FRANCO MU&amp;OZ MARIO ALBERTO</v>
          </cell>
          <cell r="D1682" t="str">
            <v>4001</v>
          </cell>
        </row>
        <row r="1683">
          <cell r="A1683">
            <v>206424</v>
          </cell>
          <cell r="B1683">
            <v>98386090</v>
          </cell>
          <cell r="C1683" t="str">
            <v>MONTENEGRO GUERRERO CARLOS MAURICIO</v>
          </cell>
          <cell r="D1683" t="str">
            <v>4001</v>
          </cell>
        </row>
        <row r="1684">
          <cell r="A1684">
            <v>206425</v>
          </cell>
          <cell r="B1684">
            <v>98626389</v>
          </cell>
          <cell r="C1684" t="str">
            <v>LEBRUN GARCES OSCAR ALEJANDRO</v>
          </cell>
          <cell r="D1684" t="str">
            <v>4001</v>
          </cell>
        </row>
        <row r="1685">
          <cell r="A1685">
            <v>206593</v>
          </cell>
          <cell r="B1685">
            <v>41451279</v>
          </cell>
          <cell r="C1685" t="str">
            <v>MENDIGAÑA DE ESCOBAR TERESA</v>
          </cell>
          <cell r="D1685" t="str">
            <v>4001</v>
          </cell>
        </row>
        <row r="1686">
          <cell r="A1686">
            <v>206604</v>
          </cell>
          <cell r="B1686">
            <v>41701740</v>
          </cell>
          <cell r="C1686" t="str">
            <v>RUIZ MATEUS MARIA ESPERANZA</v>
          </cell>
          <cell r="D1686" t="str">
            <v>4001</v>
          </cell>
        </row>
        <row r="1687">
          <cell r="A1687">
            <v>206678</v>
          </cell>
          <cell r="B1687">
            <v>79292010</v>
          </cell>
          <cell r="C1687" t="str">
            <v>GUTIERREZ CASAS, MIGUEL ANGEL</v>
          </cell>
          <cell r="D1687" t="str">
            <v>4001</v>
          </cell>
        </row>
        <row r="1688">
          <cell r="A1688">
            <v>206702</v>
          </cell>
          <cell r="B1688">
            <v>79426563</v>
          </cell>
          <cell r="C1688" t="str">
            <v>MIKLY FLOREZ, AMERICO</v>
          </cell>
          <cell r="D1688" t="str">
            <v>4001</v>
          </cell>
        </row>
        <row r="1689">
          <cell r="A1689">
            <v>206818</v>
          </cell>
          <cell r="B1689">
            <v>3024247</v>
          </cell>
          <cell r="C1689" t="str">
            <v>CASTILLO CORDOBA JUAN JACOBO</v>
          </cell>
          <cell r="D1689" t="str">
            <v>4001</v>
          </cell>
        </row>
        <row r="1690">
          <cell r="A1690">
            <v>206881</v>
          </cell>
          <cell r="B1690">
            <v>6762779</v>
          </cell>
          <cell r="C1690" t="str">
            <v>NIÑO FORERO, CARLOS ALBERTO</v>
          </cell>
          <cell r="D1690" t="str">
            <v>4001</v>
          </cell>
        </row>
        <row r="1691">
          <cell r="A1691">
            <v>206945</v>
          </cell>
          <cell r="B1691">
            <v>51882942</v>
          </cell>
          <cell r="C1691" t="str">
            <v>DELGADO MEZA ANA PATRICIA</v>
          </cell>
          <cell r="D1691" t="str">
            <v>4001</v>
          </cell>
        </row>
        <row r="1692">
          <cell r="A1692">
            <v>206968</v>
          </cell>
          <cell r="B1692">
            <v>79712099</v>
          </cell>
          <cell r="C1692" t="str">
            <v>PRECIADO BERNAL JORGE HERNANDO</v>
          </cell>
          <cell r="D1692" t="str">
            <v>4001</v>
          </cell>
        </row>
        <row r="1693">
          <cell r="A1693">
            <v>207020</v>
          </cell>
          <cell r="B1693">
            <v>54</v>
          </cell>
          <cell r="C1693" t="str">
            <v>PEREZ R OLGA LUCIA</v>
          </cell>
          <cell r="D1693" t="str">
            <v>4001</v>
          </cell>
        </row>
        <row r="1694">
          <cell r="A1694">
            <v>207025</v>
          </cell>
          <cell r="B1694">
            <v>52646409</v>
          </cell>
          <cell r="C1694" t="str">
            <v>HENAO URIBE MONICA LUCIA</v>
          </cell>
          <cell r="D1694" t="str">
            <v>4001</v>
          </cell>
        </row>
        <row r="1695">
          <cell r="A1695">
            <v>207050</v>
          </cell>
          <cell r="B1695">
            <v>24314446</v>
          </cell>
          <cell r="C1695" t="str">
            <v>GALLEGO VALENCIA GLORIA NELLY</v>
          </cell>
          <cell r="D1695" t="str">
            <v>4001</v>
          </cell>
        </row>
        <row r="1696">
          <cell r="A1696">
            <v>207055</v>
          </cell>
          <cell r="B1696">
            <v>52152159</v>
          </cell>
          <cell r="C1696" t="str">
            <v>MORENO PACHECO CLAUDIA PATRICIA</v>
          </cell>
          <cell r="D1696" t="str">
            <v>4001</v>
          </cell>
        </row>
        <row r="1697">
          <cell r="A1697">
            <v>207069</v>
          </cell>
          <cell r="B1697">
            <v>79125635</v>
          </cell>
          <cell r="C1697" t="str">
            <v>GOMEZ NOVA FERNANDO</v>
          </cell>
          <cell r="D1697" t="str">
            <v>4001</v>
          </cell>
        </row>
        <row r="1698">
          <cell r="A1698">
            <v>207072</v>
          </cell>
          <cell r="B1698">
            <v>79527965</v>
          </cell>
          <cell r="C1698" t="str">
            <v>ORDOÑEZ CARRASCAL LEONARDO</v>
          </cell>
          <cell r="D1698" t="str">
            <v>4001</v>
          </cell>
        </row>
        <row r="1699">
          <cell r="A1699">
            <v>207073</v>
          </cell>
          <cell r="B1699">
            <v>19218223</v>
          </cell>
          <cell r="C1699" t="str">
            <v>ROBAYO BARRIGA ALBERTO</v>
          </cell>
          <cell r="D1699" t="str">
            <v>4001</v>
          </cell>
        </row>
        <row r="1700">
          <cell r="A1700">
            <v>207074</v>
          </cell>
          <cell r="B1700">
            <v>79326532</v>
          </cell>
          <cell r="C1700" t="str">
            <v>VACA VELANDIA NESTOR OCTAVIO</v>
          </cell>
          <cell r="D1700" t="str">
            <v>4001</v>
          </cell>
        </row>
        <row r="1701">
          <cell r="A1701">
            <v>207100</v>
          </cell>
          <cell r="B1701">
            <v>79778406</v>
          </cell>
          <cell r="C1701" t="str">
            <v>CORTES GARAVITO GERMAN</v>
          </cell>
          <cell r="D1701" t="str">
            <v>4001</v>
          </cell>
        </row>
        <row r="1702">
          <cell r="A1702">
            <v>207101</v>
          </cell>
          <cell r="B1702">
            <v>35476702</v>
          </cell>
          <cell r="C1702" t="str">
            <v>AGUDELO MORENO NANCY JANNETH</v>
          </cell>
          <cell r="D1702" t="str">
            <v>4001</v>
          </cell>
        </row>
        <row r="1703">
          <cell r="A1703">
            <v>207102</v>
          </cell>
          <cell r="B1703">
            <v>19061328</v>
          </cell>
          <cell r="C1703" t="str">
            <v>COPETE RIOS PEDRO JESUS</v>
          </cell>
          <cell r="D1703" t="str">
            <v>4001</v>
          </cell>
        </row>
        <row r="1704">
          <cell r="A1704">
            <v>207110</v>
          </cell>
          <cell r="B1704">
            <v>7724983</v>
          </cell>
          <cell r="C1704" t="str">
            <v>GARCIA SANCHEZ FRANCISCO</v>
          </cell>
          <cell r="D1704" t="str">
            <v>4001</v>
          </cell>
        </row>
        <row r="1705">
          <cell r="A1705">
            <v>210145</v>
          </cell>
          <cell r="B1705">
            <v>9800474</v>
          </cell>
          <cell r="C1705" t="str">
            <v>MARTINEZ ALBERO JOSE ENRIQUE</v>
          </cell>
          <cell r="D1705" t="str">
            <v>4001</v>
          </cell>
        </row>
        <row r="1706">
          <cell r="A1706">
            <v>210250</v>
          </cell>
          <cell r="B1706">
            <v>80210271</v>
          </cell>
          <cell r="C1706" t="str">
            <v>ROA BARRAGAN JHONATTAN</v>
          </cell>
          <cell r="D1706" t="str">
            <v>4001</v>
          </cell>
        </row>
        <row r="1707">
          <cell r="A1707">
            <v>210396</v>
          </cell>
          <cell r="B1707">
            <v>73575101</v>
          </cell>
          <cell r="C1707" t="str">
            <v>THIRIEZ ERIC</v>
          </cell>
          <cell r="D1707" t="str">
            <v>4001</v>
          </cell>
        </row>
        <row r="1708">
          <cell r="A1708">
            <v>210418</v>
          </cell>
          <cell r="B1708">
            <v>79146519</v>
          </cell>
          <cell r="C1708" t="str">
            <v>SOLANO FORERO OSCAR</v>
          </cell>
          <cell r="D1708" t="str">
            <v>4001</v>
          </cell>
        </row>
        <row r="1709">
          <cell r="A1709">
            <v>210440</v>
          </cell>
          <cell r="B1709">
            <v>105457634</v>
          </cell>
          <cell r="C1709" t="str">
            <v>HERRERA FERNANDEZ CRISTIAN</v>
          </cell>
          <cell r="D1709" t="str">
            <v>4001</v>
          </cell>
        </row>
        <row r="1710">
          <cell r="A1710">
            <v>210441</v>
          </cell>
          <cell r="B1710">
            <v>52732314</v>
          </cell>
          <cell r="C1710" t="str">
            <v>GOMEZ CARRANZA ANA IRENE</v>
          </cell>
          <cell r="D1710" t="str">
            <v>4001</v>
          </cell>
        </row>
        <row r="1711">
          <cell r="A1711">
            <v>210442</v>
          </cell>
          <cell r="B1711">
            <v>52991310</v>
          </cell>
          <cell r="C1711" t="str">
            <v>TORRES PRADA KELLY JOHANNA</v>
          </cell>
          <cell r="D1711" t="str">
            <v>4001</v>
          </cell>
        </row>
        <row r="1712">
          <cell r="A1712">
            <v>210455</v>
          </cell>
          <cell r="B1712">
            <v>52728196</v>
          </cell>
          <cell r="C1712" t="str">
            <v>OJEDA HERRERA DIANA PAOLA</v>
          </cell>
          <cell r="D1712" t="str">
            <v>4001</v>
          </cell>
        </row>
        <row r="1713">
          <cell r="A1713">
            <v>211020</v>
          </cell>
          <cell r="B1713">
            <v>70514259</v>
          </cell>
          <cell r="C1713" t="str">
            <v>VARGAS BARRERA JAIME ALBERTO</v>
          </cell>
          <cell r="D1713" t="str">
            <v>4001</v>
          </cell>
        </row>
        <row r="1714">
          <cell r="A1714">
            <v>211021</v>
          </cell>
          <cell r="B1714">
            <v>79942496</v>
          </cell>
          <cell r="C1714" t="str">
            <v>CEPEDA NAVARRO JAVIER</v>
          </cell>
          <cell r="D1714" t="str">
            <v>4001</v>
          </cell>
        </row>
        <row r="1715">
          <cell r="A1715">
            <v>211022</v>
          </cell>
          <cell r="B1715">
            <v>79138862</v>
          </cell>
          <cell r="C1715" t="str">
            <v>MONCADA LAVACUDE IRWIN</v>
          </cell>
          <cell r="D1715" t="str">
            <v>4001</v>
          </cell>
        </row>
        <row r="1716">
          <cell r="A1716">
            <v>211100</v>
          </cell>
          <cell r="B1716">
            <v>79582741</v>
          </cell>
          <cell r="C1716" t="str">
            <v>CORTES CASTAÑEDA JAIME</v>
          </cell>
          <cell r="D1716" t="str">
            <v>4001</v>
          </cell>
        </row>
        <row r="1717">
          <cell r="A1717">
            <v>211116</v>
          </cell>
          <cell r="B1717">
            <v>52357546</v>
          </cell>
          <cell r="C1717" t="str">
            <v>TORRES RODRIGUEZ YENNY PAOLA</v>
          </cell>
          <cell r="D1717" t="str">
            <v>4001</v>
          </cell>
        </row>
        <row r="1718">
          <cell r="A1718">
            <v>211117</v>
          </cell>
          <cell r="B1718">
            <v>52746258</v>
          </cell>
          <cell r="C1718" t="str">
            <v>RODRIGUEZ TOLOZA YENNY</v>
          </cell>
          <cell r="D1718" t="str">
            <v>4001</v>
          </cell>
        </row>
        <row r="1719">
          <cell r="A1719">
            <v>211118</v>
          </cell>
          <cell r="B1719">
            <v>79139178</v>
          </cell>
          <cell r="C1719" t="str">
            <v>GALINDO CORTES RAUL</v>
          </cell>
          <cell r="D1719" t="str">
            <v>4001</v>
          </cell>
        </row>
        <row r="1720">
          <cell r="A1720">
            <v>211119</v>
          </cell>
          <cell r="B1720">
            <v>80002094</v>
          </cell>
          <cell r="C1720" t="str">
            <v>LEIVA BEJARANO CARLOS GERMAN</v>
          </cell>
          <cell r="D1720" t="str">
            <v>4001</v>
          </cell>
        </row>
        <row r="1721">
          <cell r="A1721">
            <v>211180</v>
          </cell>
          <cell r="B1721">
            <v>52881053</v>
          </cell>
          <cell r="C1721" t="str">
            <v>SANABRIA PALACIOS JUDITH</v>
          </cell>
          <cell r="D1721" t="str">
            <v>4001</v>
          </cell>
        </row>
        <row r="1722">
          <cell r="A1722">
            <v>211181</v>
          </cell>
          <cell r="B1722">
            <v>35252170</v>
          </cell>
          <cell r="C1722" t="str">
            <v>CAMACHO DIAZ YENNY MARCELA</v>
          </cell>
          <cell r="D1722" t="str">
            <v>4001</v>
          </cell>
        </row>
        <row r="1723">
          <cell r="A1723">
            <v>211182</v>
          </cell>
          <cell r="B1723">
            <v>11257297</v>
          </cell>
          <cell r="C1723" t="str">
            <v>ARIAS  BERNAL  WILLIAM</v>
          </cell>
          <cell r="D1723" t="str">
            <v>4001</v>
          </cell>
        </row>
        <row r="1724">
          <cell r="A1724">
            <v>211196</v>
          </cell>
          <cell r="B1724">
            <v>51957595</v>
          </cell>
          <cell r="C1724" t="str">
            <v>PERILLA LOPEZ NUBIA ELIZABETH</v>
          </cell>
          <cell r="D1724" t="str">
            <v>4001</v>
          </cell>
        </row>
        <row r="1725">
          <cell r="A1725">
            <v>211205</v>
          </cell>
          <cell r="B1725">
            <v>46666978</v>
          </cell>
          <cell r="C1725" t="str">
            <v>MARQUEZ MARIA ARACELY</v>
          </cell>
          <cell r="D1725" t="str">
            <v>4001</v>
          </cell>
        </row>
        <row r="1726">
          <cell r="A1726">
            <v>211206</v>
          </cell>
          <cell r="B1726">
            <v>16843793</v>
          </cell>
          <cell r="C1726" t="str">
            <v>SARMIENTO LUIS EDUARDO</v>
          </cell>
          <cell r="D1726" t="str">
            <v>4001</v>
          </cell>
        </row>
        <row r="1727">
          <cell r="A1727">
            <v>211207</v>
          </cell>
          <cell r="B1727">
            <v>5963739</v>
          </cell>
          <cell r="C1727" t="str">
            <v>CAPERA CAPERA JOSE GABINO</v>
          </cell>
          <cell r="D1727" t="str">
            <v>4001</v>
          </cell>
        </row>
        <row r="1728">
          <cell r="A1728">
            <v>211227</v>
          </cell>
          <cell r="B1728">
            <v>19321634</v>
          </cell>
          <cell r="C1728" t="str">
            <v>VARGAS ORTIZ  HECTOR ALFONSO</v>
          </cell>
          <cell r="D1728" t="str">
            <v>4001</v>
          </cell>
        </row>
        <row r="1729">
          <cell r="A1729">
            <v>211228</v>
          </cell>
          <cell r="B1729">
            <v>19188885</v>
          </cell>
          <cell r="C1729" t="str">
            <v>GERENA  LUIS HONORIO</v>
          </cell>
          <cell r="D1729" t="str">
            <v>4001</v>
          </cell>
        </row>
        <row r="1730">
          <cell r="A1730">
            <v>211241</v>
          </cell>
          <cell r="B1730">
            <v>52350122</v>
          </cell>
          <cell r="C1730" t="str">
            <v>BERNAL LOZANO NUBIA TERESA</v>
          </cell>
          <cell r="D1730" t="str">
            <v>4001</v>
          </cell>
        </row>
        <row r="1731">
          <cell r="A1731">
            <v>211273</v>
          </cell>
          <cell r="B1731">
            <v>19089430</v>
          </cell>
          <cell r="C1731" t="str">
            <v>SILVA JOSÉ FRANCISCO</v>
          </cell>
          <cell r="D1731" t="str">
            <v>4001</v>
          </cell>
        </row>
        <row r="1732">
          <cell r="A1732">
            <v>211278</v>
          </cell>
          <cell r="B1732">
            <v>79907825</v>
          </cell>
          <cell r="C1732" t="str">
            <v>FLECHAS ROCHA DIEGO ALEXANDER</v>
          </cell>
          <cell r="D1732" t="str">
            <v>4001</v>
          </cell>
        </row>
        <row r="1733">
          <cell r="A1733">
            <v>211279</v>
          </cell>
          <cell r="B1733">
            <v>79806639</v>
          </cell>
          <cell r="C1733" t="str">
            <v>LOMANA VILLALBA MIGUEL ANGEL</v>
          </cell>
          <cell r="D1733" t="str">
            <v>4001</v>
          </cell>
        </row>
        <row r="1734">
          <cell r="A1734">
            <v>211280</v>
          </cell>
          <cell r="B1734">
            <v>79157540</v>
          </cell>
          <cell r="C1734" t="str">
            <v>CONTRERAS MONTAÑA   BLAS ANTONIO</v>
          </cell>
          <cell r="D1734" t="str">
            <v>4001</v>
          </cell>
        </row>
        <row r="1735">
          <cell r="A1735">
            <v>211281</v>
          </cell>
          <cell r="B1735">
            <v>79743296</v>
          </cell>
          <cell r="C1735" t="str">
            <v>SAAVEDRA BARBOSA JHON JAIRO</v>
          </cell>
          <cell r="D1735" t="str">
            <v>4001</v>
          </cell>
        </row>
        <row r="1736">
          <cell r="A1736">
            <v>211282</v>
          </cell>
          <cell r="B1736">
            <v>52898811</v>
          </cell>
          <cell r="C1736" t="str">
            <v>ARANDIA TORRES ANA FAYDI</v>
          </cell>
          <cell r="D1736" t="str">
            <v>4001</v>
          </cell>
        </row>
        <row r="1737">
          <cell r="A1737">
            <v>211283</v>
          </cell>
          <cell r="B1737">
            <v>79128244</v>
          </cell>
          <cell r="C1737" t="str">
            <v>REYES MORA  ORLANDO</v>
          </cell>
          <cell r="D1737" t="str">
            <v>4001</v>
          </cell>
        </row>
        <row r="1738">
          <cell r="A1738">
            <v>211284</v>
          </cell>
          <cell r="B1738">
            <v>71610929</v>
          </cell>
          <cell r="C1738" t="str">
            <v>ARANGO VARGAS JOHN BAYRON</v>
          </cell>
          <cell r="D1738" t="str">
            <v>4001</v>
          </cell>
        </row>
        <row r="1739">
          <cell r="A1739">
            <v>211286</v>
          </cell>
          <cell r="B1739">
            <v>52771201</v>
          </cell>
          <cell r="C1739" t="str">
            <v>SUAREZ CAMACHO ASTRID YELENA</v>
          </cell>
          <cell r="D1739" t="str">
            <v>4001</v>
          </cell>
        </row>
        <row r="1740">
          <cell r="A1740">
            <v>211287</v>
          </cell>
          <cell r="B1740">
            <v>79309556</v>
          </cell>
          <cell r="C1740" t="str">
            <v>GARIBELLO MATALLANA RUBEN DARIO</v>
          </cell>
          <cell r="D1740" t="str">
            <v>4001</v>
          </cell>
        </row>
        <row r="1741">
          <cell r="A1741">
            <v>211336</v>
          </cell>
          <cell r="B1741">
            <v>52474783</v>
          </cell>
          <cell r="C1741" t="str">
            <v>MAHECHA RODRIGUEZ PAOLA ANDREA</v>
          </cell>
          <cell r="D1741" t="str">
            <v>4001</v>
          </cell>
        </row>
        <row r="1742">
          <cell r="A1742">
            <v>211344</v>
          </cell>
          <cell r="B1742">
            <v>80357525</v>
          </cell>
          <cell r="C1742" t="str">
            <v>HERNANDEZ TOCUA EDUAR</v>
          </cell>
          <cell r="D1742" t="str">
            <v>4001</v>
          </cell>
        </row>
        <row r="1743">
          <cell r="A1743">
            <v>211350</v>
          </cell>
          <cell r="B1743">
            <v>11223518</v>
          </cell>
          <cell r="C1743" t="str">
            <v>QUENGUAN ORTIZ ALEJANDRO</v>
          </cell>
          <cell r="D1743" t="str">
            <v>4001</v>
          </cell>
        </row>
        <row r="1744">
          <cell r="A1744">
            <v>211357</v>
          </cell>
          <cell r="B1744">
            <v>79757329</v>
          </cell>
          <cell r="C1744" t="str">
            <v>URIBE RUEDA JAVIER EDUARDO</v>
          </cell>
          <cell r="D1744" t="str">
            <v>4001</v>
          </cell>
        </row>
        <row r="1745">
          <cell r="A1745">
            <v>211366</v>
          </cell>
          <cell r="B1745">
            <v>11224840</v>
          </cell>
          <cell r="C1745" t="str">
            <v>OLAYA MAHECHA NELSON</v>
          </cell>
          <cell r="D1745" t="str">
            <v>4001</v>
          </cell>
        </row>
        <row r="1746">
          <cell r="A1746">
            <v>211372</v>
          </cell>
          <cell r="B1746">
            <v>80228239</v>
          </cell>
          <cell r="C1746" t="str">
            <v>MALAGON ORJUELA EDWIN ANTONIO</v>
          </cell>
          <cell r="D1746" t="str">
            <v>4001</v>
          </cell>
        </row>
        <row r="1747">
          <cell r="A1747">
            <v>211373</v>
          </cell>
          <cell r="B1747">
            <v>80003891</v>
          </cell>
          <cell r="C1747" t="str">
            <v>CHACON ENCISO RONALD JAVIER</v>
          </cell>
          <cell r="D1747" t="str">
            <v>4001</v>
          </cell>
        </row>
        <row r="1748">
          <cell r="A1748">
            <v>211374</v>
          </cell>
          <cell r="B1748">
            <v>79661564</v>
          </cell>
          <cell r="C1748" t="str">
            <v>MONROY GARZON OMAR ENRIQUE</v>
          </cell>
          <cell r="D1748" t="str">
            <v>4001</v>
          </cell>
        </row>
        <row r="1749">
          <cell r="A1749">
            <v>211380</v>
          </cell>
          <cell r="B1749">
            <v>79769781</v>
          </cell>
          <cell r="C1749" t="str">
            <v>URREGO VIDAL RAFAEL HERNAN</v>
          </cell>
          <cell r="D1749" t="str">
            <v>4001</v>
          </cell>
        </row>
        <row r="1750">
          <cell r="A1750">
            <v>211434</v>
          </cell>
          <cell r="B1750">
            <v>52311389</v>
          </cell>
          <cell r="C1750" t="str">
            <v>MORENO PINTO CLAUDIA ESPERANZA</v>
          </cell>
          <cell r="D1750" t="str">
            <v>4001</v>
          </cell>
        </row>
        <row r="1751">
          <cell r="A1751">
            <v>211461</v>
          </cell>
          <cell r="B1751">
            <v>19130822</v>
          </cell>
          <cell r="C1751" t="str">
            <v>LEON LEON PEDRO PABLO</v>
          </cell>
          <cell r="D1751" t="str">
            <v>4001</v>
          </cell>
        </row>
        <row r="1752">
          <cell r="A1752">
            <v>211462</v>
          </cell>
          <cell r="B1752">
            <v>79542526</v>
          </cell>
          <cell r="C1752" t="str">
            <v>VARGAS URREGO CESAR</v>
          </cell>
          <cell r="D1752" t="str">
            <v>4001</v>
          </cell>
        </row>
        <row r="1753">
          <cell r="A1753">
            <v>211463</v>
          </cell>
          <cell r="B1753">
            <v>53055182</v>
          </cell>
          <cell r="C1753" t="str">
            <v>GUTIERREZ GOMEZ DIANA</v>
          </cell>
          <cell r="D1753" t="str">
            <v>4001</v>
          </cell>
        </row>
        <row r="1754">
          <cell r="A1754">
            <v>211465</v>
          </cell>
          <cell r="B1754">
            <v>80424150</v>
          </cell>
          <cell r="C1754" t="str">
            <v>RODRIGUEZ CAMPOS HECTOR MAURICIO</v>
          </cell>
          <cell r="D1754" t="str">
            <v>4001</v>
          </cell>
        </row>
        <row r="1755">
          <cell r="A1755">
            <v>211470</v>
          </cell>
          <cell r="B1755">
            <v>53930663</v>
          </cell>
          <cell r="C1755" t="str">
            <v>VARGAS DURANGO ALBA LUZ</v>
          </cell>
          <cell r="D1755" t="str">
            <v>4001</v>
          </cell>
        </row>
        <row r="1756">
          <cell r="A1756">
            <v>211471</v>
          </cell>
          <cell r="B1756">
            <v>11222226</v>
          </cell>
          <cell r="C1756" t="str">
            <v>ROJAS GOMEZ ELDER</v>
          </cell>
          <cell r="D1756" t="str">
            <v>4001</v>
          </cell>
        </row>
        <row r="1757">
          <cell r="A1757">
            <v>211472</v>
          </cell>
          <cell r="B1757">
            <v>39581714</v>
          </cell>
          <cell r="C1757" t="str">
            <v>GOMEZ PIZA MERCEDES GILMA</v>
          </cell>
          <cell r="D1757" t="str">
            <v>4001</v>
          </cell>
        </row>
        <row r="1758">
          <cell r="A1758">
            <v>211475</v>
          </cell>
          <cell r="B1758">
            <v>39582428</v>
          </cell>
          <cell r="C1758" t="str">
            <v>REYES VILLANUEVA GINA PAOLA</v>
          </cell>
          <cell r="D1758" t="str">
            <v>4001</v>
          </cell>
        </row>
        <row r="1759">
          <cell r="A1759">
            <v>211481</v>
          </cell>
          <cell r="B1759">
            <v>19305309</v>
          </cell>
          <cell r="C1759" t="str">
            <v>RODRIGUEZ QUICAZAN ALVARO HORACIO</v>
          </cell>
          <cell r="D1759" t="str">
            <v>4001</v>
          </cell>
        </row>
        <row r="1760">
          <cell r="A1760">
            <v>211495</v>
          </cell>
          <cell r="B1760">
            <v>11259751</v>
          </cell>
          <cell r="C1760" t="str">
            <v>LOPEZ RODRIGUEZ DANIEL RICARDO</v>
          </cell>
          <cell r="D1760" t="str">
            <v>4001</v>
          </cell>
        </row>
        <row r="1761">
          <cell r="A1761">
            <v>211502</v>
          </cell>
          <cell r="B1761">
            <v>19110840</v>
          </cell>
          <cell r="C1761" t="str">
            <v>CORTES RIAÑO JORGE AVELINO</v>
          </cell>
          <cell r="D1761" t="str">
            <v>4001</v>
          </cell>
        </row>
        <row r="1762">
          <cell r="A1762">
            <v>211504</v>
          </cell>
          <cell r="B1762">
            <v>39581760</v>
          </cell>
          <cell r="C1762" t="str">
            <v>OCHOA GONZALEZ PAULA VICTORIA</v>
          </cell>
          <cell r="D1762" t="str">
            <v>4001</v>
          </cell>
        </row>
        <row r="1763">
          <cell r="A1763">
            <v>211510</v>
          </cell>
          <cell r="B1763">
            <v>52635635</v>
          </cell>
          <cell r="C1763" t="str">
            <v>PEREZ SALCEDO MARCELA</v>
          </cell>
          <cell r="D1763" t="str">
            <v>4001</v>
          </cell>
        </row>
        <row r="1764">
          <cell r="A1764">
            <v>211511</v>
          </cell>
          <cell r="B1764">
            <v>52352111</v>
          </cell>
          <cell r="C1764" t="str">
            <v>PEREZ VENTURA MAGDA LIZETH</v>
          </cell>
          <cell r="D1764" t="str">
            <v>4001</v>
          </cell>
        </row>
        <row r="1765">
          <cell r="A1765">
            <v>211525</v>
          </cell>
          <cell r="B1765">
            <v>75078830</v>
          </cell>
          <cell r="C1765" t="str">
            <v>SILVA VALVUENA LUCAS ANDRES</v>
          </cell>
          <cell r="D1765" t="str">
            <v>4001</v>
          </cell>
        </row>
        <row r="1766">
          <cell r="A1766">
            <v>211538</v>
          </cell>
          <cell r="B1766">
            <v>86040820</v>
          </cell>
          <cell r="C1766" t="str">
            <v>PRADA PAEZ JUAN CARLOS</v>
          </cell>
          <cell r="D1766" t="str">
            <v>4001</v>
          </cell>
        </row>
        <row r="1767">
          <cell r="A1767">
            <v>211545</v>
          </cell>
          <cell r="B1767">
            <v>10285770</v>
          </cell>
          <cell r="C1767" t="str">
            <v>ARIAS HENAO JUAN CARLOS</v>
          </cell>
          <cell r="D1767" t="str">
            <v>4001</v>
          </cell>
        </row>
        <row r="1768">
          <cell r="A1768">
            <v>211647</v>
          </cell>
          <cell r="B1768">
            <v>39582096</v>
          </cell>
          <cell r="C1768" t="str">
            <v>ROJAS SALCEDO PAOLA ANDREA</v>
          </cell>
          <cell r="D1768" t="str">
            <v>4001</v>
          </cell>
        </row>
        <row r="1769">
          <cell r="A1769">
            <v>211648</v>
          </cell>
          <cell r="B1769">
            <v>79752034</v>
          </cell>
          <cell r="C1769" t="str">
            <v>TORRES EDGAR DARIO</v>
          </cell>
          <cell r="D1769" t="str">
            <v>4001</v>
          </cell>
        </row>
        <row r="1770">
          <cell r="A1770">
            <v>211661</v>
          </cell>
          <cell r="B1770">
            <v>79575433</v>
          </cell>
          <cell r="C1770" t="str">
            <v>RODRIGUEZ VARGAS RODRIGO</v>
          </cell>
          <cell r="D1770" t="str">
            <v>4001</v>
          </cell>
        </row>
        <row r="1771">
          <cell r="A1771">
            <v>211662</v>
          </cell>
          <cell r="B1771">
            <v>39581741</v>
          </cell>
          <cell r="C1771" t="str">
            <v>GOMEZ VARON ADELAYDA</v>
          </cell>
          <cell r="D1771" t="str">
            <v>4001</v>
          </cell>
        </row>
        <row r="1772">
          <cell r="A1772">
            <v>211663</v>
          </cell>
          <cell r="B1772">
            <v>52496036</v>
          </cell>
          <cell r="C1772" t="str">
            <v>RODRIGUEZ CONTRERAS MARTHA CATALINA</v>
          </cell>
          <cell r="D1772" t="str">
            <v>4001</v>
          </cell>
        </row>
        <row r="1773">
          <cell r="A1773">
            <v>211687</v>
          </cell>
          <cell r="B1773">
            <v>79632058</v>
          </cell>
          <cell r="C1773" t="str">
            <v>GIOVANNI ALDO PARRA</v>
          </cell>
          <cell r="D1773" t="str">
            <v>4001</v>
          </cell>
        </row>
        <row r="1774">
          <cell r="A1774">
            <v>211689</v>
          </cell>
          <cell r="B1774">
            <v>19053178</v>
          </cell>
          <cell r="C1774" t="str">
            <v>BELTRAN MENDEZ RICARDO</v>
          </cell>
          <cell r="D1774" t="str">
            <v>4001</v>
          </cell>
        </row>
        <row r="1775">
          <cell r="A1775">
            <v>211695</v>
          </cell>
          <cell r="B1775">
            <v>11226135</v>
          </cell>
          <cell r="C1775" t="str">
            <v>CANTOR ISAZA JHON ANDERSON</v>
          </cell>
          <cell r="D1775" t="str">
            <v>4001</v>
          </cell>
        </row>
        <row r="1776">
          <cell r="A1776">
            <v>211700</v>
          </cell>
          <cell r="B1776">
            <v>79750110</v>
          </cell>
          <cell r="C1776" t="str">
            <v>QUINTANA CANO MARCO AURELIO</v>
          </cell>
          <cell r="D1776" t="str">
            <v>4001</v>
          </cell>
        </row>
        <row r="1777">
          <cell r="A1777">
            <v>211735</v>
          </cell>
          <cell r="B1777">
            <v>74082382</v>
          </cell>
          <cell r="C1777" t="str">
            <v>RODRIGUEZ LOPEZ EDWIN MAURICIO</v>
          </cell>
          <cell r="D1777" t="str">
            <v>4001</v>
          </cell>
        </row>
        <row r="1778">
          <cell r="A1778">
            <v>211736</v>
          </cell>
          <cell r="B1778">
            <v>74270836</v>
          </cell>
          <cell r="C1778" t="str">
            <v>PAVA AVENDAÑO WILSON FREDY</v>
          </cell>
          <cell r="D1778" t="str">
            <v>4001</v>
          </cell>
        </row>
        <row r="1779">
          <cell r="A1779">
            <v>211737</v>
          </cell>
          <cell r="B1779">
            <v>79984598</v>
          </cell>
          <cell r="C1779" t="str">
            <v>CHAPARRO PATIÑO ANDRES ERNESTO</v>
          </cell>
          <cell r="D1779" t="str">
            <v>4001</v>
          </cell>
        </row>
        <row r="1780">
          <cell r="A1780">
            <v>211742</v>
          </cell>
          <cell r="B1780">
            <v>79779167</v>
          </cell>
          <cell r="C1780" t="str">
            <v>RODRIGUEZ PINEDA MARIO FERNANDO</v>
          </cell>
          <cell r="D1780" t="str">
            <v>4001</v>
          </cell>
        </row>
        <row r="1781">
          <cell r="A1781">
            <v>211743</v>
          </cell>
          <cell r="B1781">
            <v>80037733</v>
          </cell>
          <cell r="C1781" t="str">
            <v>MANCIPE DIAZ ANDRES</v>
          </cell>
          <cell r="D1781" t="str">
            <v>4001</v>
          </cell>
        </row>
        <row r="1782">
          <cell r="A1782">
            <v>211771</v>
          </cell>
          <cell r="B1782">
            <v>79566172</v>
          </cell>
          <cell r="C1782" t="str">
            <v>GOMEZ RODRIGUEZ JOSE WILSON</v>
          </cell>
          <cell r="D1782" t="str">
            <v>4001</v>
          </cell>
        </row>
        <row r="1783">
          <cell r="A1783">
            <v>211772</v>
          </cell>
          <cell r="B1783">
            <v>43584127</v>
          </cell>
          <cell r="C1783" t="str">
            <v>BETANCOURT FLOREZ LUZ ALBANY</v>
          </cell>
          <cell r="D1783" t="str">
            <v>4001</v>
          </cell>
        </row>
        <row r="1784">
          <cell r="A1784">
            <v>211780</v>
          </cell>
          <cell r="B1784">
            <v>52992403</v>
          </cell>
          <cell r="C1784" t="str">
            <v>DUQUINO CALDERON CAROLINA</v>
          </cell>
          <cell r="D1784" t="str">
            <v>4001</v>
          </cell>
        </row>
        <row r="1785">
          <cell r="A1785">
            <v>211846</v>
          </cell>
          <cell r="B1785">
            <v>52359352</v>
          </cell>
          <cell r="C1785" t="str">
            <v>CARDENAS PINZON DIANA CONSTANZA</v>
          </cell>
          <cell r="D1785" t="str">
            <v>4001</v>
          </cell>
        </row>
        <row r="1786">
          <cell r="A1786">
            <v>211847</v>
          </cell>
          <cell r="B1786">
            <v>80496747</v>
          </cell>
          <cell r="C1786" t="str">
            <v>HERNANDEZ ATEH HECTOR GIOVANNIE</v>
          </cell>
          <cell r="D1786" t="str">
            <v>4001</v>
          </cell>
        </row>
        <row r="1787">
          <cell r="A1787">
            <v>211851</v>
          </cell>
          <cell r="B1787">
            <v>74379024</v>
          </cell>
          <cell r="C1787" t="str">
            <v>ALDANA NOVA JAVIER</v>
          </cell>
          <cell r="D1787" t="str">
            <v>4001</v>
          </cell>
        </row>
        <row r="1788">
          <cell r="A1788">
            <v>211885</v>
          </cell>
          <cell r="B1788">
            <v>51637327</v>
          </cell>
          <cell r="C1788" t="str">
            <v>HERNANDEZ BURGOS MARIA ELENA</v>
          </cell>
          <cell r="D1788" t="str">
            <v>4001</v>
          </cell>
        </row>
        <row r="1789">
          <cell r="A1789">
            <v>211890</v>
          </cell>
          <cell r="B1789">
            <v>79599125</v>
          </cell>
          <cell r="C1789" t="str">
            <v>SALGADO RAMIREZ MILTON FREDY</v>
          </cell>
          <cell r="D1789" t="str">
            <v>4001</v>
          </cell>
        </row>
        <row r="1790">
          <cell r="A1790">
            <v>211891</v>
          </cell>
          <cell r="B1790">
            <v>79908021</v>
          </cell>
          <cell r="C1790" t="str">
            <v>CARDENAS BARRERO MARIO RICARDO</v>
          </cell>
          <cell r="D1790" t="str">
            <v>4001</v>
          </cell>
        </row>
        <row r="1791">
          <cell r="A1791">
            <v>211893</v>
          </cell>
          <cell r="B1791">
            <v>51917381</v>
          </cell>
          <cell r="C1791" t="str">
            <v>CASTILLO ROJAS MARIA DEL ROSARIO</v>
          </cell>
          <cell r="D1791" t="str">
            <v>4001</v>
          </cell>
        </row>
        <row r="1792">
          <cell r="A1792">
            <v>211894</v>
          </cell>
          <cell r="B1792">
            <v>53052964</v>
          </cell>
          <cell r="C1792" t="str">
            <v>VILLEGAS TABORDA DIANA CAROLINA</v>
          </cell>
          <cell r="D1792" t="str">
            <v>4001</v>
          </cell>
        </row>
        <row r="1793">
          <cell r="A1793">
            <v>211895</v>
          </cell>
          <cell r="B1793">
            <v>52875051</v>
          </cell>
          <cell r="C1793" t="str">
            <v>GAMBOA ACOSTA MARITZA CAROLINA</v>
          </cell>
          <cell r="D1793" t="str">
            <v>4001</v>
          </cell>
        </row>
        <row r="1794">
          <cell r="A1794">
            <v>211925</v>
          </cell>
          <cell r="B1794">
            <v>80768189</v>
          </cell>
          <cell r="C1794" t="str">
            <v>DIAZ SALCEDO DIEGO ALEJANDRO</v>
          </cell>
          <cell r="D1794" t="str">
            <v>4001</v>
          </cell>
        </row>
        <row r="1795">
          <cell r="A1795">
            <v>211927</v>
          </cell>
          <cell r="B1795">
            <v>80149313</v>
          </cell>
          <cell r="C1795" t="str">
            <v>SANTAMARIA RIOS WILLMAN ANDRES</v>
          </cell>
          <cell r="D1795" t="str">
            <v>4001</v>
          </cell>
        </row>
        <row r="1796">
          <cell r="A1796">
            <v>211935</v>
          </cell>
          <cell r="B1796">
            <v>98387600</v>
          </cell>
          <cell r="C1796" t="str">
            <v>PARRA RUBIO ARMANDO</v>
          </cell>
          <cell r="D1796" t="str">
            <v>4001</v>
          </cell>
        </row>
        <row r="1797">
          <cell r="A1797">
            <v>211940</v>
          </cell>
          <cell r="B1797">
            <v>52550191</v>
          </cell>
          <cell r="C1797" t="str">
            <v>LOPEZ MARTINEZ CLAUDIA PATRICIA</v>
          </cell>
          <cell r="D1797" t="str">
            <v>4001</v>
          </cell>
        </row>
        <row r="1798">
          <cell r="A1798">
            <v>211948</v>
          </cell>
          <cell r="B1798">
            <v>79620581</v>
          </cell>
          <cell r="C1798" t="str">
            <v>GUZMAN CARLOS MAURICIO</v>
          </cell>
          <cell r="D1798" t="str">
            <v>4001</v>
          </cell>
        </row>
        <row r="1799">
          <cell r="A1799">
            <v>211953</v>
          </cell>
          <cell r="B1799">
            <v>79862896</v>
          </cell>
          <cell r="C1799" t="str">
            <v>CORTES RUIZ LEONARDO FABIO</v>
          </cell>
          <cell r="D1799" t="str">
            <v>4001</v>
          </cell>
        </row>
        <row r="1800">
          <cell r="A1800">
            <v>211954</v>
          </cell>
          <cell r="B1800">
            <v>39542410</v>
          </cell>
          <cell r="C1800" t="str">
            <v>GOMEZ RINCON AYDA YACQUELIN</v>
          </cell>
          <cell r="D1800" t="str">
            <v>4001</v>
          </cell>
        </row>
        <row r="1801">
          <cell r="A1801">
            <v>211960</v>
          </cell>
          <cell r="B1801">
            <v>19408945</v>
          </cell>
          <cell r="C1801" t="str">
            <v>SILVA REYES RAFAEL ERNESTO</v>
          </cell>
          <cell r="D1801" t="str">
            <v>4001</v>
          </cell>
        </row>
        <row r="1802">
          <cell r="A1802">
            <v>211976</v>
          </cell>
          <cell r="B1802">
            <v>80242963</v>
          </cell>
          <cell r="C1802" t="str">
            <v>RODRIGUEZ FLORIAN CARLOS ANDRES</v>
          </cell>
          <cell r="D1802" t="str">
            <v>4001</v>
          </cell>
        </row>
        <row r="1803">
          <cell r="A1803">
            <v>211977</v>
          </cell>
          <cell r="B1803">
            <v>52253352</v>
          </cell>
          <cell r="C1803" t="str">
            <v>RODRIGUEZ CARVAJAL JULIANA</v>
          </cell>
          <cell r="D1803" t="str">
            <v>4001</v>
          </cell>
        </row>
        <row r="1804">
          <cell r="A1804">
            <v>211978</v>
          </cell>
          <cell r="B1804">
            <v>53074155</v>
          </cell>
          <cell r="C1804" t="str">
            <v>GARCIA HERREROS  LINDA LIBERTAD</v>
          </cell>
          <cell r="D1804" t="str">
            <v>4001</v>
          </cell>
        </row>
        <row r="1805">
          <cell r="A1805">
            <v>211979</v>
          </cell>
          <cell r="B1805">
            <v>80074534</v>
          </cell>
          <cell r="C1805" t="str">
            <v>GARCIA GUALTEROS JHON HUMBERTO</v>
          </cell>
          <cell r="D1805" t="str">
            <v>4001</v>
          </cell>
        </row>
        <row r="1806">
          <cell r="A1806">
            <v>211980</v>
          </cell>
          <cell r="B1806">
            <v>80854498</v>
          </cell>
          <cell r="C1806" t="str">
            <v>PARADA SUAREZ WILLIAM RODRIGO</v>
          </cell>
          <cell r="D1806" t="str">
            <v>4001</v>
          </cell>
        </row>
        <row r="1807">
          <cell r="A1807">
            <v>211981</v>
          </cell>
          <cell r="B1807">
            <v>3146369</v>
          </cell>
          <cell r="C1807" t="str">
            <v>JIMENEZ PEÑA JORGE IVAN</v>
          </cell>
          <cell r="D1807" t="str">
            <v>4001</v>
          </cell>
        </row>
        <row r="1808">
          <cell r="A1808">
            <v>211982</v>
          </cell>
          <cell r="B1808">
            <v>39818982</v>
          </cell>
          <cell r="C1808" t="str">
            <v>CHIVATA GARZON LAURA MILENA</v>
          </cell>
          <cell r="D1808" t="str">
            <v>4001</v>
          </cell>
        </row>
        <row r="1809">
          <cell r="A1809">
            <v>212011</v>
          </cell>
          <cell r="B1809">
            <v>79246915</v>
          </cell>
          <cell r="C1809" t="str">
            <v>GUTIERREZ RUBIO LEONARDO ALBERTO</v>
          </cell>
          <cell r="D1809" t="str">
            <v>4001</v>
          </cell>
        </row>
        <row r="1810">
          <cell r="A1810">
            <v>212012</v>
          </cell>
          <cell r="B1810">
            <v>51684081</v>
          </cell>
          <cell r="C1810" t="str">
            <v>GUIO MORENO NIDIA CONSUELO</v>
          </cell>
          <cell r="D1810" t="str">
            <v>4001</v>
          </cell>
        </row>
        <row r="1811">
          <cell r="A1811">
            <v>212015</v>
          </cell>
          <cell r="B1811">
            <v>19398846</v>
          </cell>
          <cell r="C1811" t="str">
            <v>SANCHEZ TORRES OSCAR</v>
          </cell>
          <cell r="D1811" t="str">
            <v>4001</v>
          </cell>
        </row>
        <row r="1812">
          <cell r="A1812">
            <v>212031</v>
          </cell>
          <cell r="B1812">
            <v>65756246</v>
          </cell>
          <cell r="C1812" t="str">
            <v>RENGIFO ESTRADA LUISA FERNANDA</v>
          </cell>
          <cell r="D1812" t="str">
            <v>4001</v>
          </cell>
        </row>
        <row r="1813">
          <cell r="A1813">
            <v>212032</v>
          </cell>
          <cell r="B1813">
            <v>11259964</v>
          </cell>
          <cell r="C1813" t="str">
            <v>HERNANDEZ VERA OMAR ALEXANDER</v>
          </cell>
          <cell r="D1813" t="str">
            <v>4001</v>
          </cell>
        </row>
        <row r="1814">
          <cell r="A1814">
            <v>212033</v>
          </cell>
          <cell r="B1814">
            <v>52089200</v>
          </cell>
          <cell r="C1814" t="str">
            <v>BARRAGAN MAHECHA LILIANA</v>
          </cell>
          <cell r="D1814" t="str">
            <v>4001</v>
          </cell>
        </row>
        <row r="1815">
          <cell r="A1815">
            <v>212034</v>
          </cell>
          <cell r="B1815">
            <v>52020708</v>
          </cell>
          <cell r="C1815" t="str">
            <v>MOLANO PEÑA NANCY</v>
          </cell>
          <cell r="D1815" t="str">
            <v>4001</v>
          </cell>
        </row>
        <row r="1816">
          <cell r="A1816">
            <v>212040</v>
          </cell>
          <cell r="B1816">
            <v>12196997</v>
          </cell>
          <cell r="C1816" t="str">
            <v>DIAZ LARA RICARDO</v>
          </cell>
          <cell r="D1816" t="str">
            <v>4001</v>
          </cell>
        </row>
        <row r="1817">
          <cell r="A1817">
            <v>212046</v>
          </cell>
          <cell r="B1817">
            <v>60364838</v>
          </cell>
          <cell r="C1817" t="str">
            <v>MENDOZA GOMEZ ERIKA JOHANA</v>
          </cell>
          <cell r="D1817" t="str">
            <v>4001</v>
          </cell>
        </row>
        <row r="1818">
          <cell r="A1818">
            <v>212047</v>
          </cell>
          <cell r="B1818">
            <v>52266798</v>
          </cell>
          <cell r="C1818" t="str">
            <v>SANABRIA PACHECO YADIRA</v>
          </cell>
          <cell r="D1818" t="str">
            <v>4001</v>
          </cell>
        </row>
        <row r="1819">
          <cell r="A1819">
            <v>212048</v>
          </cell>
          <cell r="B1819">
            <v>35253812</v>
          </cell>
          <cell r="C1819" t="str">
            <v>CORREDOR GARCIA YANIRA</v>
          </cell>
          <cell r="D1819" t="str">
            <v>4001</v>
          </cell>
        </row>
        <row r="1820">
          <cell r="A1820">
            <v>212055</v>
          </cell>
          <cell r="B1820">
            <v>79857127</v>
          </cell>
          <cell r="C1820" t="str">
            <v>GONZALEZ ROZO JOSE LEONARDO</v>
          </cell>
          <cell r="D1820" t="str">
            <v>4001</v>
          </cell>
        </row>
        <row r="1821">
          <cell r="A1821">
            <v>212061</v>
          </cell>
          <cell r="B1821">
            <v>19200098</v>
          </cell>
          <cell r="C1821" t="str">
            <v>FULA DEMETRIO</v>
          </cell>
          <cell r="D1821" t="str">
            <v>4001</v>
          </cell>
        </row>
        <row r="1822">
          <cell r="A1822">
            <v>212062</v>
          </cell>
          <cell r="B1822">
            <v>3355141</v>
          </cell>
          <cell r="C1822" t="str">
            <v>MONTOYA DOMINGUEZ JAIME EDUARDO</v>
          </cell>
          <cell r="D1822" t="str">
            <v>4001</v>
          </cell>
        </row>
        <row r="1823">
          <cell r="A1823">
            <v>212070</v>
          </cell>
          <cell r="B1823">
            <v>19089430</v>
          </cell>
          <cell r="C1823" t="str">
            <v>SILVA SILVA JOSE FRANCISCO</v>
          </cell>
          <cell r="D1823" t="str">
            <v>4001</v>
          </cell>
        </row>
        <row r="1824">
          <cell r="A1824">
            <v>212071</v>
          </cell>
          <cell r="B1824">
            <v>80029813</v>
          </cell>
          <cell r="C1824" t="str">
            <v>HERRERA CASTRO CAMILO ERNESTO</v>
          </cell>
          <cell r="D1824" t="str">
            <v>4001</v>
          </cell>
        </row>
        <row r="1825">
          <cell r="A1825">
            <v>212072</v>
          </cell>
          <cell r="B1825">
            <v>79108278</v>
          </cell>
          <cell r="C1825" t="str">
            <v>PAEZ ESTEVEZ OSCAR RAUL</v>
          </cell>
          <cell r="D1825" t="str">
            <v>4001</v>
          </cell>
        </row>
        <row r="1826">
          <cell r="A1826">
            <v>212073</v>
          </cell>
          <cell r="B1826">
            <v>80544514</v>
          </cell>
          <cell r="C1826" t="str">
            <v>CARRILLO BOGOTA MARIO ALBERTO</v>
          </cell>
          <cell r="D1826" t="str">
            <v>4001</v>
          </cell>
        </row>
        <row r="1827">
          <cell r="A1827">
            <v>212074</v>
          </cell>
          <cell r="B1827">
            <v>52371557</v>
          </cell>
          <cell r="C1827" t="str">
            <v>RAMIREZ SALGADO ROSIBEL</v>
          </cell>
          <cell r="D1827" t="str">
            <v>4001</v>
          </cell>
        </row>
        <row r="1828">
          <cell r="A1828">
            <v>212080</v>
          </cell>
          <cell r="B1828">
            <v>82394267</v>
          </cell>
          <cell r="C1828" t="str">
            <v>TORRES VALDERRAMA FABIAN</v>
          </cell>
          <cell r="D1828" t="str">
            <v>4001</v>
          </cell>
        </row>
        <row r="1829">
          <cell r="A1829">
            <v>212081</v>
          </cell>
          <cell r="B1829">
            <v>43068330</v>
          </cell>
          <cell r="C1829" t="str">
            <v>MORENO GOMEZ LUZ MIRIAN</v>
          </cell>
          <cell r="D1829" t="str">
            <v>4001</v>
          </cell>
        </row>
        <row r="1830">
          <cell r="A1830">
            <v>212082</v>
          </cell>
          <cell r="B1830">
            <v>79881054</v>
          </cell>
          <cell r="C1830" t="str">
            <v>MARTINEZ PEÑA DANIEL ALEXANDER</v>
          </cell>
          <cell r="D1830" t="str">
            <v>4001</v>
          </cell>
        </row>
        <row r="1831">
          <cell r="A1831">
            <v>212083</v>
          </cell>
          <cell r="B1831">
            <v>80158998</v>
          </cell>
          <cell r="C1831" t="str">
            <v>ROJAS BERNAL JOSE FRANKLI</v>
          </cell>
          <cell r="D1831" t="str">
            <v>4001</v>
          </cell>
        </row>
        <row r="1832">
          <cell r="A1832">
            <v>212084</v>
          </cell>
          <cell r="B1832">
            <v>80172249</v>
          </cell>
          <cell r="C1832" t="str">
            <v>PINZON VELA IVAN RODRIGO</v>
          </cell>
          <cell r="D1832" t="str">
            <v>4001</v>
          </cell>
        </row>
        <row r="1833">
          <cell r="A1833">
            <v>212085</v>
          </cell>
          <cell r="B1833">
            <v>12745295</v>
          </cell>
          <cell r="C1833" t="str">
            <v>GOMEZ JIMENEZ OMAR FERNANDO</v>
          </cell>
          <cell r="D1833" t="str">
            <v>4001</v>
          </cell>
        </row>
        <row r="1834">
          <cell r="A1834">
            <v>212086</v>
          </cell>
          <cell r="B1834">
            <v>52452894</v>
          </cell>
          <cell r="C1834" t="str">
            <v>BOYACA GALLO CARMEN HELENA</v>
          </cell>
          <cell r="D1834" t="str">
            <v>4001</v>
          </cell>
        </row>
        <row r="1835">
          <cell r="A1835">
            <v>212087</v>
          </cell>
          <cell r="B1835">
            <v>74371841</v>
          </cell>
          <cell r="C1835" t="str">
            <v>SANABRIA TORRES ROMULO JULIAN</v>
          </cell>
          <cell r="D1835" t="str">
            <v>4001</v>
          </cell>
        </row>
        <row r="1836">
          <cell r="A1836">
            <v>212091</v>
          </cell>
          <cell r="B1836">
            <v>51597608</v>
          </cell>
          <cell r="C1836" t="str">
            <v>OSPINA MONTERO LUZ AMPARO</v>
          </cell>
          <cell r="D1836" t="str">
            <v>4001</v>
          </cell>
        </row>
        <row r="1837">
          <cell r="A1837">
            <v>212137</v>
          </cell>
          <cell r="B1837">
            <v>79687509</v>
          </cell>
          <cell r="C1837" t="str">
            <v>RODRIGUEZ MALDONADO DAVID RICARDO</v>
          </cell>
          <cell r="D1837" t="str">
            <v>4001</v>
          </cell>
        </row>
        <row r="1838">
          <cell r="A1838">
            <v>212150</v>
          </cell>
          <cell r="B1838">
            <v>19437263</v>
          </cell>
          <cell r="C1838" t="str">
            <v>GOMEZ MANCO CARLOS ALBERTO</v>
          </cell>
          <cell r="D1838" t="str">
            <v>4001</v>
          </cell>
        </row>
        <row r="1839">
          <cell r="A1839">
            <v>212156</v>
          </cell>
          <cell r="B1839">
            <v>52704544</v>
          </cell>
          <cell r="C1839" t="str">
            <v>JUNCA CHAVEZ JENNY CAROLINA</v>
          </cell>
          <cell r="D1839" t="str">
            <v>4001</v>
          </cell>
        </row>
        <row r="1840">
          <cell r="A1840">
            <v>212157</v>
          </cell>
          <cell r="B1840">
            <v>79949867</v>
          </cell>
          <cell r="C1840" t="str">
            <v>REINA GOMEZ FABIO ENRIQUE</v>
          </cell>
          <cell r="D1840" t="str">
            <v>4001</v>
          </cell>
        </row>
        <row r="1841">
          <cell r="A1841">
            <v>212168</v>
          </cell>
          <cell r="B1841">
            <v>79504823</v>
          </cell>
          <cell r="C1841" t="str">
            <v>VILLEGAS PEÑA JOSE LUIS</v>
          </cell>
          <cell r="D1841" t="str">
            <v>4001</v>
          </cell>
        </row>
        <row r="1842">
          <cell r="A1842">
            <v>212173</v>
          </cell>
          <cell r="B1842">
            <v>35250237</v>
          </cell>
          <cell r="C1842" t="str">
            <v>ANGEL SANCHEZ MARICELA</v>
          </cell>
          <cell r="D1842" t="str">
            <v>4001</v>
          </cell>
        </row>
        <row r="1843">
          <cell r="A1843">
            <v>212174</v>
          </cell>
          <cell r="B1843">
            <v>80504548</v>
          </cell>
          <cell r="C1843" t="str">
            <v>MOYA CHAVES FRANCISCO DAVID</v>
          </cell>
          <cell r="D1843" t="str">
            <v>4001</v>
          </cell>
        </row>
        <row r="1844">
          <cell r="A1844">
            <v>212179</v>
          </cell>
          <cell r="B1844">
            <v>79627876</v>
          </cell>
          <cell r="C1844" t="str">
            <v>TOQUICA RAMIREZ CARLOS GUILLERMO</v>
          </cell>
          <cell r="D1844" t="str">
            <v>4001</v>
          </cell>
        </row>
        <row r="1845">
          <cell r="A1845">
            <v>212185</v>
          </cell>
          <cell r="B1845">
            <v>30292965</v>
          </cell>
          <cell r="C1845" t="str">
            <v>GALLEGO ARIAS ALBA LUCIA</v>
          </cell>
          <cell r="D1845" t="str">
            <v>4001</v>
          </cell>
        </row>
        <row r="1846">
          <cell r="A1846">
            <v>212186</v>
          </cell>
          <cell r="B1846">
            <v>51652032</v>
          </cell>
          <cell r="C1846" t="str">
            <v>WILCHES ROJAS CLAUDIA JANETH</v>
          </cell>
          <cell r="D1846" t="str">
            <v>4001</v>
          </cell>
        </row>
        <row r="1847">
          <cell r="A1847">
            <v>212191</v>
          </cell>
          <cell r="B1847">
            <v>79324915</v>
          </cell>
          <cell r="C1847" t="str">
            <v>MARTINEZ TRIANA HENRY ALBERTO</v>
          </cell>
          <cell r="D1847" t="str">
            <v>4001</v>
          </cell>
        </row>
        <row r="1848">
          <cell r="A1848">
            <v>212193</v>
          </cell>
          <cell r="B1848">
            <v>79569100</v>
          </cell>
          <cell r="C1848" t="str">
            <v>RUEDA POSADA FELIPE</v>
          </cell>
          <cell r="D1848" t="str">
            <v>4001</v>
          </cell>
        </row>
        <row r="1849">
          <cell r="A1849">
            <v>212205</v>
          </cell>
          <cell r="B1849">
            <v>79941630</v>
          </cell>
          <cell r="C1849" t="str">
            <v>GONZALEZ RAMIREZ NICOLAS</v>
          </cell>
          <cell r="D1849" t="str">
            <v>4001</v>
          </cell>
        </row>
        <row r="1850">
          <cell r="A1850">
            <v>212231</v>
          </cell>
          <cell r="B1850">
            <v>39767295</v>
          </cell>
          <cell r="C1850" t="str">
            <v>VERGARA ZEA MARIA PATRICIA</v>
          </cell>
          <cell r="D1850" t="str">
            <v>4001</v>
          </cell>
        </row>
        <row r="1851">
          <cell r="A1851">
            <v>212232</v>
          </cell>
          <cell r="B1851">
            <v>52359687</v>
          </cell>
          <cell r="C1851" t="str">
            <v>LOPEZ SARMIENTO DORIS ANDREA</v>
          </cell>
          <cell r="D1851" t="str">
            <v>4001</v>
          </cell>
        </row>
        <row r="1852">
          <cell r="A1852">
            <v>212233</v>
          </cell>
          <cell r="B1852">
            <v>35422619</v>
          </cell>
          <cell r="C1852" t="str">
            <v>CALDERON RODRIGUEZ LINA PAOLA</v>
          </cell>
          <cell r="D1852" t="str">
            <v>4001</v>
          </cell>
        </row>
        <row r="1853">
          <cell r="A1853">
            <v>212234</v>
          </cell>
          <cell r="B1853">
            <v>79746559</v>
          </cell>
          <cell r="C1853" t="str">
            <v>VALENZUELA CONTRERAS CARLOS ALBERTO</v>
          </cell>
          <cell r="D1853" t="str">
            <v>4001</v>
          </cell>
        </row>
        <row r="1854">
          <cell r="A1854">
            <v>212242</v>
          </cell>
          <cell r="B1854">
            <v>4282335</v>
          </cell>
          <cell r="C1854" t="str">
            <v>GONZALEZ CASTRO JUAN DOMINGO</v>
          </cell>
          <cell r="D1854" t="str">
            <v>4001</v>
          </cell>
        </row>
        <row r="1855">
          <cell r="A1855">
            <v>212244</v>
          </cell>
          <cell r="B1855">
            <v>51947151</v>
          </cell>
          <cell r="C1855" t="str">
            <v>RINCON GUEVARA GLORIA INES</v>
          </cell>
          <cell r="D1855" t="str">
            <v>4001</v>
          </cell>
        </row>
        <row r="1856">
          <cell r="A1856">
            <v>212258</v>
          </cell>
          <cell r="B1856">
            <v>46376145</v>
          </cell>
          <cell r="C1856" t="str">
            <v>TORRES OLMOS ANA SHIRLEY</v>
          </cell>
          <cell r="D1856" t="str">
            <v>4001</v>
          </cell>
        </row>
        <row r="1857">
          <cell r="A1857">
            <v>212267</v>
          </cell>
          <cell r="B1857">
            <v>79866475</v>
          </cell>
          <cell r="C1857" t="str">
            <v>GARZON CASTAÑEDA ALEXANDER</v>
          </cell>
          <cell r="D1857" t="str">
            <v>4001</v>
          </cell>
        </row>
        <row r="1858">
          <cell r="A1858">
            <v>212268</v>
          </cell>
          <cell r="B1858">
            <v>51856548</v>
          </cell>
          <cell r="C1858" t="str">
            <v>RODRIGUEZ RAMIREZ CLAUDIA ROCIO</v>
          </cell>
          <cell r="D1858" t="str">
            <v>4001</v>
          </cell>
        </row>
        <row r="1859">
          <cell r="A1859">
            <v>212278</v>
          </cell>
          <cell r="B1859">
            <v>325358</v>
          </cell>
          <cell r="C1859" t="str">
            <v>VALENTIN GAMAZO GERMAN</v>
          </cell>
          <cell r="D1859" t="str">
            <v>4001</v>
          </cell>
        </row>
        <row r="1860">
          <cell r="A1860">
            <v>212306</v>
          </cell>
          <cell r="B1860">
            <v>84080731</v>
          </cell>
          <cell r="C1860" t="str">
            <v>AREVALO BERMUDEZ JEAN CARLOS</v>
          </cell>
          <cell r="D1860" t="str">
            <v>4001</v>
          </cell>
        </row>
        <row r="1861">
          <cell r="A1861">
            <v>212310</v>
          </cell>
          <cell r="B1861">
            <v>79918559</v>
          </cell>
          <cell r="C1861" t="str">
            <v>ORTIZ CARDENAS ANGEL MIGUEL</v>
          </cell>
          <cell r="D1861" t="str">
            <v>4001</v>
          </cell>
        </row>
        <row r="1862">
          <cell r="A1862">
            <v>212312</v>
          </cell>
          <cell r="B1862">
            <v>5824575</v>
          </cell>
          <cell r="C1862" t="str">
            <v>SERRATO SALAZAR JUAN CARLOS</v>
          </cell>
          <cell r="D1862" t="str">
            <v>4001</v>
          </cell>
        </row>
        <row r="1863">
          <cell r="A1863">
            <v>212324</v>
          </cell>
          <cell r="B1863">
            <v>79690919</v>
          </cell>
          <cell r="C1863" t="str">
            <v>BELTRAN MORENO JUAN CARLOS</v>
          </cell>
          <cell r="D1863" t="str">
            <v>4001</v>
          </cell>
        </row>
        <row r="1864">
          <cell r="A1864">
            <v>212326</v>
          </cell>
          <cell r="B1864">
            <v>91284989</v>
          </cell>
          <cell r="C1864" t="str">
            <v>GARCES PARRA OSCAR</v>
          </cell>
          <cell r="D1864" t="str">
            <v>4001</v>
          </cell>
        </row>
        <row r="1865">
          <cell r="A1865">
            <v>212339</v>
          </cell>
          <cell r="B1865">
            <v>11207003</v>
          </cell>
          <cell r="C1865" t="str">
            <v>SERRANO RODRIGUEZ JUAN DAVID</v>
          </cell>
          <cell r="D1865" t="str">
            <v>4001</v>
          </cell>
        </row>
        <row r="1866">
          <cell r="A1866">
            <v>212341</v>
          </cell>
          <cell r="B1866">
            <v>79951530</v>
          </cell>
          <cell r="C1866" t="str">
            <v>TAVERA GUZMAN JAVIER ENRIQUE</v>
          </cell>
          <cell r="D1866" t="str">
            <v>4001</v>
          </cell>
        </row>
        <row r="1867">
          <cell r="A1867">
            <v>212343</v>
          </cell>
          <cell r="B1867">
            <v>52537373</v>
          </cell>
          <cell r="C1867" t="str">
            <v>PINZON URREGO MONICA ANDREA</v>
          </cell>
          <cell r="D1867" t="str">
            <v>4001</v>
          </cell>
        </row>
        <row r="1868">
          <cell r="A1868">
            <v>212345</v>
          </cell>
          <cell r="B1868">
            <v>52211494</v>
          </cell>
          <cell r="C1868" t="str">
            <v>OSMA ROMERO CLAUDIA FERNANDA</v>
          </cell>
          <cell r="D1868" t="str">
            <v>4001</v>
          </cell>
        </row>
        <row r="1869">
          <cell r="A1869">
            <v>212352</v>
          </cell>
          <cell r="B1869">
            <v>52428567</v>
          </cell>
          <cell r="C1869" t="str">
            <v>LEON CORREDOR NIDIA XIMENA</v>
          </cell>
          <cell r="D1869" t="str">
            <v>4001</v>
          </cell>
        </row>
        <row r="1870">
          <cell r="A1870">
            <v>212355</v>
          </cell>
          <cell r="B1870">
            <v>79885922</v>
          </cell>
          <cell r="C1870" t="str">
            <v>RICO CASTAÑEDA LUIS ALEXANDER</v>
          </cell>
          <cell r="D1870" t="str">
            <v>4001</v>
          </cell>
        </row>
        <row r="1871">
          <cell r="A1871">
            <v>212361</v>
          </cell>
          <cell r="B1871">
            <v>80435633</v>
          </cell>
          <cell r="C1871" t="str">
            <v>PACHON MELO FELIX ANTONIO</v>
          </cell>
          <cell r="D1871" t="str">
            <v>4001</v>
          </cell>
        </row>
        <row r="1872">
          <cell r="A1872">
            <v>212389</v>
          </cell>
          <cell r="B1872">
            <v>79316608</v>
          </cell>
          <cell r="C1872" t="str">
            <v>GARCIA BARRAGAN ORLANDO</v>
          </cell>
          <cell r="D1872" t="str">
            <v>4001</v>
          </cell>
        </row>
        <row r="1873">
          <cell r="A1873">
            <v>213350</v>
          </cell>
          <cell r="B1873">
            <v>3103066</v>
          </cell>
          <cell r="C1873" t="str">
            <v>HERNANDEZ AREVALO RUBEN DARIO</v>
          </cell>
          <cell r="D1873" t="str">
            <v>4001</v>
          </cell>
        </row>
        <row r="1874">
          <cell r="A1874">
            <v>213412</v>
          </cell>
          <cell r="B1874">
            <v>98379187</v>
          </cell>
          <cell r="C1874" t="str">
            <v>TOBAR PATIÑO ALVARO WILLIAM</v>
          </cell>
          <cell r="D1874" t="str">
            <v>4001</v>
          </cell>
        </row>
        <row r="1875">
          <cell r="A1875">
            <v>213413</v>
          </cell>
          <cell r="B1875">
            <v>52412686</v>
          </cell>
          <cell r="C1875" t="str">
            <v>CARRILLO MARIA FERNANDA</v>
          </cell>
          <cell r="D1875" t="str">
            <v>4001</v>
          </cell>
        </row>
        <row r="1876">
          <cell r="A1876">
            <v>213414</v>
          </cell>
          <cell r="B1876">
            <v>35420432</v>
          </cell>
          <cell r="C1876" t="str">
            <v>GUTIERREZ RICARDO LUISA FERNANDA</v>
          </cell>
          <cell r="D1876" t="str">
            <v>4001</v>
          </cell>
        </row>
        <row r="1877">
          <cell r="A1877">
            <v>213436</v>
          </cell>
          <cell r="B1877">
            <v>52108226</v>
          </cell>
          <cell r="C1877" t="str">
            <v>VILLATE PEÑA CLAUDIA XIMENA</v>
          </cell>
          <cell r="D1877" t="str">
            <v>4001</v>
          </cell>
        </row>
        <row r="1878">
          <cell r="A1878">
            <v>213441</v>
          </cell>
          <cell r="B1878">
            <v>91279506</v>
          </cell>
          <cell r="C1878" t="str">
            <v>CESPEDES GAMARRA ROBIEL</v>
          </cell>
          <cell r="D1878" t="str">
            <v>4001</v>
          </cell>
        </row>
        <row r="1879">
          <cell r="A1879">
            <v>213443</v>
          </cell>
          <cell r="B1879">
            <v>52857931</v>
          </cell>
          <cell r="C1879" t="str">
            <v>QUIROGA GINA MILENA</v>
          </cell>
          <cell r="D1879" t="str">
            <v>4001</v>
          </cell>
        </row>
        <row r="1880">
          <cell r="A1880">
            <v>213444</v>
          </cell>
          <cell r="B1880">
            <v>52985270</v>
          </cell>
          <cell r="C1880" t="str">
            <v>PRIETO AVILA GINA JOHANNA</v>
          </cell>
          <cell r="D1880" t="str">
            <v>4001</v>
          </cell>
        </row>
        <row r="1881">
          <cell r="A1881">
            <v>213450</v>
          </cell>
          <cell r="B1881">
            <v>79915043</v>
          </cell>
          <cell r="C1881" t="str">
            <v>HARTMAN ARBOLEDA JOHANES</v>
          </cell>
          <cell r="D1881" t="str">
            <v>4001</v>
          </cell>
        </row>
        <row r="1882">
          <cell r="A1882">
            <v>213451</v>
          </cell>
          <cell r="B1882">
            <v>80033646</v>
          </cell>
          <cell r="C1882" t="str">
            <v>MARQUEZ LEONEL HERNANDO</v>
          </cell>
          <cell r="D1882" t="str">
            <v>4001</v>
          </cell>
        </row>
        <row r="1883">
          <cell r="A1883">
            <v>213452</v>
          </cell>
          <cell r="B1883">
            <v>52806024</v>
          </cell>
          <cell r="C1883" t="str">
            <v>MUÑOZ H. DIANA MARCELA</v>
          </cell>
          <cell r="D1883" t="str">
            <v>4001</v>
          </cell>
        </row>
        <row r="1884">
          <cell r="A1884">
            <v>213453</v>
          </cell>
          <cell r="B1884">
            <v>80166348</v>
          </cell>
          <cell r="C1884" t="str">
            <v>MENESES RAFAEL GUSTAVO</v>
          </cell>
          <cell r="D1884" t="str">
            <v>4001</v>
          </cell>
        </row>
        <row r="1885">
          <cell r="A1885">
            <v>213454</v>
          </cell>
          <cell r="B1885">
            <v>80131520</v>
          </cell>
          <cell r="C1885" t="str">
            <v>CASTRO CALA JOSE JOHANY</v>
          </cell>
          <cell r="D1885" t="str">
            <v>4001</v>
          </cell>
        </row>
        <row r="1886">
          <cell r="A1886">
            <v>213455</v>
          </cell>
          <cell r="B1886">
            <v>55130922</v>
          </cell>
          <cell r="C1886" t="str">
            <v>PERDOMO MADDY ELENA</v>
          </cell>
          <cell r="D1886" t="str">
            <v>4001</v>
          </cell>
        </row>
        <row r="1887">
          <cell r="A1887">
            <v>213456</v>
          </cell>
          <cell r="B1887">
            <v>79949786</v>
          </cell>
          <cell r="C1887" t="str">
            <v>SARMIENTO JUAN JACOBO</v>
          </cell>
          <cell r="D1887" t="str">
            <v>4001</v>
          </cell>
        </row>
        <row r="1888">
          <cell r="A1888">
            <v>213457</v>
          </cell>
          <cell r="B1888">
            <v>7717749</v>
          </cell>
          <cell r="C1888" t="str">
            <v>JIMENEZ DELGADO JUAN PABLO</v>
          </cell>
          <cell r="D1888" t="str">
            <v>4001</v>
          </cell>
        </row>
        <row r="1889">
          <cell r="A1889">
            <v>213458</v>
          </cell>
          <cell r="B1889">
            <v>79954030</v>
          </cell>
          <cell r="C1889" t="str">
            <v>GOMEZ GERZON GABRIEL</v>
          </cell>
          <cell r="D1889" t="str">
            <v>4001</v>
          </cell>
        </row>
        <row r="1890">
          <cell r="A1890">
            <v>213459</v>
          </cell>
          <cell r="B1890">
            <v>80194415</v>
          </cell>
          <cell r="C1890" t="str">
            <v>CASTRO GARCIA MAURICIO ALEJANDRO</v>
          </cell>
          <cell r="D1890" t="str">
            <v>4001</v>
          </cell>
        </row>
        <row r="1891">
          <cell r="A1891">
            <v>213460</v>
          </cell>
          <cell r="B1891">
            <v>52864918</v>
          </cell>
          <cell r="C1891" t="str">
            <v>VEGA FLOREZ CLAUDIA MARCELA</v>
          </cell>
          <cell r="D1891" t="str">
            <v>4001</v>
          </cell>
        </row>
        <row r="1892">
          <cell r="A1892">
            <v>213461</v>
          </cell>
          <cell r="B1892">
            <v>52835108</v>
          </cell>
          <cell r="C1892" t="str">
            <v>MOLINA ROZO JOHANNA ANDREA</v>
          </cell>
          <cell r="D1892" t="str">
            <v>4001</v>
          </cell>
        </row>
        <row r="1893">
          <cell r="A1893">
            <v>213462</v>
          </cell>
          <cell r="B1893">
            <v>80724022</v>
          </cell>
          <cell r="C1893" t="str">
            <v>PIÑEROS DIEGO FERNANDO</v>
          </cell>
          <cell r="D1893" t="str">
            <v>4001</v>
          </cell>
        </row>
        <row r="1894">
          <cell r="A1894">
            <v>213463</v>
          </cell>
          <cell r="B1894">
            <v>79959482</v>
          </cell>
          <cell r="C1894" t="str">
            <v>GRACIA B. JUAN PABLO</v>
          </cell>
          <cell r="D1894" t="str">
            <v>4001</v>
          </cell>
        </row>
        <row r="1895">
          <cell r="A1895">
            <v>213464</v>
          </cell>
          <cell r="B1895">
            <v>79845101</v>
          </cell>
          <cell r="C1895" t="str">
            <v>VELASQUEZ ROSAS CARLOS ALEJANDRO</v>
          </cell>
          <cell r="D1895" t="str">
            <v>4001</v>
          </cell>
        </row>
        <row r="1896">
          <cell r="A1896">
            <v>213465</v>
          </cell>
          <cell r="B1896">
            <v>80051198</v>
          </cell>
          <cell r="C1896" t="str">
            <v>BARBOSA GABRIEL ANDRES</v>
          </cell>
          <cell r="D1896" t="str">
            <v>4001</v>
          </cell>
        </row>
        <row r="1897">
          <cell r="A1897">
            <v>213466</v>
          </cell>
          <cell r="B1897">
            <v>80014161</v>
          </cell>
          <cell r="C1897" t="str">
            <v>RODRIGUEZ JAVIER EDGARDO</v>
          </cell>
          <cell r="D1897" t="str">
            <v>4001</v>
          </cell>
        </row>
        <row r="1898">
          <cell r="A1898">
            <v>213467</v>
          </cell>
          <cell r="B1898">
            <v>86064384</v>
          </cell>
          <cell r="C1898" t="str">
            <v>SARMIENTO PEDRO MAURICIO</v>
          </cell>
          <cell r="D1898" t="str">
            <v>4001</v>
          </cell>
        </row>
        <row r="1899">
          <cell r="A1899">
            <v>213468</v>
          </cell>
          <cell r="B1899">
            <v>86076975</v>
          </cell>
          <cell r="C1899" t="str">
            <v>CARRANZA PEDRO LUIS</v>
          </cell>
          <cell r="D1899" t="str">
            <v>4001</v>
          </cell>
        </row>
        <row r="1900">
          <cell r="A1900">
            <v>213469</v>
          </cell>
          <cell r="B1900">
            <v>52777554</v>
          </cell>
          <cell r="C1900" t="str">
            <v>BUITRAGO LEIDY DAYANA</v>
          </cell>
          <cell r="D1900" t="str">
            <v>4001</v>
          </cell>
        </row>
        <row r="1901">
          <cell r="A1901">
            <v>213470</v>
          </cell>
          <cell r="B1901">
            <v>80156686</v>
          </cell>
          <cell r="C1901" t="str">
            <v>SANCHEZ LEONARDO ANDRES</v>
          </cell>
          <cell r="D1901" t="str">
            <v>4001</v>
          </cell>
        </row>
        <row r="1902">
          <cell r="A1902">
            <v>213471</v>
          </cell>
          <cell r="B1902">
            <v>80024188</v>
          </cell>
          <cell r="C1902" t="str">
            <v>CUELLAR ROJAS FABIO ANDRES</v>
          </cell>
          <cell r="D1902" t="str">
            <v>4001</v>
          </cell>
        </row>
        <row r="1903">
          <cell r="A1903">
            <v>213472</v>
          </cell>
          <cell r="B1903">
            <v>80096294</v>
          </cell>
          <cell r="C1903" t="str">
            <v>CASTILLO WILLMAN FERNANDO</v>
          </cell>
          <cell r="D1903" t="str">
            <v>4001</v>
          </cell>
        </row>
        <row r="1904">
          <cell r="A1904">
            <v>213473</v>
          </cell>
          <cell r="B1904">
            <v>35195478</v>
          </cell>
          <cell r="C1904" t="str">
            <v>FORERO DURAN NATALIA</v>
          </cell>
          <cell r="D1904" t="str">
            <v>4001</v>
          </cell>
        </row>
        <row r="1905">
          <cell r="A1905">
            <v>213474</v>
          </cell>
          <cell r="B1905">
            <v>66946057</v>
          </cell>
          <cell r="C1905" t="str">
            <v>VIDAL BRIÑEZ DIANA MARIA</v>
          </cell>
          <cell r="D1905" t="str">
            <v>4001</v>
          </cell>
        </row>
        <row r="1906">
          <cell r="A1906">
            <v>213475</v>
          </cell>
          <cell r="B1906">
            <v>79948729</v>
          </cell>
          <cell r="C1906" t="str">
            <v>ARBELAEZ GUTIERREZ ALEJANDRO</v>
          </cell>
          <cell r="D1906" t="str">
            <v>4001</v>
          </cell>
        </row>
        <row r="1907">
          <cell r="A1907">
            <v>213476</v>
          </cell>
          <cell r="B1907">
            <v>52706343</v>
          </cell>
          <cell r="C1907" t="str">
            <v>QUINTANA BULLA SONIA</v>
          </cell>
          <cell r="D1907" t="str">
            <v>4001</v>
          </cell>
        </row>
        <row r="1908">
          <cell r="A1908">
            <v>213737</v>
          </cell>
          <cell r="B1908">
            <v>52271045</v>
          </cell>
          <cell r="C1908" t="str">
            <v>CASTAÑO BLANCO MARIA ELIZABETH</v>
          </cell>
          <cell r="D1908" t="str">
            <v>4001</v>
          </cell>
        </row>
        <row r="1909">
          <cell r="A1909">
            <v>213757</v>
          </cell>
          <cell r="B1909">
            <v>10238273</v>
          </cell>
          <cell r="C1909" t="str">
            <v>ARIAS OROZCO JOSE JESUS</v>
          </cell>
          <cell r="D1909" t="str">
            <v>4001</v>
          </cell>
        </row>
        <row r="1910">
          <cell r="A1910">
            <v>213759</v>
          </cell>
          <cell r="B1910">
            <v>39538380</v>
          </cell>
          <cell r="C1910" t="str">
            <v>GOMEZ CHAVES KRITZIA GICELA</v>
          </cell>
          <cell r="D1910" t="str">
            <v>4001</v>
          </cell>
        </row>
        <row r="1911">
          <cell r="A1911">
            <v>213767</v>
          </cell>
          <cell r="B1911">
            <v>80549769</v>
          </cell>
          <cell r="C1911" t="str">
            <v>CAJAMARCA ARDILA ANDRES FELIPE</v>
          </cell>
          <cell r="D1911" t="str">
            <v>4001</v>
          </cell>
        </row>
        <row r="1912">
          <cell r="A1912">
            <v>213768</v>
          </cell>
          <cell r="B1912">
            <v>79056045</v>
          </cell>
          <cell r="C1912" t="str">
            <v>CHACON CHAPARRO WILLIAM HUMBERTO</v>
          </cell>
          <cell r="D1912" t="str">
            <v>4001</v>
          </cell>
        </row>
        <row r="1913">
          <cell r="A1913">
            <v>213783</v>
          </cell>
          <cell r="B1913">
            <v>79684954</v>
          </cell>
          <cell r="C1913" t="str">
            <v>MELENDEZ ROMERO JOSE FRANCISCO</v>
          </cell>
          <cell r="D1913" t="str">
            <v>4001</v>
          </cell>
        </row>
        <row r="1914">
          <cell r="A1914">
            <v>213784</v>
          </cell>
          <cell r="B1914">
            <v>80089569</v>
          </cell>
          <cell r="C1914" t="str">
            <v>GONZÁLEZ GRANADOS JUAN ALEJANDRO</v>
          </cell>
          <cell r="D1914" t="str">
            <v>4001</v>
          </cell>
        </row>
        <row r="1915">
          <cell r="A1915">
            <v>213785</v>
          </cell>
          <cell r="B1915">
            <v>80098220</v>
          </cell>
          <cell r="C1915" t="str">
            <v>RAMOS CABALLERO JORGE LEONARDO</v>
          </cell>
          <cell r="D1915" t="str">
            <v>4001</v>
          </cell>
        </row>
        <row r="1916">
          <cell r="A1916">
            <v>213786</v>
          </cell>
          <cell r="B1916">
            <v>37713984</v>
          </cell>
          <cell r="C1916" t="str">
            <v>RIAÑO ROJAS JULIANA ISABEL</v>
          </cell>
          <cell r="D1916" t="str">
            <v>4001</v>
          </cell>
        </row>
        <row r="1917">
          <cell r="A1917">
            <v>213787</v>
          </cell>
          <cell r="B1917">
            <v>80853079</v>
          </cell>
          <cell r="C1917" t="str">
            <v>CONTRERAS LARGO ANDRES FERNANDO</v>
          </cell>
          <cell r="D1917" t="str">
            <v>4001</v>
          </cell>
        </row>
        <row r="1918">
          <cell r="A1918">
            <v>213788</v>
          </cell>
          <cell r="B1918">
            <v>52823162</v>
          </cell>
          <cell r="C1918" t="str">
            <v>CARDONA MEDINA ROCIO DEL PILAR</v>
          </cell>
          <cell r="D1918" t="str">
            <v>4001</v>
          </cell>
        </row>
        <row r="1919">
          <cell r="A1919">
            <v>213789</v>
          </cell>
          <cell r="B1919">
            <v>80204578</v>
          </cell>
          <cell r="C1919" t="str">
            <v>LEAÑO FERREIRA DANIEL ANDRES</v>
          </cell>
          <cell r="D1919" t="str">
            <v>4001</v>
          </cell>
        </row>
        <row r="1920">
          <cell r="A1920">
            <v>213790</v>
          </cell>
          <cell r="B1920">
            <v>52980213</v>
          </cell>
          <cell r="C1920" t="str">
            <v>SERRANO VILLAMIZAR SHADIA ZAMIRA</v>
          </cell>
          <cell r="D1920" t="str">
            <v>4001</v>
          </cell>
        </row>
        <row r="1921">
          <cell r="A1921">
            <v>213791</v>
          </cell>
          <cell r="B1921">
            <v>80179735</v>
          </cell>
          <cell r="C1921" t="str">
            <v>GUZMÁN RAMÍREZ ANDRES ANTONIO</v>
          </cell>
          <cell r="D1921" t="str">
            <v>4001</v>
          </cell>
        </row>
        <row r="1922">
          <cell r="A1922">
            <v>213792</v>
          </cell>
          <cell r="B1922">
            <v>52887593</v>
          </cell>
          <cell r="C1922" t="str">
            <v>SANDOVAL SUÁREZ YINETH ASTRID</v>
          </cell>
          <cell r="D1922" t="str">
            <v>4001</v>
          </cell>
        </row>
        <row r="1923">
          <cell r="A1923">
            <v>213793</v>
          </cell>
          <cell r="B1923">
            <v>80119782</v>
          </cell>
          <cell r="C1923" t="str">
            <v>POSADA BELTRÁN ABELARDO</v>
          </cell>
          <cell r="D1923" t="str">
            <v>4001</v>
          </cell>
        </row>
        <row r="1924">
          <cell r="A1924">
            <v>214226</v>
          </cell>
          <cell r="B1924">
            <v>35415715</v>
          </cell>
          <cell r="C1924" t="str">
            <v>ALFONSO OSPINA MARGARITA</v>
          </cell>
          <cell r="D1924" t="str">
            <v>4001</v>
          </cell>
        </row>
        <row r="1925">
          <cell r="A1925">
            <v>214240</v>
          </cell>
          <cell r="B1925">
            <v>43220109</v>
          </cell>
          <cell r="C1925" t="str">
            <v>NARANJO GIL ANDREA</v>
          </cell>
          <cell r="D1925" t="str">
            <v>4001</v>
          </cell>
        </row>
        <row r="1926">
          <cell r="A1926">
            <v>214249</v>
          </cell>
          <cell r="B1926">
            <v>4485526</v>
          </cell>
          <cell r="C1926" t="str">
            <v>OCAMPO RAMIREZ RAMIRO</v>
          </cell>
          <cell r="D1926" t="str">
            <v>4001</v>
          </cell>
        </row>
        <row r="1927">
          <cell r="A1927">
            <v>214261</v>
          </cell>
          <cell r="B1927">
            <v>80244201</v>
          </cell>
          <cell r="C1927" t="str">
            <v>ROJAS AMAYA JORGE MARIO</v>
          </cell>
          <cell r="D1927" t="str">
            <v>4001</v>
          </cell>
        </row>
        <row r="1928">
          <cell r="A1928">
            <v>214320</v>
          </cell>
          <cell r="B1928">
            <v>52766290</v>
          </cell>
          <cell r="C1928" t="str">
            <v>AGUDELO GARCIA ZURISADAI</v>
          </cell>
          <cell r="D1928" t="str">
            <v>4001</v>
          </cell>
        </row>
        <row r="1929">
          <cell r="A1929">
            <v>214335</v>
          </cell>
          <cell r="B1929">
            <v>52271286</v>
          </cell>
          <cell r="C1929" t="str">
            <v>BULLA BELTRAN SANDRA L</v>
          </cell>
          <cell r="D1929" t="str">
            <v>4001</v>
          </cell>
        </row>
        <row r="1930">
          <cell r="A1930">
            <v>214355</v>
          </cell>
          <cell r="B1930">
            <v>52364296</v>
          </cell>
          <cell r="C1930" t="str">
            <v>BELTRAN RIOS JULIET ANGELICA</v>
          </cell>
          <cell r="D1930" t="str">
            <v>4001</v>
          </cell>
        </row>
        <row r="1931">
          <cell r="A1931">
            <v>214384</v>
          </cell>
          <cell r="B1931">
            <v>79051820</v>
          </cell>
          <cell r="C1931" t="str">
            <v>PATIÑO RODRIGUEZ MAURICIO</v>
          </cell>
          <cell r="D1931" t="str">
            <v>4001</v>
          </cell>
        </row>
        <row r="1932">
          <cell r="A1932">
            <v>214391</v>
          </cell>
          <cell r="B1932">
            <v>52104101</v>
          </cell>
          <cell r="C1932" t="str">
            <v>SEPULVEDA PRIETO ADRIANA</v>
          </cell>
          <cell r="D1932" t="str">
            <v>4001</v>
          </cell>
        </row>
        <row r="1933">
          <cell r="A1933">
            <v>214392</v>
          </cell>
          <cell r="B1933">
            <v>52743156</v>
          </cell>
          <cell r="C1933" t="str">
            <v>LILIA ALEJANDRA SANCLEMENTE VELASQU</v>
          </cell>
          <cell r="D1933" t="str">
            <v>4001</v>
          </cell>
        </row>
        <row r="1934">
          <cell r="A1934">
            <v>214454</v>
          </cell>
          <cell r="B1934">
            <v>328754</v>
          </cell>
          <cell r="C1934" t="str">
            <v>BELINCHON GUETO EUGENIO</v>
          </cell>
          <cell r="D1934" t="str">
            <v>4001</v>
          </cell>
        </row>
        <row r="1935">
          <cell r="A1935">
            <v>214484</v>
          </cell>
          <cell r="B1935">
            <v>73145251</v>
          </cell>
          <cell r="C1935" t="str">
            <v>SALAS DIAZ JOSE MARIA</v>
          </cell>
          <cell r="D1935" t="str">
            <v>4001</v>
          </cell>
        </row>
        <row r="1936">
          <cell r="A1936">
            <v>214485</v>
          </cell>
          <cell r="B1936">
            <v>17051431</v>
          </cell>
          <cell r="C1936" t="str">
            <v>DIAZ LEONIDAS</v>
          </cell>
          <cell r="D1936" t="str">
            <v>4001</v>
          </cell>
        </row>
        <row r="1937">
          <cell r="A1937">
            <v>214488</v>
          </cell>
          <cell r="B1937">
            <v>39529492</v>
          </cell>
          <cell r="C1937" t="str">
            <v>DEL TORO OSORIO CECILIA INES</v>
          </cell>
          <cell r="D1937" t="str">
            <v>4001</v>
          </cell>
        </row>
        <row r="1938">
          <cell r="A1938">
            <v>214511</v>
          </cell>
          <cell r="B1938">
            <v>10087248</v>
          </cell>
          <cell r="C1938" t="str">
            <v>BERON ZEA FABIO JOSE</v>
          </cell>
          <cell r="D1938" t="str">
            <v>4001</v>
          </cell>
        </row>
        <row r="1939">
          <cell r="A1939">
            <v>214555</v>
          </cell>
          <cell r="B1939">
            <v>52499624</v>
          </cell>
          <cell r="C1939" t="str">
            <v>RINCON ORTIZ LIGIA PATRICIA</v>
          </cell>
          <cell r="D1939" t="str">
            <v>4001</v>
          </cell>
        </row>
        <row r="1940">
          <cell r="A1940">
            <v>214556</v>
          </cell>
          <cell r="B1940">
            <v>7725709</v>
          </cell>
          <cell r="C1940" t="str">
            <v>ALDANA AVILES ALEXANDER</v>
          </cell>
          <cell r="D1940" t="str">
            <v>4001</v>
          </cell>
        </row>
        <row r="1941">
          <cell r="A1941">
            <v>214557</v>
          </cell>
          <cell r="B1941">
            <v>79745707</v>
          </cell>
          <cell r="C1941" t="str">
            <v>MANCHEGO OROZCO YON ALEXANDER</v>
          </cell>
          <cell r="D1941" t="str">
            <v>4001</v>
          </cell>
        </row>
        <row r="1942">
          <cell r="A1942">
            <v>214558</v>
          </cell>
          <cell r="B1942">
            <v>52235036</v>
          </cell>
          <cell r="C1942" t="str">
            <v>MARTINEZ MARTINEZ RUTH YACQUELINE</v>
          </cell>
          <cell r="D1942" t="str">
            <v>4001</v>
          </cell>
        </row>
        <row r="1943">
          <cell r="A1943">
            <v>214571</v>
          </cell>
          <cell r="B1943">
            <v>52171287</v>
          </cell>
          <cell r="C1943" t="str">
            <v>PASTRANA SILVA GINA CONSTANZA</v>
          </cell>
          <cell r="D1943" t="str">
            <v>4001</v>
          </cell>
        </row>
        <row r="1944">
          <cell r="A1944">
            <v>214572</v>
          </cell>
          <cell r="B1944">
            <v>52475537</v>
          </cell>
          <cell r="C1944" t="str">
            <v>QUESADA GALLO MILENA ESPERANZA</v>
          </cell>
          <cell r="D1944" t="str">
            <v>4001</v>
          </cell>
        </row>
        <row r="1945">
          <cell r="A1945">
            <v>214617</v>
          </cell>
          <cell r="B1945">
            <v>80849796</v>
          </cell>
          <cell r="C1945" t="str">
            <v>DELGADO LEAL CAMILO ANDRES</v>
          </cell>
          <cell r="D1945" t="str">
            <v>4001</v>
          </cell>
        </row>
        <row r="1946">
          <cell r="A1946">
            <v>214621</v>
          </cell>
          <cell r="B1946">
            <v>79756745</v>
          </cell>
          <cell r="C1946" t="str">
            <v>PEDRAZA SUESCA MIKE</v>
          </cell>
          <cell r="D1946" t="str">
            <v>4001</v>
          </cell>
        </row>
        <row r="1947">
          <cell r="A1947">
            <v>214656</v>
          </cell>
          <cell r="B1947">
            <v>91294268</v>
          </cell>
          <cell r="C1947" t="str">
            <v>GOMEZ GOMEZ CESAR AUGUSTO</v>
          </cell>
          <cell r="D1947" t="str">
            <v>4001</v>
          </cell>
        </row>
        <row r="1948">
          <cell r="A1948">
            <v>214667</v>
          </cell>
          <cell r="B1948">
            <v>80727885</v>
          </cell>
          <cell r="C1948" t="str">
            <v>PAVA LUIS CARLOS</v>
          </cell>
          <cell r="D1948" t="str">
            <v>4001</v>
          </cell>
        </row>
        <row r="1949">
          <cell r="A1949">
            <v>214669</v>
          </cell>
          <cell r="B1949">
            <v>52355761</v>
          </cell>
          <cell r="C1949" t="str">
            <v>MARTINEZ ALDANA KELLY CRISTINA</v>
          </cell>
          <cell r="D1949" t="str">
            <v>4001</v>
          </cell>
        </row>
        <row r="1950">
          <cell r="A1950">
            <v>214680</v>
          </cell>
          <cell r="B1950">
            <v>79528561</v>
          </cell>
          <cell r="C1950" t="str">
            <v>CORTES GOMEZ DINO</v>
          </cell>
          <cell r="D1950" t="str">
            <v>4001</v>
          </cell>
        </row>
        <row r="1951">
          <cell r="A1951">
            <v>214681</v>
          </cell>
          <cell r="B1951">
            <v>3295749</v>
          </cell>
          <cell r="C1951" t="str">
            <v>AMAYA NOVOA JORGE HERNANDO</v>
          </cell>
          <cell r="D1951" t="str">
            <v>4001</v>
          </cell>
        </row>
        <row r="1952">
          <cell r="A1952">
            <v>214682</v>
          </cell>
          <cell r="B1952">
            <v>52455294</v>
          </cell>
          <cell r="C1952" t="str">
            <v>DOMINGUEZ CABAL MARIA ALEJANDRA</v>
          </cell>
          <cell r="D1952" t="str">
            <v>4001</v>
          </cell>
        </row>
        <row r="1953">
          <cell r="A1953">
            <v>214689</v>
          </cell>
          <cell r="B1953">
            <v>80179519</v>
          </cell>
          <cell r="C1953" t="str">
            <v>ARTUZ CABELLO LEANDRO ALFONSO</v>
          </cell>
          <cell r="D1953" t="str">
            <v>4001</v>
          </cell>
        </row>
        <row r="1954">
          <cell r="A1954">
            <v>214690</v>
          </cell>
          <cell r="B1954">
            <v>79201718</v>
          </cell>
          <cell r="C1954" t="str">
            <v>LUIS ALBERTO MARIÑO</v>
          </cell>
          <cell r="D1954" t="str">
            <v>4001</v>
          </cell>
        </row>
        <row r="1955">
          <cell r="A1955">
            <v>214704</v>
          </cell>
          <cell r="B1955">
            <v>4598905</v>
          </cell>
          <cell r="C1955" t="str">
            <v>RIOS LOPEZ HECTOR HUMBERTO</v>
          </cell>
          <cell r="D1955" t="str">
            <v>4001</v>
          </cell>
        </row>
        <row r="1956">
          <cell r="A1956">
            <v>214709</v>
          </cell>
          <cell r="B1956">
            <v>19269578</v>
          </cell>
          <cell r="C1956" t="str">
            <v>ACOSTA LEON EDGAR RAFAEL</v>
          </cell>
          <cell r="D1956" t="str">
            <v>4001</v>
          </cell>
        </row>
        <row r="1957">
          <cell r="A1957">
            <v>214729</v>
          </cell>
          <cell r="B1957">
            <v>52814425</v>
          </cell>
          <cell r="C1957" t="str">
            <v>GONZALEZ OSPINA ROSANA</v>
          </cell>
          <cell r="D1957" t="str">
            <v>4001</v>
          </cell>
        </row>
        <row r="1958">
          <cell r="A1958">
            <v>214736</v>
          </cell>
          <cell r="B1958">
            <v>52060717</v>
          </cell>
          <cell r="C1958" t="str">
            <v>CASTELLANOS SILVA ALIX</v>
          </cell>
          <cell r="D1958" t="str">
            <v>4001</v>
          </cell>
        </row>
        <row r="1959">
          <cell r="A1959">
            <v>214757</v>
          </cell>
          <cell r="B1959">
            <v>19180975</v>
          </cell>
          <cell r="C1959" t="str">
            <v>CRUZ JIMENEZ JUAN AGUSTIN</v>
          </cell>
          <cell r="D1959" t="str">
            <v>4001</v>
          </cell>
        </row>
        <row r="1960">
          <cell r="A1960">
            <v>214759</v>
          </cell>
          <cell r="B1960">
            <v>79141352</v>
          </cell>
          <cell r="C1960" t="str">
            <v>MARROQUIN SANCLEMENTE FERNANDO</v>
          </cell>
          <cell r="D1960" t="str">
            <v>4001</v>
          </cell>
        </row>
        <row r="1961">
          <cell r="A1961">
            <v>214794</v>
          </cell>
          <cell r="B1961">
            <v>79467562</v>
          </cell>
          <cell r="C1961" t="str">
            <v>YEPEZ JIMENEZ GERMAN HORACIO</v>
          </cell>
          <cell r="D1961" t="str">
            <v>4001</v>
          </cell>
        </row>
        <row r="1962">
          <cell r="A1962">
            <v>214795</v>
          </cell>
          <cell r="B1962">
            <v>88157500</v>
          </cell>
          <cell r="C1962" t="str">
            <v>PERALTA SUAREZ CARLOS EDUARDO</v>
          </cell>
          <cell r="D1962" t="str">
            <v>4001</v>
          </cell>
        </row>
        <row r="1963">
          <cell r="A1963">
            <v>214796</v>
          </cell>
          <cell r="B1963">
            <v>74370138</v>
          </cell>
          <cell r="C1963" t="str">
            <v>BECERRA ZABALA SAUL</v>
          </cell>
          <cell r="D1963" t="str">
            <v>4001</v>
          </cell>
        </row>
        <row r="1964">
          <cell r="A1964">
            <v>214797</v>
          </cell>
          <cell r="B1964">
            <v>51989264</v>
          </cell>
          <cell r="C1964" t="str">
            <v>VACCA GONZALEZ DIANA MERCEDES</v>
          </cell>
          <cell r="D1964" t="str">
            <v>4001</v>
          </cell>
        </row>
        <row r="1965">
          <cell r="A1965">
            <v>214798</v>
          </cell>
          <cell r="B1965">
            <v>79793093</v>
          </cell>
          <cell r="C1965" t="str">
            <v>QUINTERO OLIVER</v>
          </cell>
          <cell r="D1965" t="str">
            <v>4001</v>
          </cell>
        </row>
        <row r="1966">
          <cell r="A1966">
            <v>214800</v>
          </cell>
          <cell r="B1966">
            <v>52500372</v>
          </cell>
          <cell r="C1966" t="str">
            <v>CAMACHO GOMEZ DIANA VICTORIA.</v>
          </cell>
          <cell r="D1966" t="str">
            <v>4001</v>
          </cell>
        </row>
        <row r="1967">
          <cell r="A1967">
            <v>214801</v>
          </cell>
          <cell r="B1967">
            <v>52113742</v>
          </cell>
          <cell r="C1967" t="str">
            <v>RIOS OSPINA ROCIO</v>
          </cell>
          <cell r="D1967" t="str">
            <v>4001</v>
          </cell>
        </row>
        <row r="1968">
          <cell r="A1968">
            <v>214806</v>
          </cell>
          <cell r="B1968">
            <v>80019078</v>
          </cell>
          <cell r="C1968" t="str">
            <v>GUERRERO CAMPOS LUIS JAVIER</v>
          </cell>
          <cell r="D1968" t="str">
            <v>4001</v>
          </cell>
        </row>
        <row r="1969">
          <cell r="A1969">
            <v>214807</v>
          </cell>
          <cell r="B1969">
            <v>52733338</v>
          </cell>
          <cell r="C1969" t="str">
            <v>HERNANDEZ ROMERO LAURA VIVIANA</v>
          </cell>
          <cell r="D1969" t="str">
            <v>4001</v>
          </cell>
        </row>
        <row r="1970">
          <cell r="A1970">
            <v>214808</v>
          </cell>
          <cell r="B1970">
            <v>79955952</v>
          </cell>
          <cell r="C1970" t="str">
            <v>CARDONA RIOS JUAN FERNANDO</v>
          </cell>
          <cell r="D1970" t="str">
            <v>4001</v>
          </cell>
        </row>
        <row r="1971">
          <cell r="A1971">
            <v>214809</v>
          </cell>
          <cell r="B1971">
            <v>80432436</v>
          </cell>
          <cell r="C1971" t="str">
            <v>RODRIGUEZ MANCERA LEONARDO</v>
          </cell>
          <cell r="D1971" t="str">
            <v>4001</v>
          </cell>
        </row>
        <row r="1972">
          <cell r="A1972">
            <v>214810</v>
          </cell>
          <cell r="B1972">
            <v>79984306</v>
          </cell>
          <cell r="C1972" t="str">
            <v>RAMIREZ LEGUIZAMON CESAR AUGUSTO</v>
          </cell>
          <cell r="D1972" t="str">
            <v>4001</v>
          </cell>
        </row>
        <row r="1973">
          <cell r="A1973">
            <v>214815</v>
          </cell>
          <cell r="B1973">
            <v>79760687</v>
          </cell>
          <cell r="C1973" t="str">
            <v>ALDANA MILLAN ALEX</v>
          </cell>
          <cell r="D1973" t="str">
            <v>4001</v>
          </cell>
        </row>
        <row r="1974">
          <cell r="A1974">
            <v>214817</v>
          </cell>
          <cell r="B1974">
            <v>52702498</v>
          </cell>
          <cell r="C1974" t="str">
            <v>LEAÑO BAQUERO LUISA FERNANDA</v>
          </cell>
          <cell r="D1974" t="str">
            <v>4001</v>
          </cell>
        </row>
        <row r="1975">
          <cell r="A1975">
            <v>214823</v>
          </cell>
          <cell r="B1975">
            <v>52006625</v>
          </cell>
          <cell r="C1975" t="str">
            <v>CORTES MACIAS MARIA YOLANDA</v>
          </cell>
          <cell r="D1975" t="str">
            <v>4001</v>
          </cell>
        </row>
        <row r="1976">
          <cell r="A1976">
            <v>214824</v>
          </cell>
          <cell r="B1976">
            <v>52738171</v>
          </cell>
          <cell r="C1976" t="str">
            <v>DAZA MELO LYDA MARCELA</v>
          </cell>
          <cell r="D1976" t="str">
            <v>4001</v>
          </cell>
        </row>
        <row r="1977">
          <cell r="A1977">
            <v>214870</v>
          </cell>
          <cell r="B1977">
            <v>92033404</v>
          </cell>
          <cell r="C1977" t="str">
            <v>GONZALEZ SIERRA HECTOR</v>
          </cell>
          <cell r="D1977" t="str">
            <v>4001</v>
          </cell>
        </row>
        <row r="1978">
          <cell r="A1978">
            <v>214873</v>
          </cell>
          <cell r="B1978">
            <v>53082009</v>
          </cell>
          <cell r="C1978" t="str">
            <v>FLOREZ ALDANA DIANA CAROLINA</v>
          </cell>
          <cell r="D1978" t="str">
            <v>4001</v>
          </cell>
        </row>
        <row r="1979">
          <cell r="A1979">
            <v>214918</v>
          </cell>
          <cell r="B1979">
            <v>80150917</v>
          </cell>
          <cell r="C1979" t="str">
            <v>DUARTE ORJUELA FREDDY VICENTE</v>
          </cell>
          <cell r="D1979" t="str">
            <v>4001</v>
          </cell>
        </row>
        <row r="1980">
          <cell r="A1980">
            <v>214919</v>
          </cell>
          <cell r="B1980">
            <v>91234747</v>
          </cell>
          <cell r="C1980" t="str">
            <v>SANCHEZ SUAREZ JORGE ENRIQUE</v>
          </cell>
          <cell r="D1980" t="str">
            <v>4001</v>
          </cell>
        </row>
        <row r="1981">
          <cell r="A1981">
            <v>214920</v>
          </cell>
          <cell r="B1981">
            <v>79762191</v>
          </cell>
          <cell r="C1981" t="str">
            <v>PARRA GARCIA VICTOR ERWIN</v>
          </cell>
          <cell r="D1981" t="str">
            <v>4001</v>
          </cell>
        </row>
        <row r="1982">
          <cell r="A1982">
            <v>214936</v>
          </cell>
          <cell r="B1982">
            <v>52386145</v>
          </cell>
          <cell r="C1982" t="str">
            <v>LOPEZ GUERRERO ANDREA</v>
          </cell>
          <cell r="D1982" t="str">
            <v>4001</v>
          </cell>
        </row>
        <row r="1983">
          <cell r="A1983">
            <v>214937</v>
          </cell>
          <cell r="B1983">
            <v>52551333</v>
          </cell>
          <cell r="C1983" t="str">
            <v>RODRIGUEZ GARCIA SONIA JEANNETTE</v>
          </cell>
          <cell r="D1983" t="str">
            <v>4001</v>
          </cell>
        </row>
        <row r="1984">
          <cell r="A1984">
            <v>215048</v>
          </cell>
          <cell r="B1984">
            <v>79600270</v>
          </cell>
          <cell r="C1984" t="str">
            <v>GONZALEZ WILCHES DAVID</v>
          </cell>
          <cell r="D1984" t="str">
            <v>4001</v>
          </cell>
        </row>
        <row r="1985">
          <cell r="A1985">
            <v>215049</v>
          </cell>
          <cell r="B1985">
            <v>79905796</v>
          </cell>
          <cell r="C1985" t="str">
            <v>MEZA CAMPUZANO FRANCISCO ALBERTO</v>
          </cell>
          <cell r="D1985" t="str">
            <v>4001</v>
          </cell>
        </row>
        <row r="1986">
          <cell r="A1986">
            <v>215068</v>
          </cell>
          <cell r="B1986">
            <v>79803494</v>
          </cell>
          <cell r="C1986" t="str">
            <v>ROMERO ROMERO MAURICIO</v>
          </cell>
          <cell r="D1986" t="str">
            <v>4001</v>
          </cell>
        </row>
        <row r="1987">
          <cell r="A1987">
            <v>215069</v>
          </cell>
          <cell r="B1987">
            <v>53139154</v>
          </cell>
          <cell r="C1987" t="str">
            <v>GARZON CASTRO SHIRLEY VIVIANA</v>
          </cell>
          <cell r="D1987" t="str">
            <v>4001</v>
          </cell>
        </row>
        <row r="1988">
          <cell r="A1988">
            <v>215090</v>
          </cell>
          <cell r="B1988">
            <v>39772326</v>
          </cell>
          <cell r="C1988" t="str">
            <v>ACERO ROJAS NURY JAZMIN</v>
          </cell>
          <cell r="D1988" t="str">
            <v>4001</v>
          </cell>
        </row>
        <row r="1989">
          <cell r="A1989">
            <v>215118</v>
          </cell>
          <cell r="B1989">
            <v>19323121</v>
          </cell>
          <cell r="C1989" t="str">
            <v>PRIETO NAVAS GUILLERMO</v>
          </cell>
          <cell r="D1989" t="str">
            <v>4001</v>
          </cell>
        </row>
        <row r="1990">
          <cell r="A1990">
            <v>215143</v>
          </cell>
          <cell r="B1990">
            <v>79953240</v>
          </cell>
          <cell r="C1990" t="str">
            <v>ARROYAVE BENITEZ JAIME ANDRES</v>
          </cell>
          <cell r="D1990" t="str">
            <v>4001</v>
          </cell>
        </row>
        <row r="1991">
          <cell r="A1991">
            <v>215144</v>
          </cell>
          <cell r="B1991">
            <v>80236058</v>
          </cell>
          <cell r="C1991" t="str">
            <v>CAICEDO MELO HECTOR ANDRES</v>
          </cell>
          <cell r="D1991" t="str">
            <v>4001</v>
          </cell>
        </row>
        <row r="1992">
          <cell r="A1992">
            <v>215151</v>
          </cell>
          <cell r="B1992">
            <v>79527027</v>
          </cell>
          <cell r="C1992" t="str">
            <v>ROJAS LOPEZ HELMER</v>
          </cell>
          <cell r="D1992" t="str">
            <v>4001</v>
          </cell>
        </row>
        <row r="1993">
          <cell r="A1993">
            <v>215152</v>
          </cell>
          <cell r="B1993">
            <v>79969747</v>
          </cell>
          <cell r="C1993" t="str">
            <v>PINZON CASALLAS JAIME JOSE</v>
          </cell>
          <cell r="D1993" t="str">
            <v>4001</v>
          </cell>
        </row>
        <row r="1994">
          <cell r="A1994">
            <v>215155</v>
          </cell>
          <cell r="B1994">
            <v>79920267</v>
          </cell>
          <cell r="C1994" t="str">
            <v>MARTINEZ VALENCIA JOSE ALEXANDER</v>
          </cell>
          <cell r="D1994" t="str">
            <v>4001</v>
          </cell>
        </row>
        <row r="1995">
          <cell r="A1995">
            <v>215156</v>
          </cell>
          <cell r="B1995">
            <v>52504043</v>
          </cell>
          <cell r="C1995" t="str">
            <v>GARCIA VARGAS MARIA JASMIN</v>
          </cell>
          <cell r="D1995" t="str">
            <v>4001</v>
          </cell>
        </row>
        <row r="1996">
          <cell r="A1996">
            <v>215157</v>
          </cell>
          <cell r="B1996">
            <v>52170158</v>
          </cell>
          <cell r="C1996" t="str">
            <v>GUACHETA CORTES MONICA MARCELA</v>
          </cell>
          <cell r="D1996" t="str">
            <v>4001</v>
          </cell>
        </row>
        <row r="1997">
          <cell r="A1997">
            <v>215158</v>
          </cell>
          <cell r="B1997">
            <v>32775818</v>
          </cell>
          <cell r="C1997" t="str">
            <v>MULFOR MARIA STELLA</v>
          </cell>
          <cell r="D1997" t="str">
            <v>4001</v>
          </cell>
        </row>
        <row r="1998">
          <cell r="A1998">
            <v>215185</v>
          </cell>
          <cell r="B1998">
            <v>80501059</v>
          </cell>
          <cell r="C1998" t="str">
            <v>OSPINA VELANDIA CRISTIAN</v>
          </cell>
          <cell r="D1998" t="str">
            <v>4001</v>
          </cell>
        </row>
        <row r="1999">
          <cell r="A1999">
            <v>215190</v>
          </cell>
          <cell r="B1999">
            <v>79761157</v>
          </cell>
          <cell r="C1999" t="str">
            <v>CUENCA MARTINEZ EDUARD JULIAN</v>
          </cell>
          <cell r="D1999" t="str">
            <v>4001</v>
          </cell>
        </row>
        <row r="2000">
          <cell r="A2000">
            <v>215191</v>
          </cell>
          <cell r="B2000">
            <v>51610580</v>
          </cell>
          <cell r="C2000" t="str">
            <v>LA ROTTA CUERV SANDRA MARIA LILIANA</v>
          </cell>
          <cell r="D2000" t="str">
            <v>4001</v>
          </cell>
        </row>
        <row r="2001">
          <cell r="A2001">
            <v>215196</v>
          </cell>
          <cell r="B2001">
            <v>80761252</v>
          </cell>
          <cell r="C2001" t="str">
            <v>GARCIA TIRADO LUIS FERNANDO</v>
          </cell>
          <cell r="D2001" t="str">
            <v>4001</v>
          </cell>
        </row>
        <row r="2002">
          <cell r="A2002">
            <v>215197</v>
          </cell>
          <cell r="B2002">
            <v>79897852</v>
          </cell>
          <cell r="C2002" t="str">
            <v>AMAYA ROMERO JOHN FERLEY</v>
          </cell>
          <cell r="D2002" t="str">
            <v>4001</v>
          </cell>
        </row>
        <row r="2003">
          <cell r="A2003">
            <v>215215</v>
          </cell>
          <cell r="B2003">
            <v>5210246</v>
          </cell>
          <cell r="C2003" t="str">
            <v>ORDOÑEZ ASTAIZA JESUS RONALD</v>
          </cell>
          <cell r="D2003" t="str">
            <v>4001</v>
          </cell>
        </row>
        <row r="2004">
          <cell r="A2004">
            <v>215226</v>
          </cell>
          <cell r="B2004">
            <v>79905850</v>
          </cell>
          <cell r="C2004" t="str">
            <v>MANCERA PARAMO LUIS EDUARDO</v>
          </cell>
          <cell r="D2004" t="str">
            <v>4001</v>
          </cell>
        </row>
        <row r="2005">
          <cell r="A2005">
            <v>215228</v>
          </cell>
          <cell r="B2005">
            <v>71315077</v>
          </cell>
          <cell r="C2005" t="str">
            <v>MESA URIBE JULIAN ESTEBAN</v>
          </cell>
          <cell r="D2005" t="str">
            <v>4001</v>
          </cell>
        </row>
        <row r="2006">
          <cell r="A2006">
            <v>215316</v>
          </cell>
          <cell r="B2006">
            <v>79874860</v>
          </cell>
          <cell r="C2006" t="str">
            <v>GUAYAMBUCO GAONA MAURICIO ARMANCO</v>
          </cell>
          <cell r="D2006" t="str">
            <v>4001</v>
          </cell>
        </row>
        <row r="2007">
          <cell r="A2007">
            <v>215317</v>
          </cell>
          <cell r="B2007">
            <v>39583710</v>
          </cell>
          <cell r="C2007" t="str">
            <v>DIAZ GUZMAN EVELYN CRISTINA</v>
          </cell>
          <cell r="D2007" t="str">
            <v>4001</v>
          </cell>
        </row>
        <row r="2008">
          <cell r="A2008">
            <v>215321</v>
          </cell>
          <cell r="B2008">
            <v>19488211</v>
          </cell>
          <cell r="C2008" t="str">
            <v>PINTO SANDOVAL WILSON</v>
          </cell>
          <cell r="D2008" t="str">
            <v>4001</v>
          </cell>
        </row>
        <row r="2009">
          <cell r="A2009">
            <v>215346</v>
          </cell>
          <cell r="B2009">
            <v>79452316</v>
          </cell>
          <cell r="C2009" t="str">
            <v>RAMIREZ RODRIGUEZ MIGUEL</v>
          </cell>
          <cell r="D2009" t="str">
            <v>4001</v>
          </cell>
        </row>
        <row r="2010">
          <cell r="A2010">
            <v>215347</v>
          </cell>
          <cell r="B2010">
            <v>25161393</v>
          </cell>
          <cell r="C2010" t="str">
            <v>VELEZ HENAO MARIA ALEXANDRA</v>
          </cell>
          <cell r="D2010" t="str">
            <v>4001</v>
          </cell>
        </row>
        <row r="2011">
          <cell r="A2011">
            <v>215373</v>
          </cell>
          <cell r="B2011">
            <v>79968912</v>
          </cell>
          <cell r="C2011" t="str">
            <v>SUAREZ RODRIGUEZ VLADIMIR</v>
          </cell>
          <cell r="D2011" t="str">
            <v>4001</v>
          </cell>
        </row>
        <row r="2012">
          <cell r="A2012">
            <v>215388</v>
          </cell>
          <cell r="B2012">
            <v>53932247</v>
          </cell>
          <cell r="C2012" t="str">
            <v>CASTAÑO PEÑA DIANA PILAR</v>
          </cell>
          <cell r="D2012" t="str">
            <v>4001</v>
          </cell>
        </row>
        <row r="2013">
          <cell r="A2013">
            <v>215389</v>
          </cell>
          <cell r="B2013">
            <v>51981103</v>
          </cell>
          <cell r="C2013" t="str">
            <v>CARDENAS TORRES IRMA JANNETH</v>
          </cell>
          <cell r="D2013" t="str">
            <v>4001</v>
          </cell>
        </row>
        <row r="2014">
          <cell r="A2014">
            <v>215393</v>
          </cell>
          <cell r="B2014">
            <v>38246893</v>
          </cell>
          <cell r="C2014" t="str">
            <v>CEBALLOS PALACIO GLORIA LOURDES</v>
          </cell>
          <cell r="D2014" t="str">
            <v>4001</v>
          </cell>
        </row>
        <row r="2015">
          <cell r="A2015">
            <v>215480</v>
          </cell>
          <cell r="B2015">
            <v>94532778</v>
          </cell>
          <cell r="C2015" t="str">
            <v>MILLER ESTEBAN PADILLA</v>
          </cell>
          <cell r="D2015" t="str">
            <v>4001</v>
          </cell>
        </row>
        <row r="2016">
          <cell r="A2016">
            <v>215481</v>
          </cell>
          <cell r="B2016">
            <v>80249974</v>
          </cell>
          <cell r="C2016" t="str">
            <v>JONATHAN PINZON BELTRAN</v>
          </cell>
          <cell r="D2016" t="str">
            <v>4001</v>
          </cell>
        </row>
        <row r="2017">
          <cell r="A2017">
            <v>215533</v>
          </cell>
          <cell r="B2017">
            <v>1069715158</v>
          </cell>
          <cell r="C2017" t="str">
            <v>RAMIREZ MORALES YULY LORENA</v>
          </cell>
          <cell r="D2017" t="str">
            <v>4001</v>
          </cell>
        </row>
        <row r="2018">
          <cell r="A2018">
            <v>215534</v>
          </cell>
          <cell r="B2018">
            <v>9871730</v>
          </cell>
          <cell r="C2018" t="str">
            <v>GARCIA MEJIA PAVEL JULIAN</v>
          </cell>
          <cell r="D2018" t="str">
            <v>4001</v>
          </cell>
        </row>
        <row r="2019">
          <cell r="A2019">
            <v>215535</v>
          </cell>
          <cell r="B2019">
            <v>36951416</v>
          </cell>
          <cell r="C2019" t="str">
            <v>RODRIGUEZ ESTUPIÑAN LUCIEN ARLETTE</v>
          </cell>
          <cell r="D2019" t="str">
            <v>4001</v>
          </cell>
        </row>
        <row r="2020">
          <cell r="A2020">
            <v>215537</v>
          </cell>
          <cell r="B2020">
            <v>79443166</v>
          </cell>
          <cell r="C2020" t="str">
            <v>CAMARGO MARTINEZ CARLOS MAURICIO</v>
          </cell>
          <cell r="D2020" t="str">
            <v>4001</v>
          </cell>
        </row>
        <row r="2021">
          <cell r="A2021">
            <v>215573</v>
          </cell>
          <cell r="B2021">
            <v>80413726</v>
          </cell>
          <cell r="C2021" t="str">
            <v>VARGAS LIZARAZO JULIO CESAR</v>
          </cell>
          <cell r="D2021" t="str">
            <v>4001</v>
          </cell>
        </row>
        <row r="2022">
          <cell r="A2022">
            <v>215601</v>
          </cell>
          <cell r="B2022">
            <v>19499179</v>
          </cell>
          <cell r="C2022" t="str">
            <v>BAUTISTA SILVA CESAR AUGUSTO</v>
          </cell>
          <cell r="D2022" t="str">
            <v>4001</v>
          </cell>
        </row>
        <row r="2023">
          <cell r="A2023">
            <v>215602</v>
          </cell>
          <cell r="B2023">
            <v>52699592</v>
          </cell>
          <cell r="C2023" t="str">
            <v>ESCOBAR OSPINA CLAUDIA MARITZA</v>
          </cell>
          <cell r="D2023" t="str">
            <v>4001</v>
          </cell>
        </row>
        <row r="2024">
          <cell r="A2024">
            <v>215603</v>
          </cell>
          <cell r="B2024">
            <v>80772371</v>
          </cell>
          <cell r="C2024" t="str">
            <v>AVELLA LOPEZ EDWIN FERNANDO</v>
          </cell>
          <cell r="D2024" t="str">
            <v>4001</v>
          </cell>
        </row>
        <row r="2025">
          <cell r="A2025">
            <v>215604</v>
          </cell>
          <cell r="B2025">
            <v>52713675</v>
          </cell>
          <cell r="C2025" t="str">
            <v>NAVAS TARQUINO ANDREA JACQUELINE</v>
          </cell>
          <cell r="D2025" t="str">
            <v>4001</v>
          </cell>
        </row>
        <row r="2026">
          <cell r="A2026">
            <v>215627</v>
          </cell>
          <cell r="B2026">
            <v>79391452</v>
          </cell>
          <cell r="C2026" t="str">
            <v>ARDILA RAMIREZ CARLOS ARTURO</v>
          </cell>
          <cell r="D2026" t="str">
            <v>4001</v>
          </cell>
        </row>
        <row r="2027">
          <cell r="A2027">
            <v>215628</v>
          </cell>
          <cell r="B2027">
            <v>91278515</v>
          </cell>
          <cell r="C2027" t="str">
            <v>DOMINGUEZ OLIVAR NESTOR MAURIC</v>
          </cell>
          <cell r="D2027" t="str">
            <v>4001</v>
          </cell>
        </row>
        <row r="2028">
          <cell r="A2028">
            <v>215629</v>
          </cell>
          <cell r="B2028">
            <v>79166719</v>
          </cell>
          <cell r="C2028" t="str">
            <v>MOLINA ZAMUDIO FRANCISCO JAVIE</v>
          </cell>
          <cell r="D2028" t="str">
            <v>4001</v>
          </cell>
        </row>
        <row r="2029">
          <cell r="A2029">
            <v>215630</v>
          </cell>
          <cell r="B2029">
            <v>4277609</v>
          </cell>
          <cell r="C2029" t="str">
            <v>ALVARADO VERGARA LEONIDAS JESU</v>
          </cell>
          <cell r="D2029" t="str">
            <v>4001</v>
          </cell>
        </row>
        <row r="2030">
          <cell r="A2030">
            <v>215631</v>
          </cell>
          <cell r="B2030">
            <v>79746843</v>
          </cell>
          <cell r="C2030" t="str">
            <v>SABOGAL RODRIGUEZ GIOVANNI AND</v>
          </cell>
          <cell r="D2030" t="str">
            <v>4001</v>
          </cell>
        </row>
        <row r="2031">
          <cell r="A2031">
            <v>215632</v>
          </cell>
          <cell r="B2031">
            <v>94365399</v>
          </cell>
          <cell r="C2031" t="str">
            <v>GOMEZ NAVARRETE DIEGO ALBERTO</v>
          </cell>
          <cell r="D2031" t="str">
            <v>4001</v>
          </cell>
        </row>
        <row r="2032">
          <cell r="A2032">
            <v>215633</v>
          </cell>
          <cell r="B2032">
            <v>93397920</v>
          </cell>
          <cell r="C2032" t="str">
            <v>OLAYA FIGUEROA OSCAR MAURICIO</v>
          </cell>
          <cell r="D2032" t="str">
            <v>4001</v>
          </cell>
        </row>
        <row r="2033">
          <cell r="A2033">
            <v>215634</v>
          </cell>
          <cell r="B2033">
            <v>79792303</v>
          </cell>
          <cell r="C2033" t="str">
            <v>JIMENEZ QUINTERO MAXIMILIANO</v>
          </cell>
          <cell r="D2033" t="str">
            <v>4001</v>
          </cell>
        </row>
        <row r="2034">
          <cell r="A2034">
            <v>215635</v>
          </cell>
          <cell r="B2034">
            <v>79617469</v>
          </cell>
          <cell r="C2034" t="str">
            <v>FLOREZ BELTRAN ERICH GERMAN</v>
          </cell>
          <cell r="D2034" t="str">
            <v>4001</v>
          </cell>
        </row>
        <row r="2035">
          <cell r="A2035">
            <v>215636</v>
          </cell>
          <cell r="B2035">
            <v>52137166</v>
          </cell>
          <cell r="C2035" t="str">
            <v>ZAMBRANO ARIZA CLAUDIA MARCELA</v>
          </cell>
          <cell r="D2035" t="str">
            <v>4001</v>
          </cell>
        </row>
        <row r="2036">
          <cell r="A2036">
            <v>215637</v>
          </cell>
          <cell r="B2036">
            <v>79684154</v>
          </cell>
          <cell r="C2036" t="str">
            <v>VELASCO ALVARADO LUDWING ALBER</v>
          </cell>
          <cell r="D2036" t="str">
            <v>4001</v>
          </cell>
        </row>
        <row r="2037">
          <cell r="A2037">
            <v>215638</v>
          </cell>
          <cell r="B2037">
            <v>51560795</v>
          </cell>
          <cell r="C2037" t="str">
            <v>CASTELLANOS VALENZUELA CLAUDIA</v>
          </cell>
          <cell r="D2037" t="str">
            <v>4001</v>
          </cell>
        </row>
        <row r="2038">
          <cell r="A2038">
            <v>215639</v>
          </cell>
          <cell r="B2038">
            <v>79730806</v>
          </cell>
          <cell r="C2038" t="str">
            <v>REY ORTIZ ANDRES EDUARDO</v>
          </cell>
          <cell r="D2038" t="str">
            <v>4001</v>
          </cell>
        </row>
        <row r="2039">
          <cell r="A2039">
            <v>215640</v>
          </cell>
          <cell r="B2039">
            <v>13511547</v>
          </cell>
          <cell r="C2039" t="str">
            <v>OSSMA GOMEZ OMAR DAVID</v>
          </cell>
          <cell r="D2039" t="str">
            <v>4001</v>
          </cell>
        </row>
        <row r="2040">
          <cell r="A2040">
            <v>215641</v>
          </cell>
          <cell r="B2040">
            <v>30321070</v>
          </cell>
          <cell r="C2040" t="str">
            <v>RENDON ESCOBAR ANGELA MARIA</v>
          </cell>
          <cell r="D2040" t="str">
            <v>4001</v>
          </cell>
        </row>
        <row r="2041">
          <cell r="A2041">
            <v>215642</v>
          </cell>
          <cell r="B2041">
            <v>79362675</v>
          </cell>
          <cell r="C2041" t="str">
            <v>DE MILLERI BONILLA FRANCO ANGE</v>
          </cell>
          <cell r="D2041" t="str">
            <v>4001</v>
          </cell>
        </row>
        <row r="2042">
          <cell r="A2042">
            <v>215643</v>
          </cell>
          <cell r="B2042">
            <v>79448985</v>
          </cell>
          <cell r="C2042" t="str">
            <v>GALINDO GAITAN GERMAN</v>
          </cell>
          <cell r="D2042" t="str">
            <v>4001</v>
          </cell>
        </row>
        <row r="2043">
          <cell r="A2043">
            <v>215644</v>
          </cell>
          <cell r="B2043">
            <v>63339479</v>
          </cell>
          <cell r="C2043" t="str">
            <v>GOMEZ CARVAJAL ADRIANA LUCIA</v>
          </cell>
          <cell r="D2043" t="str">
            <v>4001</v>
          </cell>
        </row>
        <row r="2044">
          <cell r="A2044">
            <v>215645</v>
          </cell>
          <cell r="B2044">
            <v>75084859</v>
          </cell>
          <cell r="C2044" t="str">
            <v>DIAZ DIAZGRANADOS HECTOR ANDRE</v>
          </cell>
          <cell r="D2044" t="str">
            <v>4001</v>
          </cell>
        </row>
        <row r="2045">
          <cell r="A2045">
            <v>215646</v>
          </cell>
          <cell r="B2045">
            <v>52107880</v>
          </cell>
          <cell r="C2045" t="str">
            <v>ALDANA ALDANA YADY SADIANA</v>
          </cell>
          <cell r="D2045" t="str">
            <v>4001</v>
          </cell>
        </row>
        <row r="2046">
          <cell r="A2046">
            <v>215647</v>
          </cell>
          <cell r="B2046">
            <v>37727437</v>
          </cell>
          <cell r="C2046" t="str">
            <v>MORA LOPEZ SILVIA MILENA</v>
          </cell>
          <cell r="D2046" t="str">
            <v>4001</v>
          </cell>
        </row>
        <row r="2047">
          <cell r="A2047">
            <v>215648</v>
          </cell>
          <cell r="B2047">
            <v>79785440</v>
          </cell>
          <cell r="C2047" t="str">
            <v>BORRERO HERMIDA LUIS GUILLERMO</v>
          </cell>
          <cell r="D2047" t="str">
            <v>4001</v>
          </cell>
        </row>
        <row r="2048">
          <cell r="A2048">
            <v>215649</v>
          </cell>
          <cell r="B2048">
            <v>3135273</v>
          </cell>
          <cell r="C2048" t="str">
            <v>GARCIA CASAS CARLOS MAURICIO</v>
          </cell>
          <cell r="D2048" t="str">
            <v>4001</v>
          </cell>
        </row>
        <row r="2049">
          <cell r="A2049">
            <v>215650</v>
          </cell>
          <cell r="B2049">
            <v>79298144</v>
          </cell>
          <cell r="C2049" t="str">
            <v>MAYA ACHICANOY JOSE MAURICIO</v>
          </cell>
          <cell r="D2049" t="str">
            <v>4001</v>
          </cell>
        </row>
        <row r="2050">
          <cell r="A2050">
            <v>215651</v>
          </cell>
          <cell r="B2050">
            <v>52115038</v>
          </cell>
          <cell r="C2050" t="str">
            <v>HERRERA VELASQUEZ YAZMIN</v>
          </cell>
          <cell r="D2050" t="str">
            <v>4001</v>
          </cell>
        </row>
        <row r="2051">
          <cell r="A2051">
            <v>215652</v>
          </cell>
          <cell r="B2051">
            <v>63506930</v>
          </cell>
          <cell r="C2051" t="str">
            <v>GOMEZ FLOREZ MARIA TERESA</v>
          </cell>
          <cell r="D2051" t="str">
            <v>4001</v>
          </cell>
        </row>
        <row r="2052">
          <cell r="A2052">
            <v>215653</v>
          </cell>
          <cell r="B2052">
            <v>10275629</v>
          </cell>
          <cell r="C2052" t="str">
            <v>MORALES GIRALDO ALEXANDER</v>
          </cell>
          <cell r="D2052" t="str">
            <v>4001</v>
          </cell>
        </row>
        <row r="2053">
          <cell r="A2053">
            <v>215654</v>
          </cell>
          <cell r="B2053">
            <v>52349986</v>
          </cell>
          <cell r="C2053" t="str">
            <v>MUÑOZ QUIN LILIANA</v>
          </cell>
          <cell r="D2053" t="str">
            <v>4001</v>
          </cell>
        </row>
        <row r="2054">
          <cell r="A2054">
            <v>215655</v>
          </cell>
          <cell r="B2054">
            <v>79801191</v>
          </cell>
          <cell r="C2054" t="str">
            <v>MELO PINILLA JOHN GONZALO</v>
          </cell>
          <cell r="D2054" t="str">
            <v>4001</v>
          </cell>
        </row>
        <row r="2055">
          <cell r="A2055">
            <v>215656</v>
          </cell>
          <cell r="B2055">
            <v>79534196</v>
          </cell>
          <cell r="C2055" t="str">
            <v>ARENAS SANCHEZ JORGE MAURICIO</v>
          </cell>
          <cell r="D2055" t="str">
            <v>4001</v>
          </cell>
        </row>
        <row r="2056">
          <cell r="A2056">
            <v>215657</v>
          </cell>
          <cell r="B2056">
            <v>79951742</v>
          </cell>
          <cell r="C2056" t="str">
            <v>MORENO HIGUERA JUCLHER HERNAND</v>
          </cell>
          <cell r="D2056" t="str">
            <v>4001</v>
          </cell>
        </row>
        <row r="2057">
          <cell r="A2057">
            <v>215658</v>
          </cell>
          <cell r="B2057">
            <v>13820958</v>
          </cell>
          <cell r="C2057" t="str">
            <v>HERNANDEZ GOMEZ GONZALO</v>
          </cell>
          <cell r="D2057" t="str">
            <v>4001</v>
          </cell>
        </row>
        <row r="2058">
          <cell r="A2058">
            <v>215659</v>
          </cell>
          <cell r="B2058">
            <v>79646452</v>
          </cell>
          <cell r="C2058" t="str">
            <v>RODRIGUEZ CAMARGO OSWALDO</v>
          </cell>
          <cell r="D2058" t="str">
            <v>4001</v>
          </cell>
        </row>
        <row r="2059">
          <cell r="A2059">
            <v>215660</v>
          </cell>
          <cell r="B2059">
            <v>79863749</v>
          </cell>
          <cell r="C2059" t="str">
            <v>BONILLA JIMENEZ OMAR MAURICIO</v>
          </cell>
          <cell r="D2059" t="str">
            <v>4001</v>
          </cell>
        </row>
        <row r="2060">
          <cell r="A2060">
            <v>215661</v>
          </cell>
          <cell r="B2060">
            <v>51704680</v>
          </cell>
          <cell r="C2060" t="str">
            <v>ACOSTA TORRES MARIA DEL PILAR</v>
          </cell>
          <cell r="D2060" t="str">
            <v>4001</v>
          </cell>
        </row>
        <row r="2061">
          <cell r="A2061">
            <v>215662</v>
          </cell>
          <cell r="B2061">
            <v>52345241</v>
          </cell>
          <cell r="C2061" t="str">
            <v>FLOREZ VELEZ AMIRA LILIANA</v>
          </cell>
          <cell r="D2061" t="str">
            <v>4001</v>
          </cell>
        </row>
        <row r="2062">
          <cell r="A2062">
            <v>215663</v>
          </cell>
          <cell r="B2062">
            <v>52765569</v>
          </cell>
          <cell r="C2062" t="str">
            <v>BENAVIDES ALVARADO MARTHA ANGE</v>
          </cell>
          <cell r="D2062" t="str">
            <v>4001</v>
          </cell>
        </row>
        <row r="2063">
          <cell r="A2063">
            <v>215664</v>
          </cell>
          <cell r="B2063">
            <v>79945285</v>
          </cell>
          <cell r="C2063" t="str">
            <v>PEREZ FLOREZ DIEGO RAFAEL</v>
          </cell>
          <cell r="D2063" t="str">
            <v>4001</v>
          </cell>
        </row>
        <row r="2064">
          <cell r="A2064">
            <v>215681</v>
          </cell>
          <cell r="B2064">
            <v>52710624</v>
          </cell>
          <cell r="C2064" t="str">
            <v>LARA CANO PAOLA ADRIANA</v>
          </cell>
          <cell r="D2064" t="str">
            <v>4001</v>
          </cell>
        </row>
        <row r="2065">
          <cell r="A2065">
            <v>215720</v>
          </cell>
          <cell r="B2065">
            <v>53129703</v>
          </cell>
          <cell r="C2065" t="str">
            <v>MARTINEZ CIFUENTES ANGELA</v>
          </cell>
          <cell r="D2065" t="str">
            <v>4001</v>
          </cell>
        </row>
        <row r="2066">
          <cell r="A2066">
            <v>215721</v>
          </cell>
          <cell r="B2066">
            <v>52266411</v>
          </cell>
          <cell r="C2066" t="str">
            <v>GALINDO CELLY CAROLINA</v>
          </cell>
          <cell r="D2066" t="str">
            <v>4001</v>
          </cell>
        </row>
        <row r="2067">
          <cell r="A2067">
            <v>215784</v>
          </cell>
          <cell r="B2067">
            <v>52243294</v>
          </cell>
          <cell r="C2067" t="str">
            <v>RIVERA ORTIZ LIS GUIOMAR</v>
          </cell>
          <cell r="D2067" t="str">
            <v>4001</v>
          </cell>
        </row>
        <row r="2068">
          <cell r="A2068">
            <v>215816</v>
          </cell>
          <cell r="B2068">
            <v>79471266</v>
          </cell>
          <cell r="C2068" t="str">
            <v>SEGURA PLATA WILLIAM ERNESTO</v>
          </cell>
          <cell r="D2068" t="str">
            <v>4001</v>
          </cell>
        </row>
        <row r="2069">
          <cell r="A2069">
            <v>215833</v>
          </cell>
          <cell r="B2069">
            <v>80089495</v>
          </cell>
          <cell r="C2069" t="str">
            <v>RODRIGUEZ BARRERA JUAN CAMILO</v>
          </cell>
          <cell r="D2069" t="str">
            <v>4001</v>
          </cell>
        </row>
        <row r="2070">
          <cell r="A2070">
            <v>215947</v>
          </cell>
          <cell r="B2070">
            <v>52102300</v>
          </cell>
          <cell r="C2070" t="str">
            <v>LEON CARO GLORIA PATRICIA</v>
          </cell>
          <cell r="D2070" t="str">
            <v>4001</v>
          </cell>
        </row>
        <row r="2071">
          <cell r="A2071">
            <v>215962</v>
          </cell>
          <cell r="B2071">
            <v>80051261</v>
          </cell>
          <cell r="C2071" t="str">
            <v>HERNANDEZ CABRERA CARLOS ANDRES</v>
          </cell>
          <cell r="D2071" t="str">
            <v>4001</v>
          </cell>
        </row>
        <row r="2072">
          <cell r="A2072">
            <v>215963</v>
          </cell>
          <cell r="B2072">
            <v>79994080</v>
          </cell>
          <cell r="C2072" t="str">
            <v>ALFONSO BUENO EDGAR ALFONSO</v>
          </cell>
          <cell r="D2072" t="str">
            <v>4001</v>
          </cell>
        </row>
        <row r="2073">
          <cell r="A2073">
            <v>216012</v>
          </cell>
          <cell r="B2073">
            <v>80440927</v>
          </cell>
          <cell r="C2073" t="str">
            <v>ORJUELA MORA YESID</v>
          </cell>
          <cell r="D2073" t="str">
            <v>4001</v>
          </cell>
        </row>
        <row r="2074">
          <cell r="A2074">
            <v>216023</v>
          </cell>
          <cell r="B2074">
            <v>80171491</v>
          </cell>
          <cell r="C2074" t="str">
            <v>RINCON MAYORGA DANIEL</v>
          </cell>
          <cell r="D2074" t="str">
            <v>4001</v>
          </cell>
        </row>
        <row r="2075">
          <cell r="A2075">
            <v>216046</v>
          </cell>
          <cell r="B2075">
            <v>60367921</v>
          </cell>
          <cell r="C2075" t="str">
            <v>RIVAS RENTERIA EMMA ISABEL</v>
          </cell>
          <cell r="D2075" t="str">
            <v>4001</v>
          </cell>
        </row>
        <row r="2076">
          <cell r="A2076">
            <v>216056</v>
          </cell>
          <cell r="B2076">
            <v>11517345</v>
          </cell>
          <cell r="C2076" t="str">
            <v>CALDERON CORCHUEL MIGUEL ALFREDO</v>
          </cell>
          <cell r="D2076" t="str">
            <v>4001</v>
          </cell>
        </row>
        <row r="2077">
          <cell r="A2077">
            <v>216057</v>
          </cell>
          <cell r="B2077">
            <v>52690220</v>
          </cell>
          <cell r="C2077" t="str">
            <v>FUENTES GOMEZ ALBA CONSTANZA</v>
          </cell>
          <cell r="D2077" t="str">
            <v>4001</v>
          </cell>
        </row>
        <row r="2078">
          <cell r="A2078">
            <v>216058</v>
          </cell>
          <cell r="B2078">
            <v>80055988</v>
          </cell>
          <cell r="C2078" t="str">
            <v>CASALLAS CAMARGO DAVID FERNANDO</v>
          </cell>
          <cell r="D2078" t="str">
            <v>4001</v>
          </cell>
        </row>
        <row r="2079">
          <cell r="A2079">
            <v>216059</v>
          </cell>
          <cell r="B2079">
            <v>52395923</v>
          </cell>
          <cell r="C2079" t="str">
            <v>RIPE CASTILLO ALBA TRANCITO</v>
          </cell>
          <cell r="D2079" t="str">
            <v>4001</v>
          </cell>
        </row>
        <row r="2080">
          <cell r="A2080">
            <v>216061</v>
          </cell>
          <cell r="B2080">
            <v>11259602</v>
          </cell>
          <cell r="C2080" t="str">
            <v>RODRIGUEZ MARTINEZ CARLOS AUGUSTO</v>
          </cell>
          <cell r="D2080" t="str">
            <v>4001</v>
          </cell>
        </row>
        <row r="2081">
          <cell r="A2081">
            <v>216062</v>
          </cell>
          <cell r="B2081">
            <v>1075624993</v>
          </cell>
          <cell r="C2081" t="str">
            <v>IZA ZAMUDIO LINA MARCELA</v>
          </cell>
          <cell r="D2081" t="str">
            <v>4001</v>
          </cell>
        </row>
        <row r="2082">
          <cell r="A2082">
            <v>216063</v>
          </cell>
          <cell r="B2082">
            <v>32779990</v>
          </cell>
          <cell r="C2082" t="str">
            <v>ARROYO ESPAÑA JELENA PATRICIA</v>
          </cell>
          <cell r="D2082" t="str">
            <v>4001</v>
          </cell>
        </row>
        <row r="2083">
          <cell r="A2083">
            <v>216112</v>
          </cell>
          <cell r="B2083">
            <v>80173892</v>
          </cell>
          <cell r="C2083" t="str">
            <v>VILLAMIL C. FREDDY ALEJANDRO</v>
          </cell>
          <cell r="D2083" t="str">
            <v>4001</v>
          </cell>
        </row>
        <row r="2084">
          <cell r="A2084">
            <v>216130</v>
          </cell>
          <cell r="B2084">
            <v>19130139</v>
          </cell>
          <cell r="C2084" t="str">
            <v>RODRIGUEZ HERRERA HECTOR ALFONSO</v>
          </cell>
          <cell r="D2084" t="str">
            <v>4001</v>
          </cell>
        </row>
        <row r="2085">
          <cell r="A2085">
            <v>216177</v>
          </cell>
          <cell r="B2085">
            <v>79785465</v>
          </cell>
          <cell r="C2085" t="str">
            <v>CABRERA LUIS ROBERTO</v>
          </cell>
          <cell r="D2085" t="str">
            <v>4001</v>
          </cell>
        </row>
        <row r="2086">
          <cell r="A2086">
            <v>216182</v>
          </cell>
          <cell r="B2086">
            <v>39647239</v>
          </cell>
          <cell r="C2086" t="str">
            <v>DUARTE MARTINEZ ESPERANZA</v>
          </cell>
          <cell r="D2086" t="str">
            <v>4001</v>
          </cell>
        </row>
        <row r="2087">
          <cell r="A2087">
            <v>216197</v>
          </cell>
          <cell r="B2087">
            <v>79730184</v>
          </cell>
          <cell r="C2087" t="str">
            <v>TRUJILLO LOPEZ CAMILO ENRIQUE</v>
          </cell>
          <cell r="D2087" t="str">
            <v>4001</v>
          </cell>
        </row>
        <row r="2088">
          <cell r="A2088">
            <v>216200</v>
          </cell>
          <cell r="B2088">
            <v>39582544</v>
          </cell>
          <cell r="C2088" t="str">
            <v>VILLANUEVA PADILLA YURIDIA</v>
          </cell>
          <cell r="D2088" t="str">
            <v>4001</v>
          </cell>
        </row>
        <row r="2089">
          <cell r="A2089">
            <v>216202</v>
          </cell>
          <cell r="B2089">
            <v>41928762</v>
          </cell>
          <cell r="C2089" t="str">
            <v>GIRALDO GONZALEZ SILVIA ELENA</v>
          </cell>
          <cell r="D2089" t="str">
            <v>4001</v>
          </cell>
        </row>
        <row r="2090">
          <cell r="A2090">
            <v>216203</v>
          </cell>
          <cell r="B2090">
            <v>80231641</v>
          </cell>
          <cell r="C2090" t="str">
            <v>GOMEZ ARBELAEZ CARLOS FERNANDO</v>
          </cell>
          <cell r="D2090" t="str">
            <v>4001</v>
          </cell>
        </row>
        <row r="2091">
          <cell r="A2091">
            <v>216211</v>
          </cell>
          <cell r="B2091">
            <v>53065137</v>
          </cell>
          <cell r="C2091" t="str">
            <v>BUITRAGO DIAZ SILVIA JULIANA</v>
          </cell>
          <cell r="D2091" t="str">
            <v>4001</v>
          </cell>
        </row>
        <row r="2092">
          <cell r="A2092">
            <v>216234</v>
          </cell>
          <cell r="B2092">
            <v>52556322</v>
          </cell>
          <cell r="C2092" t="str">
            <v>BOCANEGRA SANDRA LILIANA</v>
          </cell>
          <cell r="D2092" t="str">
            <v>4001</v>
          </cell>
        </row>
        <row r="2093">
          <cell r="A2093">
            <v>216238</v>
          </cell>
          <cell r="B2093">
            <v>52964478</v>
          </cell>
          <cell r="C2093" t="str">
            <v>JURADO HERNANDEZ ANDREZ</v>
          </cell>
          <cell r="D2093" t="str">
            <v>4001</v>
          </cell>
        </row>
        <row r="2094">
          <cell r="A2094">
            <v>216239</v>
          </cell>
          <cell r="B2094">
            <v>52580031</v>
          </cell>
          <cell r="C2094" t="str">
            <v>BENJUMEA SANABRIA CONSTANZA</v>
          </cell>
          <cell r="D2094" t="str">
            <v>4001</v>
          </cell>
        </row>
        <row r="2095">
          <cell r="A2095">
            <v>216247</v>
          </cell>
          <cell r="B2095">
            <v>52735405</v>
          </cell>
          <cell r="C2095" t="str">
            <v>CANCHON LUGO NANCY</v>
          </cell>
          <cell r="D2095" t="str">
            <v>4001</v>
          </cell>
        </row>
        <row r="2096">
          <cell r="A2096">
            <v>216249</v>
          </cell>
          <cell r="B2096">
            <v>98400617</v>
          </cell>
          <cell r="C2096" t="str">
            <v>GUERRERO MIDEROS JULIAN</v>
          </cell>
          <cell r="D2096" t="str">
            <v>4001</v>
          </cell>
        </row>
        <row r="2097">
          <cell r="A2097">
            <v>216250</v>
          </cell>
          <cell r="B2097">
            <v>52080732</v>
          </cell>
          <cell r="C2097" t="str">
            <v>DIAZ MARTIN ERIKA</v>
          </cell>
          <cell r="D2097" t="str">
            <v>4001</v>
          </cell>
        </row>
        <row r="2098">
          <cell r="A2098">
            <v>216251</v>
          </cell>
          <cell r="B2098">
            <v>39576782</v>
          </cell>
          <cell r="C2098" t="str">
            <v>YARA GUZMAN OLGA YANURY</v>
          </cell>
          <cell r="D2098" t="str">
            <v>4001</v>
          </cell>
        </row>
        <row r="2099">
          <cell r="A2099">
            <v>216253</v>
          </cell>
          <cell r="B2099">
            <v>31644335</v>
          </cell>
          <cell r="C2099" t="str">
            <v>FRANCO VICTORIA DIANA XIMENA</v>
          </cell>
          <cell r="D2099" t="str">
            <v>4001</v>
          </cell>
        </row>
        <row r="2100">
          <cell r="A2100">
            <v>216254</v>
          </cell>
          <cell r="B2100">
            <v>52387188</v>
          </cell>
          <cell r="C2100" t="str">
            <v>PRIETO PEREZ PAOLA TERESA</v>
          </cell>
          <cell r="D2100" t="str">
            <v>4001</v>
          </cell>
        </row>
        <row r="2101">
          <cell r="A2101">
            <v>216257</v>
          </cell>
          <cell r="B2101">
            <v>51767894</v>
          </cell>
          <cell r="C2101" t="str">
            <v>RIVERO DARIA CECILIA</v>
          </cell>
          <cell r="D2101" t="str">
            <v>4001</v>
          </cell>
        </row>
        <row r="2102">
          <cell r="A2102">
            <v>216319</v>
          </cell>
          <cell r="B2102">
            <v>53083175</v>
          </cell>
          <cell r="C2102" t="str">
            <v>SERNA LINARES GINA PAOLA</v>
          </cell>
          <cell r="D2102" t="str">
            <v>4001</v>
          </cell>
        </row>
        <row r="2103">
          <cell r="A2103">
            <v>216335</v>
          </cell>
          <cell r="B2103">
            <v>52708823</v>
          </cell>
          <cell r="C2103" t="str">
            <v>OVALLE RICO ALEXANDRA</v>
          </cell>
          <cell r="D2103" t="str">
            <v>4001</v>
          </cell>
        </row>
        <row r="2104">
          <cell r="A2104">
            <v>216336</v>
          </cell>
          <cell r="B2104">
            <v>79732211</v>
          </cell>
          <cell r="C2104" t="str">
            <v>VEGA RINCON WILMER</v>
          </cell>
          <cell r="D2104" t="str">
            <v>4001</v>
          </cell>
        </row>
        <row r="2105">
          <cell r="A2105">
            <v>216344</v>
          </cell>
          <cell r="B2105">
            <v>79947465</v>
          </cell>
          <cell r="C2105" t="str">
            <v>SUAREZ CONCHA SANTIAGO</v>
          </cell>
          <cell r="D2105" t="str">
            <v>4001</v>
          </cell>
        </row>
        <row r="2106">
          <cell r="A2106">
            <v>216372</v>
          </cell>
          <cell r="B2106">
            <v>51625032</v>
          </cell>
          <cell r="C2106" t="str">
            <v>WILCHES ROJAS CLAUDIA JANETH</v>
          </cell>
          <cell r="D2106" t="str">
            <v>4001</v>
          </cell>
        </row>
        <row r="2107">
          <cell r="A2107">
            <v>216396</v>
          </cell>
          <cell r="B2107">
            <v>52546773</v>
          </cell>
          <cell r="C2107" t="str">
            <v>CÁRDENAS RIVERA YICED NAYLVE</v>
          </cell>
          <cell r="D2107" t="str">
            <v>4001</v>
          </cell>
        </row>
        <row r="2108">
          <cell r="A2108">
            <v>216420</v>
          </cell>
          <cell r="B2108">
            <v>74189830</v>
          </cell>
          <cell r="C2108" t="str">
            <v>BARRERA MALPICA LUIS FERNANDO</v>
          </cell>
          <cell r="D2108" t="str">
            <v>4001</v>
          </cell>
        </row>
        <row r="2109">
          <cell r="A2109">
            <v>216447</v>
          </cell>
          <cell r="B2109">
            <v>1026252763</v>
          </cell>
          <cell r="C2109" t="str">
            <v>DUEÑAS RIVERA VICTOR ALFONSO</v>
          </cell>
          <cell r="D2109" t="str">
            <v>4001</v>
          </cell>
        </row>
        <row r="2110">
          <cell r="A2110">
            <v>216448</v>
          </cell>
          <cell r="B2110">
            <v>1024468007</v>
          </cell>
          <cell r="C2110" t="str">
            <v>MADRIGAL CASTILLO CRISTYAN CAMILO</v>
          </cell>
          <cell r="D2110" t="str">
            <v>4001</v>
          </cell>
        </row>
        <row r="2111">
          <cell r="A2111">
            <v>216449</v>
          </cell>
          <cell r="B2111">
            <v>1023863452</v>
          </cell>
          <cell r="C2111" t="str">
            <v>MARTINEZ CASTILLO OMAIRA</v>
          </cell>
          <cell r="D2111" t="str">
            <v>4001</v>
          </cell>
        </row>
        <row r="2112">
          <cell r="A2112">
            <v>216450</v>
          </cell>
          <cell r="B2112">
            <v>80201848</v>
          </cell>
          <cell r="C2112" t="str">
            <v>CARDONA ARIA DANIEL ERNESTO</v>
          </cell>
          <cell r="D2112" t="str">
            <v>4001</v>
          </cell>
        </row>
        <row r="2113">
          <cell r="A2113">
            <v>216451</v>
          </cell>
          <cell r="B2113">
            <v>79765442</v>
          </cell>
          <cell r="C2113" t="str">
            <v>DUARTE PALACIOS OMAR JOVANY</v>
          </cell>
          <cell r="D2113" t="str">
            <v>4001</v>
          </cell>
        </row>
        <row r="2114">
          <cell r="A2114">
            <v>216458</v>
          </cell>
          <cell r="B2114">
            <v>51988261</v>
          </cell>
          <cell r="C2114" t="str">
            <v>BULLA VENEGAS MARIA DEL PILAR</v>
          </cell>
          <cell r="D2114" t="str">
            <v>4001</v>
          </cell>
        </row>
        <row r="2115">
          <cell r="A2115">
            <v>216460</v>
          </cell>
          <cell r="B2115">
            <v>52464133</v>
          </cell>
          <cell r="C2115" t="str">
            <v>RODRIGUEZ LOZANO MONICA ALEJANDRA</v>
          </cell>
          <cell r="D2115" t="str">
            <v>4001</v>
          </cell>
        </row>
        <row r="2116">
          <cell r="A2116">
            <v>216502</v>
          </cell>
          <cell r="B2116">
            <v>80136748</v>
          </cell>
          <cell r="C2116" t="str">
            <v>NIETO CIFUENTES FELIPE</v>
          </cell>
          <cell r="D2116" t="str">
            <v>4001</v>
          </cell>
        </row>
        <row r="2117">
          <cell r="A2117">
            <v>216508</v>
          </cell>
          <cell r="B2117">
            <v>52326951</v>
          </cell>
          <cell r="C2117" t="str">
            <v>PACHON CASTILLO CLARA JANETH</v>
          </cell>
          <cell r="D2117" t="str">
            <v>4001</v>
          </cell>
        </row>
        <row r="2118">
          <cell r="A2118">
            <v>216509</v>
          </cell>
          <cell r="B2118">
            <v>52937116</v>
          </cell>
          <cell r="C2118" t="str">
            <v>BECERRA CABIELES DIANA LISETH</v>
          </cell>
          <cell r="D2118" t="str">
            <v>4001</v>
          </cell>
        </row>
        <row r="2119">
          <cell r="A2119">
            <v>216510</v>
          </cell>
          <cell r="B2119">
            <v>80207282</v>
          </cell>
          <cell r="C2119" t="str">
            <v>REYES TRUJILLIORUBEN DARIO</v>
          </cell>
          <cell r="D2119" t="str">
            <v>4001</v>
          </cell>
        </row>
        <row r="2120">
          <cell r="A2120">
            <v>216511</v>
          </cell>
          <cell r="B2120">
            <v>52798182</v>
          </cell>
          <cell r="C2120" t="str">
            <v>GARCIA BETANCOURT RUTH ANGELICA</v>
          </cell>
          <cell r="D2120" t="str">
            <v>4001</v>
          </cell>
        </row>
        <row r="2121">
          <cell r="A2121">
            <v>216527</v>
          </cell>
          <cell r="B2121">
            <v>79719761</v>
          </cell>
          <cell r="C2121" t="str">
            <v>AREVALO RODRIGUEZ CESAR ALEJANDRO</v>
          </cell>
          <cell r="D2121" t="str">
            <v>4001</v>
          </cell>
        </row>
        <row r="2122">
          <cell r="A2122">
            <v>216543</v>
          </cell>
          <cell r="B2122">
            <v>79959682</v>
          </cell>
          <cell r="C2122" t="str">
            <v>RUBIO OCAMPO JUAN ANDRES</v>
          </cell>
          <cell r="D2122" t="str">
            <v>4001</v>
          </cell>
        </row>
        <row r="2123">
          <cell r="A2123">
            <v>216544</v>
          </cell>
          <cell r="B2123">
            <v>79953012</v>
          </cell>
          <cell r="C2123" t="str">
            <v>MORALES CHAPARRO SERGIO LEONARDO</v>
          </cell>
          <cell r="D2123" t="str">
            <v>4001</v>
          </cell>
        </row>
        <row r="2124">
          <cell r="A2124">
            <v>216545</v>
          </cell>
          <cell r="B2124">
            <v>79787141</v>
          </cell>
          <cell r="C2124" t="str">
            <v>ALVAREZ MORALES EDGAR FERNANDO</v>
          </cell>
          <cell r="D2124" t="str">
            <v>4001</v>
          </cell>
        </row>
        <row r="2125">
          <cell r="A2125">
            <v>216549</v>
          </cell>
          <cell r="B2125">
            <v>2903343</v>
          </cell>
          <cell r="C2125" t="str">
            <v>CESPEDES GARCIA JOSE MANUEL</v>
          </cell>
          <cell r="D2125" t="str">
            <v>4001</v>
          </cell>
        </row>
        <row r="2126">
          <cell r="A2126">
            <v>216555</v>
          </cell>
          <cell r="B2126">
            <v>79918546</v>
          </cell>
          <cell r="C2126" t="str">
            <v>BERMUDEZ GUARNIZO DAVID</v>
          </cell>
          <cell r="D2126" t="str">
            <v>4001</v>
          </cell>
        </row>
        <row r="2127">
          <cell r="A2127">
            <v>216615</v>
          </cell>
          <cell r="B2127">
            <v>80842492</v>
          </cell>
          <cell r="C2127" t="str">
            <v>ROA SILVA CARLOS ANDRES</v>
          </cell>
          <cell r="D2127" t="str">
            <v>4001</v>
          </cell>
        </row>
        <row r="2128">
          <cell r="A2128">
            <v>216616</v>
          </cell>
          <cell r="B2128">
            <v>75084251</v>
          </cell>
          <cell r="C2128" t="str">
            <v>ARIAS LOPEZ DIDIER ARIEL</v>
          </cell>
          <cell r="D2128" t="str">
            <v>4001</v>
          </cell>
        </row>
        <row r="2129">
          <cell r="A2129">
            <v>216617</v>
          </cell>
          <cell r="B2129">
            <v>52773688</v>
          </cell>
          <cell r="C2129" t="str">
            <v>PINEDA OLAYA LEIDY JOHANA</v>
          </cell>
          <cell r="D2129" t="str">
            <v>4001</v>
          </cell>
        </row>
        <row r="2130">
          <cell r="A2130">
            <v>216690</v>
          </cell>
          <cell r="B2130">
            <v>52186879</v>
          </cell>
          <cell r="C2130" t="str">
            <v>SEGURA ZAPATA MAGDA ISABEL</v>
          </cell>
          <cell r="D2130" t="str">
            <v>4001</v>
          </cell>
        </row>
        <row r="2131">
          <cell r="A2131">
            <v>216704</v>
          </cell>
          <cell r="B2131">
            <v>80469973</v>
          </cell>
          <cell r="C2131" t="str">
            <v>MESA CUARTAS SERGIO</v>
          </cell>
          <cell r="D2131" t="str">
            <v>4001</v>
          </cell>
        </row>
        <row r="2132">
          <cell r="A2132">
            <v>217144</v>
          </cell>
          <cell r="B2132">
            <v>42143488</v>
          </cell>
          <cell r="C2132" t="str">
            <v>VINASCO MONTOYA ANA MARIA</v>
          </cell>
          <cell r="D2132" t="str">
            <v>4001</v>
          </cell>
        </row>
        <row r="2133">
          <cell r="A2133">
            <v>217147</v>
          </cell>
          <cell r="B2133">
            <v>80082031</v>
          </cell>
          <cell r="C2133" t="str">
            <v>CARDONA LEMA FRANCISCO</v>
          </cell>
          <cell r="D2133" t="str">
            <v>4001</v>
          </cell>
        </row>
        <row r="2134">
          <cell r="A2134">
            <v>217194</v>
          </cell>
          <cell r="B2134">
            <v>1031122601</v>
          </cell>
          <cell r="C2134" t="str">
            <v>SARMIENTO AVILA JORGE ARMANDO</v>
          </cell>
          <cell r="D2134" t="str">
            <v>4001</v>
          </cell>
        </row>
        <row r="2135">
          <cell r="A2135">
            <v>217195</v>
          </cell>
          <cell r="B2135">
            <v>10308359</v>
          </cell>
          <cell r="C2135" t="str">
            <v>ALTUZARRA SILVA JOSE DAVID</v>
          </cell>
          <cell r="D2135" t="str">
            <v>4001</v>
          </cell>
        </row>
        <row r="2136">
          <cell r="A2136">
            <v>217196</v>
          </cell>
          <cell r="B2136">
            <v>53124669</v>
          </cell>
          <cell r="C2136" t="str">
            <v>LOPEZ LARROTA DIANA</v>
          </cell>
          <cell r="D2136" t="str">
            <v>4001</v>
          </cell>
        </row>
        <row r="2137">
          <cell r="A2137">
            <v>217197</v>
          </cell>
          <cell r="B2137">
            <v>53093816</v>
          </cell>
          <cell r="C2137" t="str">
            <v>DURAN BARAHONA FLOR ANGELA</v>
          </cell>
          <cell r="D2137" t="str">
            <v>4001</v>
          </cell>
        </row>
        <row r="2138">
          <cell r="A2138">
            <v>217198</v>
          </cell>
          <cell r="B2138">
            <v>1032356497</v>
          </cell>
          <cell r="C2138" t="str">
            <v>MORON SIERRA CARLOS ALBERTO</v>
          </cell>
          <cell r="D2138" t="str">
            <v>4001</v>
          </cell>
        </row>
        <row r="2139">
          <cell r="A2139">
            <v>217225</v>
          </cell>
          <cell r="B2139">
            <v>80901586</v>
          </cell>
          <cell r="C2139" t="str">
            <v>FRANCO CONTRERAS MANUEL RICARDO</v>
          </cell>
          <cell r="D2139" t="str">
            <v>4001</v>
          </cell>
        </row>
        <row r="2140">
          <cell r="A2140">
            <v>217226</v>
          </cell>
          <cell r="B2140">
            <v>11259934</v>
          </cell>
          <cell r="C2140" t="str">
            <v>CHAVES RODRIGUEZ WILSON CENEN</v>
          </cell>
          <cell r="D2140" t="str">
            <v>4001</v>
          </cell>
        </row>
        <row r="2141">
          <cell r="A2141">
            <v>217231</v>
          </cell>
          <cell r="B2141">
            <v>52105133</v>
          </cell>
          <cell r="C2141" t="str">
            <v>LASSO MORALES, SANDRA PATRICIA</v>
          </cell>
          <cell r="D2141" t="str">
            <v>4001</v>
          </cell>
        </row>
        <row r="2142">
          <cell r="A2142">
            <v>217250</v>
          </cell>
          <cell r="B2142">
            <v>79446179</v>
          </cell>
          <cell r="C2142" t="str">
            <v>RODRIGUEZ PATIÑO JOSE FRANCISCO</v>
          </cell>
          <cell r="D2142" t="str">
            <v>4001</v>
          </cell>
        </row>
        <row r="2143">
          <cell r="A2143">
            <v>217293</v>
          </cell>
          <cell r="B2143">
            <v>79663963</v>
          </cell>
          <cell r="C2143" t="str">
            <v>CASTAÑEDA SAAVEDRA JULIAN CAMILO</v>
          </cell>
          <cell r="D2143" t="str">
            <v>4001</v>
          </cell>
        </row>
        <row r="2144">
          <cell r="A2144">
            <v>217294</v>
          </cell>
          <cell r="B2144">
            <v>89032652205</v>
          </cell>
          <cell r="C2144" t="str">
            <v>CRUZ ACEVEDO EDWIN STILL</v>
          </cell>
          <cell r="D2144" t="str">
            <v>4001</v>
          </cell>
        </row>
        <row r="2145">
          <cell r="A2145">
            <v>217300</v>
          </cell>
          <cell r="B2145">
            <v>72001635</v>
          </cell>
          <cell r="C2145" t="str">
            <v>SUAREZ LOZANO HEMBERTH RAFAEL</v>
          </cell>
          <cell r="D2145" t="str">
            <v>4001</v>
          </cell>
        </row>
        <row r="2146">
          <cell r="A2146">
            <v>217301</v>
          </cell>
          <cell r="B2146">
            <v>79624316</v>
          </cell>
          <cell r="C2146" t="str">
            <v>LOPEZ ANDRES FERNANDO</v>
          </cell>
          <cell r="D2146" t="str">
            <v>4001</v>
          </cell>
        </row>
        <row r="2147">
          <cell r="A2147">
            <v>217302</v>
          </cell>
          <cell r="B2147">
            <v>4518478</v>
          </cell>
          <cell r="C2147" t="str">
            <v>QUINTERO OSORIO ANDRES FELIPE</v>
          </cell>
          <cell r="D2147" t="str">
            <v>4001</v>
          </cell>
        </row>
        <row r="2148">
          <cell r="A2148">
            <v>217303</v>
          </cell>
          <cell r="B2148">
            <v>53107166</v>
          </cell>
          <cell r="C2148" t="str">
            <v>CAÑAVERAL REINA LINDA IRENA</v>
          </cell>
          <cell r="D2148" t="str">
            <v>4001</v>
          </cell>
        </row>
        <row r="2149">
          <cell r="A2149">
            <v>217304</v>
          </cell>
          <cell r="B2149">
            <v>80075000</v>
          </cell>
          <cell r="C2149" t="str">
            <v>DORADO ROBELTO LUIS CARLOS</v>
          </cell>
          <cell r="D2149" t="str">
            <v>4001</v>
          </cell>
        </row>
        <row r="2150">
          <cell r="A2150">
            <v>1000004</v>
          </cell>
          <cell r="B2150" t="e">
            <v>#VALUE!</v>
          </cell>
          <cell r="C2150" t="str">
            <v>CHILECTRA S.A.</v>
          </cell>
          <cell r="D2150" t="str">
            <v>4001</v>
          </cell>
        </row>
        <row r="2151">
          <cell r="A2151">
            <v>1023196</v>
          </cell>
          <cell r="B2151">
            <v>132674</v>
          </cell>
          <cell r="C2151" t="str">
            <v>GUZMAN LEGUIZAMON JAIME</v>
          </cell>
          <cell r="D2151" t="str">
            <v>4001</v>
          </cell>
        </row>
        <row r="2152">
          <cell r="A2152">
            <v>1023197</v>
          </cell>
          <cell r="B2152">
            <v>17145709</v>
          </cell>
          <cell r="C2152" t="str">
            <v>GOMEZ JOSE SAUL</v>
          </cell>
          <cell r="D2152" t="str">
            <v>4001</v>
          </cell>
        </row>
        <row r="2153">
          <cell r="A2153">
            <v>1023198</v>
          </cell>
          <cell r="B2153">
            <v>20504332</v>
          </cell>
          <cell r="C2153" t="str">
            <v>BUSTOS ROSA HELENA</v>
          </cell>
          <cell r="D2153" t="str">
            <v>4001</v>
          </cell>
        </row>
        <row r="2154">
          <cell r="A2154">
            <v>1023199</v>
          </cell>
          <cell r="B2154">
            <v>20551792</v>
          </cell>
          <cell r="C2154" t="str">
            <v>CARRILLO DE MARQUEZ MARIA OTILIA</v>
          </cell>
          <cell r="D2154" t="str">
            <v>4001</v>
          </cell>
        </row>
        <row r="2155">
          <cell r="A2155">
            <v>1023215</v>
          </cell>
          <cell r="B2155">
            <v>20774042</v>
          </cell>
          <cell r="C2155" t="str">
            <v>FLOREZ DIAZ LUZ MARINA</v>
          </cell>
          <cell r="D2155" t="str">
            <v>4001</v>
          </cell>
        </row>
        <row r="2156">
          <cell r="A2156">
            <v>1023216</v>
          </cell>
          <cell r="B2156">
            <v>20885032</v>
          </cell>
          <cell r="C2156" t="str">
            <v>RODRIGUEZ ANA MERCEDES</v>
          </cell>
          <cell r="D2156" t="str">
            <v>4001</v>
          </cell>
        </row>
        <row r="2157">
          <cell r="A2157">
            <v>1023217</v>
          </cell>
          <cell r="B2157">
            <v>285791</v>
          </cell>
          <cell r="C2157" t="str">
            <v>MAHECHA JOSE ELMER</v>
          </cell>
          <cell r="D2157" t="str">
            <v>4001</v>
          </cell>
        </row>
        <row r="2158">
          <cell r="A2158">
            <v>1023218</v>
          </cell>
          <cell r="B2158">
            <v>39521533</v>
          </cell>
          <cell r="C2158" t="str">
            <v>NARANJO MYRIAM</v>
          </cell>
          <cell r="D2158" t="str">
            <v>4001</v>
          </cell>
        </row>
        <row r="2159">
          <cell r="A2159">
            <v>1023219</v>
          </cell>
          <cell r="B2159">
            <v>39737123</v>
          </cell>
          <cell r="C2159" t="str">
            <v>ALARCON DIAZ DORA INES</v>
          </cell>
          <cell r="D2159" t="str">
            <v>4001</v>
          </cell>
        </row>
        <row r="2160">
          <cell r="A2160">
            <v>1023220</v>
          </cell>
          <cell r="B2160">
            <v>8000447981</v>
          </cell>
          <cell r="C2160" t="str">
            <v>CENTRO COMERCIAL CIUDAD TUNAL</v>
          </cell>
          <cell r="D2160" t="str">
            <v>4001</v>
          </cell>
        </row>
        <row r="2161">
          <cell r="A2161">
            <v>1023221</v>
          </cell>
          <cell r="B2161">
            <v>8000769951</v>
          </cell>
          <cell r="C2161" t="str">
            <v>SERVICE</v>
          </cell>
          <cell r="D2161" t="str">
            <v>4001</v>
          </cell>
        </row>
        <row r="2162">
          <cell r="A2162">
            <v>1023222</v>
          </cell>
          <cell r="B2162">
            <v>8001677481</v>
          </cell>
          <cell r="C2162" t="str">
            <v>SOLUCION INTEGRAL EN SISTEMAS S.I.S</v>
          </cell>
          <cell r="D2162" t="str">
            <v>4001</v>
          </cell>
        </row>
        <row r="2163">
          <cell r="A2163">
            <v>1023223</v>
          </cell>
          <cell r="B2163">
            <v>8002325847</v>
          </cell>
          <cell r="C2163" t="str">
            <v>LICORES DARIO SARMIENTO &amp; CIA LTDA</v>
          </cell>
          <cell r="D2163" t="str">
            <v>4001</v>
          </cell>
        </row>
        <row r="2164">
          <cell r="A2164">
            <v>1023224</v>
          </cell>
          <cell r="B2164">
            <v>8300160461</v>
          </cell>
          <cell r="C2164" t="str">
            <v>AVANTEL S.A.</v>
          </cell>
          <cell r="D2164" t="str">
            <v>4001</v>
          </cell>
        </row>
        <row r="2165">
          <cell r="A2165">
            <v>1023225</v>
          </cell>
          <cell r="B2165">
            <v>8600040102</v>
          </cell>
          <cell r="C2165" t="str">
            <v>RADIO SANTAFE LTDA</v>
          </cell>
          <cell r="D2165" t="str">
            <v>4001</v>
          </cell>
        </row>
        <row r="2166">
          <cell r="A2166">
            <v>1023226</v>
          </cell>
          <cell r="B2166">
            <v>8600222991</v>
          </cell>
          <cell r="C2166" t="str">
            <v>CASTAÑEDA Y CIA LTDA COBRAC'S</v>
          </cell>
          <cell r="D2166" t="str">
            <v>4001</v>
          </cell>
        </row>
        <row r="2167">
          <cell r="A2167">
            <v>1023227</v>
          </cell>
          <cell r="B2167">
            <v>8600252660</v>
          </cell>
          <cell r="C2167" t="str">
            <v>SIDERURGICA DEL NORTE SIDUNOR</v>
          </cell>
          <cell r="D2167" t="str">
            <v>4001</v>
          </cell>
        </row>
        <row r="2168">
          <cell r="A2168">
            <v>1023228</v>
          </cell>
          <cell r="B2168">
            <v>8603525216</v>
          </cell>
          <cell r="C2168" t="str">
            <v>DAVILA PEÑA Y CIA LTDA TRAVELERS</v>
          </cell>
          <cell r="D2168" t="str">
            <v>4001</v>
          </cell>
        </row>
        <row r="2169">
          <cell r="A2169">
            <v>1023229</v>
          </cell>
          <cell r="B2169">
            <v>8300321609</v>
          </cell>
          <cell r="C2169" t="str">
            <v>EPM BOGOTA S.A. E.S.P.</v>
          </cell>
          <cell r="D2169" t="str">
            <v>4001</v>
          </cell>
        </row>
        <row r="2170">
          <cell r="A2170">
            <v>1023230</v>
          </cell>
          <cell r="B2170">
            <v>79373066</v>
          </cell>
          <cell r="C2170" t="str">
            <v>CASTAÑEDA RAFAEL</v>
          </cell>
          <cell r="D2170" t="str">
            <v>4001</v>
          </cell>
        </row>
        <row r="2171">
          <cell r="A2171">
            <v>1023231</v>
          </cell>
          <cell r="B2171">
            <v>17060454</v>
          </cell>
          <cell r="C2171" t="str">
            <v>VARGAS RAMIREZ RAUL</v>
          </cell>
          <cell r="D2171" t="str">
            <v>4001</v>
          </cell>
        </row>
        <row r="2172">
          <cell r="A2172">
            <v>1023232</v>
          </cell>
          <cell r="B2172">
            <v>8002230278</v>
          </cell>
          <cell r="C2172" t="str">
            <v>PAEZ RUIZ Y ASOCIADOS LTDA.</v>
          </cell>
          <cell r="D2172" t="str">
            <v>4001</v>
          </cell>
        </row>
        <row r="2173">
          <cell r="A2173">
            <v>1023233</v>
          </cell>
          <cell r="B2173">
            <v>51590400</v>
          </cell>
          <cell r="C2173" t="str">
            <v>AYUBI PIMIENTA AMIRA</v>
          </cell>
          <cell r="D2173" t="str">
            <v>4001</v>
          </cell>
        </row>
        <row r="2174">
          <cell r="A2174">
            <v>1023234</v>
          </cell>
          <cell r="B2174">
            <v>26250043</v>
          </cell>
          <cell r="C2174" t="str">
            <v>SALAS DE ARRIAGA ANA</v>
          </cell>
          <cell r="D2174" t="str">
            <v>4001</v>
          </cell>
        </row>
        <row r="2175">
          <cell r="A2175">
            <v>1023235</v>
          </cell>
          <cell r="B2175">
            <v>41510719</v>
          </cell>
          <cell r="C2175" t="str">
            <v>CONJUNTO OASIS DEL MOCHUELO</v>
          </cell>
          <cell r="D2175" t="str">
            <v>4001</v>
          </cell>
        </row>
        <row r="2176">
          <cell r="A2176">
            <v>1023236</v>
          </cell>
          <cell r="B2176">
            <v>8600656664</v>
          </cell>
          <cell r="C2176" t="str">
            <v>SOTO SINISTERRA &amp; ASOCIADOS LTDA.</v>
          </cell>
          <cell r="D2176" t="str">
            <v>4001</v>
          </cell>
        </row>
        <row r="2177">
          <cell r="A2177">
            <v>1023237</v>
          </cell>
          <cell r="B2177">
            <v>19076078</v>
          </cell>
          <cell r="C2177" t="str">
            <v>INVERSIONES HUGO RODRIGUEZ Y CIA. S</v>
          </cell>
          <cell r="D2177" t="str">
            <v>4001</v>
          </cell>
        </row>
        <row r="2178">
          <cell r="A2178">
            <v>1023238</v>
          </cell>
          <cell r="B2178">
            <v>41521584</v>
          </cell>
          <cell r="C2178" t="str">
            <v>PERILLA PIÑEROS NOHORA INES</v>
          </cell>
          <cell r="D2178" t="str">
            <v>4001</v>
          </cell>
        </row>
        <row r="2179">
          <cell r="A2179">
            <v>1023239</v>
          </cell>
          <cell r="B2179">
            <v>8000110110</v>
          </cell>
          <cell r="C2179" t="str">
            <v>ALFONSO BOHORQUEZ Y CIA. LTDA.</v>
          </cell>
          <cell r="D2179" t="str">
            <v>4001</v>
          </cell>
        </row>
        <row r="2180">
          <cell r="A2180">
            <v>1023240</v>
          </cell>
          <cell r="B2180">
            <v>31841954</v>
          </cell>
          <cell r="C2180" t="str">
            <v>PALACIOS RODRIGUEZ ADRIANA</v>
          </cell>
          <cell r="D2180" t="str">
            <v>4001</v>
          </cell>
        </row>
        <row r="2181">
          <cell r="A2181">
            <v>1023241</v>
          </cell>
          <cell r="B2181">
            <v>35325512</v>
          </cell>
          <cell r="C2181" t="str">
            <v>PERALTA ESCOBAR GLADYS LUCIA</v>
          </cell>
          <cell r="D2181" t="str">
            <v>4001</v>
          </cell>
        </row>
        <row r="2182">
          <cell r="A2182">
            <v>1023242</v>
          </cell>
          <cell r="B2182">
            <v>8204</v>
          </cell>
          <cell r="C2182" t="str">
            <v>FABRE ALVARO</v>
          </cell>
          <cell r="D2182" t="str">
            <v>4001</v>
          </cell>
        </row>
        <row r="2183">
          <cell r="A2183">
            <v>1023243</v>
          </cell>
          <cell r="B2183">
            <v>8002235150</v>
          </cell>
          <cell r="C2183" t="str">
            <v>LOPEZ CABALLERO INMOBILIARIA LTDA</v>
          </cell>
          <cell r="D2183" t="str">
            <v>4001</v>
          </cell>
        </row>
        <row r="2184">
          <cell r="A2184">
            <v>1023244</v>
          </cell>
          <cell r="B2184">
            <v>20085513</v>
          </cell>
          <cell r="C2184" t="str">
            <v>APARICIO DE GUTIERREZ MARIA CECILIA</v>
          </cell>
          <cell r="D2184" t="str">
            <v>4001</v>
          </cell>
        </row>
        <row r="2185">
          <cell r="A2185">
            <v>1023245</v>
          </cell>
          <cell r="B2185">
            <v>8604022840</v>
          </cell>
          <cell r="C2185" t="str">
            <v>PUENTES Y CARRETERAS LTDA.</v>
          </cell>
          <cell r="D2185" t="str">
            <v>4001</v>
          </cell>
        </row>
        <row r="2186">
          <cell r="A2186">
            <v>1023246</v>
          </cell>
          <cell r="B2186">
            <v>8600050683</v>
          </cell>
          <cell r="C2186" t="str">
            <v>RELIGIOSOS TERCIARIOS CAPUCHINOS</v>
          </cell>
          <cell r="D2186" t="str">
            <v>4001</v>
          </cell>
        </row>
        <row r="2187">
          <cell r="A2187">
            <v>1023247</v>
          </cell>
          <cell r="B2187">
            <v>20123452</v>
          </cell>
          <cell r="C2187" t="str">
            <v>CAMPUZANO DOLLY</v>
          </cell>
          <cell r="D2187" t="str">
            <v>4001</v>
          </cell>
        </row>
        <row r="2188">
          <cell r="A2188">
            <v>1023248</v>
          </cell>
          <cell r="B2188">
            <v>8001502800</v>
          </cell>
          <cell r="C2188" t="str">
            <v>FIDUCOLOMBIA</v>
          </cell>
          <cell r="D2188" t="str">
            <v>4001</v>
          </cell>
        </row>
        <row r="2189">
          <cell r="A2189">
            <v>1023249</v>
          </cell>
          <cell r="B2189">
            <v>80407607</v>
          </cell>
          <cell r="C2189" t="str">
            <v>SARMIENTO ORTIZ ISMAEL</v>
          </cell>
          <cell r="D2189" t="str">
            <v>4001</v>
          </cell>
        </row>
        <row r="2190">
          <cell r="A2190">
            <v>1023250</v>
          </cell>
          <cell r="B2190">
            <v>8300039997</v>
          </cell>
          <cell r="C2190" t="str">
            <v>GRACIA ASOCIADOS FINCA RAIZ LTDA</v>
          </cell>
          <cell r="D2190" t="str">
            <v>4001</v>
          </cell>
        </row>
        <row r="2191">
          <cell r="A2191">
            <v>1023251</v>
          </cell>
          <cell r="B2191">
            <v>8605103716</v>
          </cell>
          <cell r="C2191" t="str">
            <v>CREDISOCIAL</v>
          </cell>
          <cell r="D2191" t="str">
            <v>4001</v>
          </cell>
        </row>
        <row r="2192">
          <cell r="A2192">
            <v>1023252</v>
          </cell>
          <cell r="B2192">
            <v>8300559950</v>
          </cell>
          <cell r="C2192" t="str">
            <v>METROVIVIENDA</v>
          </cell>
          <cell r="D2192" t="str">
            <v>4001</v>
          </cell>
        </row>
        <row r="2193">
          <cell r="A2193">
            <v>1023253</v>
          </cell>
          <cell r="B2193">
            <v>8600005001</v>
          </cell>
          <cell r="C2193" t="str">
            <v>JULIO CORREDOR O Y CIA LTDA.</v>
          </cell>
          <cell r="D2193" t="str">
            <v>4001</v>
          </cell>
        </row>
        <row r="2194">
          <cell r="A2194">
            <v>1023254</v>
          </cell>
          <cell r="B2194">
            <v>8000841247</v>
          </cell>
          <cell r="C2194" t="str">
            <v>ESTACION DE SERVICIO MOBIL CRA. 50-</v>
          </cell>
          <cell r="D2194" t="str">
            <v>4001</v>
          </cell>
        </row>
        <row r="2195">
          <cell r="A2195">
            <v>1023255</v>
          </cell>
          <cell r="B2195">
            <v>8002442837</v>
          </cell>
          <cell r="C2195" t="str">
            <v>COMBUSTIBLES Y SERVICIOS TIMIZA LTD</v>
          </cell>
          <cell r="D2195" t="str">
            <v>4001</v>
          </cell>
        </row>
        <row r="2196">
          <cell r="A2196">
            <v>1023256</v>
          </cell>
          <cell r="B2196">
            <v>8002443193</v>
          </cell>
          <cell r="C2196" t="str">
            <v>ESTACION DE SERVICIO MOBIL LOS</v>
          </cell>
          <cell r="D2196" t="str">
            <v>4001</v>
          </cell>
        </row>
        <row r="2197">
          <cell r="A2197">
            <v>1023257</v>
          </cell>
          <cell r="B2197">
            <v>80320285</v>
          </cell>
          <cell r="C2197" t="str">
            <v>BRAVO NESTOR</v>
          </cell>
          <cell r="D2197" t="str">
            <v>4001</v>
          </cell>
        </row>
        <row r="2198">
          <cell r="A2198">
            <v>1023258</v>
          </cell>
          <cell r="B2198">
            <v>8002498601</v>
          </cell>
          <cell r="C2198" t="str">
            <v>EMPRESA  DE ENERGIA  DEL  PACIFICO</v>
          </cell>
          <cell r="D2198" t="str">
            <v>4001</v>
          </cell>
        </row>
        <row r="2199">
          <cell r="A2199">
            <v>1023259</v>
          </cell>
          <cell r="B2199">
            <v>8020076706</v>
          </cell>
          <cell r="C2199" t="str">
            <v>ELECTRIFICADORA DEL CARIBE S.A. ESP</v>
          </cell>
          <cell r="D2199" t="str">
            <v>4001</v>
          </cell>
        </row>
        <row r="2200">
          <cell r="A2200">
            <v>1023260</v>
          </cell>
          <cell r="B2200">
            <v>8050074116</v>
          </cell>
          <cell r="C2200" t="str">
            <v>ENERCALI S A ESP</v>
          </cell>
          <cell r="D2200" t="str">
            <v>4001</v>
          </cell>
        </row>
        <row r="2201">
          <cell r="A2201">
            <v>1023261</v>
          </cell>
          <cell r="B2201">
            <v>8060051401</v>
          </cell>
          <cell r="C2201" t="str">
            <v>ELECTRIFICADORA DE LA COSTA SA ESP</v>
          </cell>
          <cell r="D2201" t="str">
            <v>4001</v>
          </cell>
        </row>
        <row r="2202">
          <cell r="A2202">
            <v>1023262</v>
          </cell>
          <cell r="B2202">
            <v>8110007404</v>
          </cell>
          <cell r="C2202" t="str">
            <v>ISAGEN S.A. ESP</v>
          </cell>
          <cell r="D2202" t="str">
            <v>4001</v>
          </cell>
        </row>
        <row r="2203">
          <cell r="A2203">
            <v>1023263</v>
          </cell>
          <cell r="B2203">
            <v>8600166103</v>
          </cell>
          <cell r="C2203" t="str">
            <v>INTERCONEXION ELECTRICA S A ESP ISA</v>
          </cell>
          <cell r="D2203" t="str">
            <v>4001</v>
          </cell>
        </row>
        <row r="2204">
          <cell r="A2204">
            <v>1023264</v>
          </cell>
          <cell r="B2204">
            <v>8901004721</v>
          </cell>
          <cell r="C2204" t="str">
            <v>ELECTRIFICADORA DEL ATLANTICO S A E</v>
          </cell>
          <cell r="D2204" t="str">
            <v>4001</v>
          </cell>
        </row>
        <row r="2205">
          <cell r="A2205">
            <v>1023265</v>
          </cell>
          <cell r="B2205">
            <v>8902012301</v>
          </cell>
          <cell r="C2205" t="str">
            <v>ELECTRIFICADORA DE SANTANDER SA ESP</v>
          </cell>
          <cell r="D2205" t="str">
            <v>4001</v>
          </cell>
        </row>
        <row r="2206">
          <cell r="A2206">
            <v>1023266</v>
          </cell>
          <cell r="B2206">
            <v>8903990034</v>
          </cell>
          <cell r="C2206" t="str">
            <v>EMCALI - EICE</v>
          </cell>
          <cell r="D2206" t="str">
            <v>4001</v>
          </cell>
        </row>
        <row r="2207">
          <cell r="A2207">
            <v>1023267</v>
          </cell>
          <cell r="B2207">
            <v>8905005149</v>
          </cell>
          <cell r="C2207" t="str">
            <v>CENTRALES  ELECTRICAS  DEL NORTE DE</v>
          </cell>
          <cell r="D2207" t="str">
            <v>4001</v>
          </cell>
        </row>
        <row r="2208">
          <cell r="A2208">
            <v>1023268</v>
          </cell>
          <cell r="B2208">
            <v>8907017908</v>
          </cell>
          <cell r="C2208" t="str">
            <v>ELECTRIFICADORA DEL TOLIMA S.A.</v>
          </cell>
          <cell r="D2208" t="str">
            <v>4001</v>
          </cell>
        </row>
        <row r="2209">
          <cell r="A2209">
            <v>1023269</v>
          </cell>
          <cell r="B2209">
            <v>8909049961</v>
          </cell>
          <cell r="C2209" t="str">
            <v>EMPRESAS PUBLICAS DE MEDELLIN E.S.P</v>
          </cell>
          <cell r="D2209" t="str">
            <v>4001</v>
          </cell>
        </row>
        <row r="2210">
          <cell r="A2210">
            <v>1023270</v>
          </cell>
          <cell r="B2210">
            <v>8911800011</v>
          </cell>
          <cell r="C2210" t="str">
            <v>ELECTRIFICADORA DEL HUILA S.A. ESP</v>
          </cell>
          <cell r="D2210" t="str">
            <v>4001</v>
          </cell>
        </row>
        <row r="2211">
          <cell r="A2211">
            <v>1023271</v>
          </cell>
          <cell r="B2211">
            <v>8909034624</v>
          </cell>
          <cell r="C2211" t="str">
            <v>EMPRESA ANTIOQUEÑA DE ENERGIA S.A.</v>
          </cell>
          <cell r="D2211" t="str">
            <v>4001</v>
          </cell>
        </row>
        <row r="2212">
          <cell r="A2212">
            <v>1023272</v>
          </cell>
          <cell r="B2212">
            <v>8600076380</v>
          </cell>
          <cell r="C2212" t="str">
            <v>EMPRESA DE ENERGIA CUNDINAMARCA S.A</v>
          </cell>
          <cell r="D2212" t="str">
            <v>4001</v>
          </cell>
        </row>
        <row r="2213">
          <cell r="A2213">
            <v>1023273</v>
          </cell>
          <cell r="B2213">
            <v>8918002191</v>
          </cell>
          <cell r="C2213" t="str">
            <v>EMPRESA DE ENERGIA DE BOYACA SA ESP</v>
          </cell>
          <cell r="D2213" t="str">
            <v>4001</v>
          </cell>
        </row>
        <row r="2214">
          <cell r="A2214">
            <v>1023274</v>
          </cell>
          <cell r="B2214">
            <v>80271749</v>
          </cell>
          <cell r="C2214" t="str">
            <v>LEGUIZAMON LUIS EDUARDO</v>
          </cell>
          <cell r="D2214" t="str">
            <v>4001</v>
          </cell>
        </row>
        <row r="2215">
          <cell r="A2215">
            <v>1023275</v>
          </cell>
          <cell r="B2215">
            <v>8915000252</v>
          </cell>
          <cell r="C2215" t="str">
            <v>CENTRALES ELECTRICAS DEL CAUCA S.A.</v>
          </cell>
          <cell r="D2215" t="str">
            <v>4001</v>
          </cell>
        </row>
        <row r="2216">
          <cell r="A2216">
            <v>1023276</v>
          </cell>
          <cell r="B2216">
            <v>8150008969</v>
          </cell>
          <cell r="C2216" t="str">
            <v>DISTRIBUIDORA Y COMERCIALIZADORA DE</v>
          </cell>
          <cell r="D2216" t="str">
            <v>4001</v>
          </cell>
        </row>
        <row r="2217">
          <cell r="A2217">
            <v>1023277</v>
          </cell>
          <cell r="B2217">
            <v>8070014171</v>
          </cell>
          <cell r="C2217" t="str">
            <v>TERMOTASAJERO S.A. E.S.P.</v>
          </cell>
          <cell r="D2217" t="str">
            <v>4001</v>
          </cell>
        </row>
        <row r="2218">
          <cell r="A2218">
            <v>1023278</v>
          </cell>
          <cell r="B2218">
            <v>17020578</v>
          </cell>
          <cell r="C2218" t="str">
            <v>CASTELLANOS RAMOS JAIME</v>
          </cell>
          <cell r="D2218" t="str">
            <v>4001</v>
          </cell>
        </row>
        <row r="2219">
          <cell r="A2219">
            <v>1023279</v>
          </cell>
          <cell r="B2219">
            <v>19063202</v>
          </cell>
          <cell r="C2219" t="str">
            <v>MEDINA RUBEN</v>
          </cell>
          <cell r="D2219" t="str">
            <v>4001</v>
          </cell>
        </row>
        <row r="2220">
          <cell r="A2220">
            <v>1023280</v>
          </cell>
          <cell r="B2220">
            <v>19128174</v>
          </cell>
          <cell r="C2220" t="str">
            <v>RINCON TORRES JOSE DAVID</v>
          </cell>
          <cell r="D2220" t="str">
            <v>4001</v>
          </cell>
        </row>
        <row r="2221">
          <cell r="A2221">
            <v>1023281</v>
          </cell>
          <cell r="B2221">
            <v>19212451</v>
          </cell>
          <cell r="C2221" t="str">
            <v>TRONCOSO URUENA HANNER</v>
          </cell>
          <cell r="D2221" t="str">
            <v>4001</v>
          </cell>
        </row>
        <row r="2222">
          <cell r="A2222">
            <v>1023282</v>
          </cell>
          <cell r="B2222">
            <v>19230704</v>
          </cell>
          <cell r="C2222" t="str">
            <v>ESPITIA ALFREDO</v>
          </cell>
          <cell r="D2222" t="str">
            <v>4001</v>
          </cell>
        </row>
        <row r="2223">
          <cell r="A2223">
            <v>1023283</v>
          </cell>
          <cell r="B2223">
            <v>19271276</v>
          </cell>
          <cell r="C2223" t="str">
            <v>ESPINOSA NINO MANUEL</v>
          </cell>
          <cell r="D2223" t="str">
            <v>4001</v>
          </cell>
        </row>
        <row r="2224">
          <cell r="A2224">
            <v>1023284</v>
          </cell>
          <cell r="B2224">
            <v>19448446</v>
          </cell>
          <cell r="C2224" t="str">
            <v>HERNANDEZ JOSE DOMINGO</v>
          </cell>
          <cell r="D2224" t="str">
            <v>4001</v>
          </cell>
        </row>
        <row r="2225">
          <cell r="A2225">
            <v>1023285</v>
          </cell>
          <cell r="B2225">
            <v>2954107</v>
          </cell>
          <cell r="C2225" t="str">
            <v>SUAREZ RODRIGO HERNAN</v>
          </cell>
          <cell r="D2225" t="str">
            <v>4001</v>
          </cell>
        </row>
        <row r="2226">
          <cell r="A2226">
            <v>1023286</v>
          </cell>
          <cell r="B2226">
            <v>2955619</v>
          </cell>
          <cell r="C2226" t="str">
            <v>CAICEDO VICTOR MANUEL</v>
          </cell>
          <cell r="D2226" t="str">
            <v>4001</v>
          </cell>
        </row>
        <row r="2227">
          <cell r="A2227">
            <v>1023287</v>
          </cell>
          <cell r="B2227">
            <v>3134926</v>
          </cell>
          <cell r="C2227" t="str">
            <v>MALDONADO LEONEL</v>
          </cell>
          <cell r="D2227" t="str">
            <v>4001</v>
          </cell>
        </row>
        <row r="2228">
          <cell r="A2228">
            <v>1023288</v>
          </cell>
          <cell r="B2228">
            <v>3165641</v>
          </cell>
          <cell r="C2228" t="str">
            <v>PINEDA CARLOS</v>
          </cell>
          <cell r="D2228" t="str">
            <v>4001</v>
          </cell>
        </row>
        <row r="2229">
          <cell r="A2229">
            <v>1023289</v>
          </cell>
          <cell r="B2229">
            <v>3187058</v>
          </cell>
          <cell r="C2229" t="str">
            <v>GOMEZ FARFAN JOSE RAUL</v>
          </cell>
          <cell r="D2229" t="str">
            <v>4001</v>
          </cell>
        </row>
        <row r="2230">
          <cell r="A2230">
            <v>1023290</v>
          </cell>
          <cell r="B2230">
            <v>3213940</v>
          </cell>
          <cell r="C2230" t="str">
            <v>GOMEZ DIAZ MIGUEL ANTONIO</v>
          </cell>
          <cell r="D2230" t="str">
            <v>4001</v>
          </cell>
        </row>
        <row r="2231">
          <cell r="A2231">
            <v>1023291</v>
          </cell>
          <cell r="B2231">
            <v>344424</v>
          </cell>
          <cell r="C2231" t="str">
            <v>PARRA IRMO</v>
          </cell>
          <cell r="D2231" t="str">
            <v>4001</v>
          </cell>
        </row>
        <row r="2232">
          <cell r="A2232">
            <v>1023292</v>
          </cell>
          <cell r="B2232">
            <v>5544191</v>
          </cell>
          <cell r="C2232" t="str">
            <v>MENDEZ ANTOLINEZ HERNANDO</v>
          </cell>
          <cell r="D2232" t="str">
            <v>4001</v>
          </cell>
        </row>
        <row r="2233">
          <cell r="A2233">
            <v>1023293</v>
          </cell>
          <cell r="B2233">
            <v>5548006</v>
          </cell>
          <cell r="C2233" t="str">
            <v>PAEZ TELLEZ LUIS ERNESTO</v>
          </cell>
          <cell r="D2233" t="str">
            <v>4001</v>
          </cell>
        </row>
        <row r="2234">
          <cell r="A2234">
            <v>1023294</v>
          </cell>
          <cell r="B2234">
            <v>79062065</v>
          </cell>
          <cell r="C2234" t="str">
            <v>HERNANDEZ MARCO TULIO</v>
          </cell>
          <cell r="D2234" t="str">
            <v>4001</v>
          </cell>
        </row>
        <row r="2235">
          <cell r="A2235">
            <v>1023295</v>
          </cell>
          <cell r="B2235">
            <v>79141349</v>
          </cell>
          <cell r="C2235" t="str">
            <v>ACERO ROMERO GILBERTO</v>
          </cell>
          <cell r="D2235" t="str">
            <v>4001</v>
          </cell>
        </row>
        <row r="2236">
          <cell r="A2236">
            <v>1023296</v>
          </cell>
          <cell r="B2236">
            <v>79168320</v>
          </cell>
          <cell r="C2236" t="str">
            <v>CARRION JOSE ORLANDO</v>
          </cell>
          <cell r="D2236" t="str">
            <v>4001</v>
          </cell>
        </row>
        <row r="2237">
          <cell r="A2237">
            <v>1023297</v>
          </cell>
          <cell r="B2237">
            <v>79317066</v>
          </cell>
          <cell r="C2237" t="str">
            <v>USECHE VITALIANO</v>
          </cell>
          <cell r="D2237" t="str">
            <v>4001</v>
          </cell>
        </row>
        <row r="2238">
          <cell r="A2238">
            <v>1023298</v>
          </cell>
          <cell r="B2238">
            <v>79592960</v>
          </cell>
          <cell r="C2238" t="str">
            <v>CARDENAS SANCHEZ MIGUEL A.</v>
          </cell>
          <cell r="D2238" t="str">
            <v>4001</v>
          </cell>
        </row>
        <row r="2239">
          <cell r="A2239">
            <v>1023299</v>
          </cell>
          <cell r="B2239">
            <v>79783450</v>
          </cell>
          <cell r="C2239" t="str">
            <v>LOPEZ WILSON</v>
          </cell>
          <cell r="D2239" t="str">
            <v>4001</v>
          </cell>
        </row>
        <row r="2240">
          <cell r="A2240">
            <v>1023300</v>
          </cell>
          <cell r="B2240">
            <v>79822391</v>
          </cell>
          <cell r="C2240" t="str">
            <v>TOVAR ROJAS JAVIER</v>
          </cell>
          <cell r="D2240" t="str">
            <v>4001</v>
          </cell>
        </row>
        <row r="2241">
          <cell r="A2241">
            <v>1023301</v>
          </cell>
          <cell r="B2241">
            <v>8000098261</v>
          </cell>
          <cell r="C2241" t="str">
            <v>ESTUDIOS EDIFICACIONES E INTERVENTO</v>
          </cell>
          <cell r="D2241" t="str">
            <v>4001</v>
          </cell>
        </row>
        <row r="2242">
          <cell r="A2242">
            <v>1023302</v>
          </cell>
          <cell r="B2242">
            <v>8000245243</v>
          </cell>
          <cell r="C2242" t="str">
            <v>SYPELC LTDA</v>
          </cell>
          <cell r="D2242" t="str">
            <v>4001</v>
          </cell>
        </row>
        <row r="2243">
          <cell r="A2243">
            <v>1023303</v>
          </cell>
          <cell r="B2243">
            <v>8000875014</v>
          </cell>
          <cell r="C2243" t="str">
            <v>SOINCO PROYECTOS LTDA.</v>
          </cell>
          <cell r="D2243" t="str">
            <v>4001</v>
          </cell>
        </row>
        <row r="2244">
          <cell r="A2244">
            <v>1023304</v>
          </cell>
          <cell r="B2244">
            <v>8001013333</v>
          </cell>
          <cell r="C2244" t="str">
            <v>OBRAS Y DISENOS S.A.</v>
          </cell>
          <cell r="D2244" t="str">
            <v>4001</v>
          </cell>
        </row>
        <row r="2245">
          <cell r="A2245">
            <v>1023305</v>
          </cell>
          <cell r="B2245">
            <v>8001774083</v>
          </cell>
          <cell r="C2245" t="str">
            <v>CREINCO LTDA.</v>
          </cell>
          <cell r="D2245" t="str">
            <v>4001</v>
          </cell>
        </row>
        <row r="2246">
          <cell r="A2246">
            <v>1023306</v>
          </cell>
          <cell r="B2246">
            <v>8001797030</v>
          </cell>
          <cell r="C2246" t="str">
            <v>GENERAR INGENIERIA Y PROYECTOS LTDA</v>
          </cell>
          <cell r="D2246" t="str">
            <v>4001</v>
          </cell>
        </row>
        <row r="2247">
          <cell r="A2247">
            <v>1023307</v>
          </cell>
          <cell r="B2247">
            <v>8002131241</v>
          </cell>
          <cell r="C2247" t="str">
            <v>PARQUE COMERCIAL BIMA S.A.</v>
          </cell>
          <cell r="D2247" t="str">
            <v>4001</v>
          </cell>
        </row>
        <row r="2248">
          <cell r="A2248">
            <v>1023308</v>
          </cell>
          <cell r="B2248">
            <v>80275354</v>
          </cell>
          <cell r="C2248" t="str">
            <v>RODRIGUEZ LUIS ARTURO</v>
          </cell>
          <cell r="D2248" t="str">
            <v>4001</v>
          </cell>
        </row>
        <row r="2249">
          <cell r="A2249">
            <v>1023309</v>
          </cell>
          <cell r="B2249">
            <v>80393182</v>
          </cell>
          <cell r="C2249" t="str">
            <v>CABEZA REYES ANTONIO</v>
          </cell>
          <cell r="D2249" t="str">
            <v>4001</v>
          </cell>
        </row>
        <row r="2250">
          <cell r="A2250">
            <v>1023310</v>
          </cell>
          <cell r="B2250">
            <v>8300144463</v>
          </cell>
          <cell r="C2250" t="str">
            <v>SOINCOSACI S.A.</v>
          </cell>
          <cell r="D2250" t="str">
            <v>4001</v>
          </cell>
        </row>
        <row r="2251">
          <cell r="A2251">
            <v>1023311</v>
          </cell>
          <cell r="B2251">
            <v>8300337627</v>
          </cell>
          <cell r="C2251" t="str">
            <v>CONSORCIO INGELAS LTDA- CREINCO LTD</v>
          </cell>
          <cell r="D2251" t="str">
            <v>4001</v>
          </cell>
        </row>
        <row r="2252">
          <cell r="A2252">
            <v>1023312</v>
          </cell>
          <cell r="B2252">
            <v>8300412519</v>
          </cell>
          <cell r="C2252" t="str">
            <v>V &amp; M INGENIERIA CIA LTDA.</v>
          </cell>
          <cell r="D2252" t="str">
            <v>4001</v>
          </cell>
        </row>
        <row r="2253">
          <cell r="A2253">
            <v>1023313</v>
          </cell>
          <cell r="B2253">
            <v>8300426136</v>
          </cell>
          <cell r="C2253" t="str">
            <v>SAIT INGENIERIA E.U.</v>
          </cell>
          <cell r="D2253" t="str">
            <v>4001</v>
          </cell>
        </row>
        <row r="2254">
          <cell r="A2254">
            <v>1023314</v>
          </cell>
          <cell r="B2254">
            <v>8300477556</v>
          </cell>
          <cell r="C2254" t="str">
            <v>J.G. INGENIEROS LTDA.</v>
          </cell>
          <cell r="D2254" t="str">
            <v>4001</v>
          </cell>
        </row>
        <row r="2255">
          <cell r="A2255">
            <v>1023315</v>
          </cell>
          <cell r="B2255">
            <v>8300522999</v>
          </cell>
          <cell r="C2255" t="str">
            <v>CONSORCIO SAIT INGENERIA E.U-PSI S.</v>
          </cell>
          <cell r="D2255" t="str">
            <v>4001</v>
          </cell>
        </row>
        <row r="2256">
          <cell r="A2256">
            <v>1023316</v>
          </cell>
          <cell r="B2256">
            <v>8300527517</v>
          </cell>
          <cell r="C2256" t="str">
            <v>CONSTRUCCIONES ELECTICAS Y EMPALMES</v>
          </cell>
          <cell r="D2256" t="str">
            <v>4001</v>
          </cell>
        </row>
        <row r="2257">
          <cell r="A2257">
            <v>1023317</v>
          </cell>
          <cell r="B2257">
            <v>8300532528</v>
          </cell>
          <cell r="C2257" t="str">
            <v>UNION TEMPORAL CTS</v>
          </cell>
          <cell r="D2257" t="str">
            <v>4001</v>
          </cell>
        </row>
        <row r="2258">
          <cell r="A2258">
            <v>1023318</v>
          </cell>
          <cell r="B2258">
            <v>8300557241</v>
          </cell>
          <cell r="C2258" t="str">
            <v>CONSORCIO LIVING S.A. OSCAR MELENDE</v>
          </cell>
          <cell r="D2258" t="str">
            <v>4001</v>
          </cell>
        </row>
        <row r="2259">
          <cell r="A2259">
            <v>1023319</v>
          </cell>
          <cell r="B2259">
            <v>8300573262</v>
          </cell>
          <cell r="C2259" t="str">
            <v>CONSORCIO MECM/CDE</v>
          </cell>
          <cell r="D2259" t="str">
            <v>4001</v>
          </cell>
        </row>
        <row r="2260">
          <cell r="A2260">
            <v>1023320</v>
          </cell>
          <cell r="B2260">
            <v>8600402751</v>
          </cell>
          <cell r="C2260" t="str">
            <v>FESINCO</v>
          </cell>
          <cell r="D2260" t="str">
            <v>4001</v>
          </cell>
        </row>
        <row r="2261">
          <cell r="A2261">
            <v>1023321</v>
          </cell>
          <cell r="B2261">
            <v>8600481432</v>
          </cell>
          <cell r="C2261" t="str">
            <v>FERTECNICA S.A.</v>
          </cell>
          <cell r="D2261" t="str">
            <v>4001</v>
          </cell>
        </row>
        <row r="2262">
          <cell r="A2262">
            <v>1023322</v>
          </cell>
          <cell r="B2262">
            <v>8600912575</v>
          </cell>
          <cell r="C2262" t="str">
            <v>LUIS ERNESTO PAEZ TELLEZ Y CIA. LTD</v>
          </cell>
          <cell r="D2262" t="str">
            <v>4001</v>
          </cell>
        </row>
        <row r="2263">
          <cell r="A2263">
            <v>1023323</v>
          </cell>
          <cell r="B2263">
            <v>8605072487</v>
          </cell>
          <cell r="C2263" t="str">
            <v>J E JAIMES INGENIEROS LTDA</v>
          </cell>
          <cell r="D2263" t="str">
            <v>4001</v>
          </cell>
        </row>
        <row r="2264">
          <cell r="A2264">
            <v>1023324</v>
          </cell>
          <cell r="B2264">
            <v>8605131089</v>
          </cell>
          <cell r="C2264" t="str">
            <v>INGEAS LTDA</v>
          </cell>
          <cell r="D2264" t="str">
            <v>4001</v>
          </cell>
        </row>
        <row r="2265">
          <cell r="A2265">
            <v>1023325</v>
          </cell>
          <cell r="B2265">
            <v>8605223021</v>
          </cell>
          <cell r="C2265" t="str">
            <v>ESTUDIOS Y MONTAJES INGENIEROS LTDA</v>
          </cell>
          <cell r="D2265" t="str">
            <v>4001</v>
          </cell>
        </row>
        <row r="2266">
          <cell r="A2266">
            <v>1023326</v>
          </cell>
          <cell r="B2266">
            <v>8605241434</v>
          </cell>
          <cell r="C2266" t="str">
            <v>SELDA LIMITADA</v>
          </cell>
          <cell r="D2266" t="str">
            <v>4001</v>
          </cell>
        </row>
        <row r="2267">
          <cell r="A2267">
            <v>1023327</v>
          </cell>
          <cell r="B2267">
            <v>8605294678</v>
          </cell>
          <cell r="C2267" t="str">
            <v>PROYECTOS ELECTRICOS PROINEL LTDA</v>
          </cell>
          <cell r="D2267" t="str">
            <v>4001</v>
          </cell>
        </row>
        <row r="2268">
          <cell r="A2268">
            <v>1023328</v>
          </cell>
          <cell r="B2268">
            <v>8905063250</v>
          </cell>
          <cell r="C2268" t="str">
            <v>COEINDUSTRIAL LTDA.</v>
          </cell>
          <cell r="D2268" t="str">
            <v>4001</v>
          </cell>
        </row>
        <row r="2269">
          <cell r="A2269">
            <v>1023329</v>
          </cell>
          <cell r="B2269">
            <v>8909398038</v>
          </cell>
          <cell r="C2269" t="str">
            <v>DISMELEC LIMITADA</v>
          </cell>
          <cell r="D2269" t="str">
            <v>4001</v>
          </cell>
        </row>
        <row r="2270">
          <cell r="A2270">
            <v>1023330</v>
          </cell>
          <cell r="B2270">
            <v>8918007898</v>
          </cell>
          <cell r="C2270" t="str">
            <v>ECOSEL LTDA. INGENIEROS CONTRATISTA</v>
          </cell>
          <cell r="D2270" t="str">
            <v>4001</v>
          </cell>
        </row>
        <row r="2271">
          <cell r="A2271">
            <v>1023331</v>
          </cell>
          <cell r="B2271">
            <v>9777498</v>
          </cell>
          <cell r="C2271" t="str">
            <v>PADILLA ORTIZ JAIRO</v>
          </cell>
          <cell r="D2271" t="str">
            <v>4001</v>
          </cell>
        </row>
        <row r="2272">
          <cell r="A2272">
            <v>1023332</v>
          </cell>
          <cell r="B2272">
            <v>8300414522</v>
          </cell>
          <cell r="C2272" t="str">
            <v>CONSORCIO CONST.Y MTTO ING.C&amp;M LTDA</v>
          </cell>
          <cell r="D2272" t="str">
            <v>4001</v>
          </cell>
        </row>
        <row r="2273">
          <cell r="A2273">
            <v>1023333</v>
          </cell>
          <cell r="B2273">
            <v>8300029946</v>
          </cell>
          <cell r="C2273" t="str">
            <v>PROINARCO LTDA</v>
          </cell>
          <cell r="D2273" t="str">
            <v>4001</v>
          </cell>
        </row>
        <row r="2274">
          <cell r="A2274">
            <v>1023334</v>
          </cell>
          <cell r="B2274">
            <v>8300206228</v>
          </cell>
          <cell r="C2274" t="str">
            <v>OSCAR DAVID RODRIGUEZ Y CIA LTDA</v>
          </cell>
          <cell r="D2274" t="str">
            <v>4001</v>
          </cell>
        </row>
        <row r="2275">
          <cell r="A2275">
            <v>1023335</v>
          </cell>
          <cell r="B2275">
            <v>8300023338</v>
          </cell>
          <cell r="C2275" t="str">
            <v>CIM INGENIERIA Y EQUIPOS LTDA.</v>
          </cell>
          <cell r="D2275" t="str">
            <v>4001</v>
          </cell>
        </row>
        <row r="2276">
          <cell r="A2276">
            <v>1023336</v>
          </cell>
          <cell r="B2276">
            <v>8600602621</v>
          </cell>
          <cell r="C2276" t="str">
            <v>TECNIPOTENCIA TECPO LTDA</v>
          </cell>
          <cell r="D2276" t="str">
            <v>4001</v>
          </cell>
        </row>
        <row r="2277">
          <cell r="A2277">
            <v>1023337</v>
          </cell>
          <cell r="B2277">
            <v>8909236332</v>
          </cell>
          <cell r="C2277" t="str">
            <v>INGELEL S.A.</v>
          </cell>
          <cell r="D2277" t="str">
            <v>4001</v>
          </cell>
        </row>
        <row r="2278">
          <cell r="A2278">
            <v>1023338</v>
          </cell>
          <cell r="B2278">
            <v>8001177644</v>
          </cell>
          <cell r="C2278" t="str">
            <v>INGENIERIA CASTELL COMERCIAL LTDA</v>
          </cell>
          <cell r="D2278" t="str">
            <v>4001</v>
          </cell>
        </row>
        <row r="2279">
          <cell r="A2279">
            <v>1023339</v>
          </cell>
          <cell r="B2279">
            <v>8300579279</v>
          </cell>
          <cell r="C2279" t="str">
            <v>UNION TEMP. SERV. ELECTRICOS</v>
          </cell>
          <cell r="D2279" t="str">
            <v>4001</v>
          </cell>
        </row>
        <row r="2280">
          <cell r="A2280">
            <v>1023340</v>
          </cell>
          <cell r="B2280">
            <v>8603521768</v>
          </cell>
          <cell r="C2280" t="str">
            <v>AENE CONSULTORIA S.A.</v>
          </cell>
          <cell r="D2280" t="str">
            <v>4001</v>
          </cell>
        </row>
        <row r="2281">
          <cell r="A2281">
            <v>1023341</v>
          </cell>
          <cell r="B2281">
            <v>8300408728</v>
          </cell>
          <cell r="C2281" t="str">
            <v>ACT. DE INSTA. Y SERVICIOS COBRA SA</v>
          </cell>
          <cell r="D2281" t="str">
            <v>4001</v>
          </cell>
        </row>
        <row r="2282">
          <cell r="A2282">
            <v>1023342</v>
          </cell>
          <cell r="B2282">
            <v>8300421318</v>
          </cell>
          <cell r="C2282" t="str">
            <v>LINEA VIVA INGENIEROS S.A. LIVING</v>
          </cell>
          <cell r="D2282" t="str">
            <v>4001</v>
          </cell>
        </row>
        <row r="2283">
          <cell r="A2283">
            <v>1023343</v>
          </cell>
          <cell r="B2283">
            <v>80939182</v>
          </cell>
          <cell r="C2283" t="str">
            <v>REYES ANTONIO CABEZAS</v>
          </cell>
          <cell r="D2283" t="str">
            <v>4001</v>
          </cell>
        </row>
        <row r="2284">
          <cell r="A2284">
            <v>1023344</v>
          </cell>
          <cell r="B2284">
            <v>19216558</v>
          </cell>
          <cell r="C2284" t="str">
            <v>ACERO ROMERO HENRY</v>
          </cell>
          <cell r="D2284" t="str">
            <v>4001</v>
          </cell>
        </row>
        <row r="2285">
          <cell r="A2285">
            <v>1023345</v>
          </cell>
          <cell r="B2285">
            <v>8300143551</v>
          </cell>
          <cell r="C2285" t="str">
            <v>JJ CARDOZO MARTINEZ INGENIEROS LTDA</v>
          </cell>
          <cell r="D2285" t="str">
            <v>4001</v>
          </cell>
        </row>
        <row r="2286">
          <cell r="A2286">
            <v>1023346</v>
          </cell>
          <cell r="B2286">
            <v>8300673219</v>
          </cell>
          <cell r="C2286" t="str">
            <v>CONSORCIO WINSTON A.B.</v>
          </cell>
          <cell r="D2286" t="str">
            <v>4001</v>
          </cell>
        </row>
        <row r="2287">
          <cell r="A2287">
            <v>1023347</v>
          </cell>
          <cell r="B2287">
            <v>8300639993</v>
          </cell>
          <cell r="C2287" t="str">
            <v>UNION TEMP. DE EMP. TERMOTECNICA</v>
          </cell>
          <cell r="D2287" t="str">
            <v>4001</v>
          </cell>
        </row>
        <row r="2288">
          <cell r="A2288">
            <v>1023348</v>
          </cell>
          <cell r="B2288">
            <v>8001725444</v>
          </cell>
          <cell r="C2288" t="str">
            <v>MONTAJE DE INGENIERIA DE CBIA LTDA</v>
          </cell>
          <cell r="D2288" t="str">
            <v>4001</v>
          </cell>
        </row>
        <row r="2289">
          <cell r="A2289">
            <v>1023349</v>
          </cell>
          <cell r="B2289">
            <v>8600628549</v>
          </cell>
          <cell r="C2289" t="str">
            <v>ARIAS SERNA Y SARAVIA LIMITADA</v>
          </cell>
          <cell r="D2289" t="str">
            <v>4001</v>
          </cell>
        </row>
        <row r="2290">
          <cell r="A2290">
            <v>1023350</v>
          </cell>
          <cell r="B2290">
            <v>8000097469</v>
          </cell>
          <cell r="C2290" t="str">
            <v>CONCREPLAS BENITEZ LTDA</v>
          </cell>
          <cell r="D2290" t="str">
            <v>4001</v>
          </cell>
        </row>
        <row r="2291">
          <cell r="A2291">
            <v>1023351</v>
          </cell>
          <cell r="B2291">
            <v>8000015584</v>
          </cell>
          <cell r="C2291" t="str">
            <v>CONSTRUCTORA CODINEM LTDA</v>
          </cell>
          <cell r="D2291" t="str">
            <v>4001</v>
          </cell>
        </row>
        <row r="2292">
          <cell r="A2292">
            <v>1023352</v>
          </cell>
          <cell r="B2292">
            <v>3226870</v>
          </cell>
          <cell r="C2292" t="str">
            <v>GARAVITO ISAZA GERMAN</v>
          </cell>
          <cell r="D2292" t="str">
            <v>4001</v>
          </cell>
        </row>
        <row r="2293">
          <cell r="A2293">
            <v>1023353</v>
          </cell>
          <cell r="B2293">
            <v>8911028268</v>
          </cell>
          <cell r="C2293" t="str">
            <v>BRIÑZ Y CIA LTDA</v>
          </cell>
          <cell r="D2293" t="str">
            <v>4001</v>
          </cell>
        </row>
        <row r="2294">
          <cell r="A2294">
            <v>1023354</v>
          </cell>
          <cell r="B2294">
            <v>8001606702</v>
          </cell>
          <cell r="C2294" t="str">
            <v>INCIPAL LTDAD</v>
          </cell>
          <cell r="D2294" t="str">
            <v>4001</v>
          </cell>
        </row>
        <row r="2295">
          <cell r="A2295">
            <v>1023355</v>
          </cell>
          <cell r="B2295">
            <v>8999991140</v>
          </cell>
          <cell r="C2295" t="str">
            <v>GOBERNACION DE CUNDINAMARCA</v>
          </cell>
          <cell r="D2295" t="str">
            <v>4001</v>
          </cell>
        </row>
        <row r="2296">
          <cell r="A2296">
            <v>1023356</v>
          </cell>
          <cell r="B2296">
            <v>8000904980</v>
          </cell>
          <cell r="C2296" t="str">
            <v>INGENIEROS CIVILES CONSTRUCTORES</v>
          </cell>
          <cell r="D2296" t="str">
            <v>4001</v>
          </cell>
        </row>
        <row r="2297">
          <cell r="A2297">
            <v>1023357</v>
          </cell>
          <cell r="B2297">
            <v>8600616247</v>
          </cell>
          <cell r="C2297" t="str">
            <v>DRAGADOS COLOMBIA S.A.</v>
          </cell>
          <cell r="D2297" t="str">
            <v>4001</v>
          </cell>
        </row>
        <row r="2298">
          <cell r="A2298">
            <v>1023358</v>
          </cell>
          <cell r="B2298">
            <v>8600236861</v>
          </cell>
          <cell r="C2298" t="str">
            <v>CAMILO Y NICOLAS SAMPER</v>
          </cell>
          <cell r="D2298" t="str">
            <v>4001</v>
          </cell>
        </row>
        <row r="2299">
          <cell r="A2299">
            <v>1023359</v>
          </cell>
          <cell r="B2299">
            <v>14229037</v>
          </cell>
          <cell r="C2299" t="str">
            <v>CARLOS EDUARDO MORALES R</v>
          </cell>
          <cell r="D2299" t="str">
            <v>4001</v>
          </cell>
        </row>
        <row r="2300">
          <cell r="A2300">
            <v>1023360</v>
          </cell>
          <cell r="B2300">
            <v>8000628408</v>
          </cell>
          <cell r="C2300" t="str">
            <v>OBRAS CIVILES Y PETROLERAS</v>
          </cell>
          <cell r="D2300" t="str">
            <v>4001</v>
          </cell>
        </row>
        <row r="2301">
          <cell r="A2301">
            <v>1023361</v>
          </cell>
          <cell r="B2301">
            <v>8300753649</v>
          </cell>
          <cell r="C2301" t="str">
            <v>EXXILON CONSTRUCCIONES LTDA</v>
          </cell>
          <cell r="D2301" t="str">
            <v>4001</v>
          </cell>
        </row>
        <row r="2302">
          <cell r="A2302">
            <v>1023362</v>
          </cell>
          <cell r="B2302">
            <v>8600911577</v>
          </cell>
          <cell r="C2302" t="str">
            <v>WINSTON A.B. &amp; CIA.LTDA.INGENIEROS</v>
          </cell>
          <cell r="D2302" t="str">
            <v>4001</v>
          </cell>
        </row>
        <row r="2303">
          <cell r="A2303">
            <v>1023363</v>
          </cell>
          <cell r="B2303">
            <v>8600677339</v>
          </cell>
          <cell r="C2303" t="str">
            <v>P.T.I.PROYECTOS TECNICOS DE INGENIE</v>
          </cell>
          <cell r="D2303" t="str">
            <v>4001</v>
          </cell>
        </row>
        <row r="2304">
          <cell r="A2304">
            <v>1023364</v>
          </cell>
          <cell r="B2304">
            <v>79141709</v>
          </cell>
          <cell r="C2304" t="str">
            <v>CARVAJAL GUINGUE ROBERTO</v>
          </cell>
          <cell r="D2304" t="str">
            <v>4001</v>
          </cell>
        </row>
        <row r="2305">
          <cell r="A2305">
            <v>1023365</v>
          </cell>
          <cell r="B2305">
            <v>8001862243</v>
          </cell>
          <cell r="C2305" t="str">
            <v>INTERDICO</v>
          </cell>
          <cell r="D2305" t="str">
            <v>4001</v>
          </cell>
        </row>
        <row r="2306">
          <cell r="A2306">
            <v>1023366</v>
          </cell>
          <cell r="B2306">
            <v>79378152</v>
          </cell>
          <cell r="C2306" t="str">
            <v>CORTES SANCHEZ NELSON</v>
          </cell>
          <cell r="D2306" t="str">
            <v>4001</v>
          </cell>
        </row>
        <row r="2307">
          <cell r="A2307">
            <v>1023367</v>
          </cell>
          <cell r="B2307">
            <v>8600135703</v>
          </cell>
          <cell r="C2307" t="str">
            <v>CAFAM</v>
          </cell>
          <cell r="D2307" t="str">
            <v>4001</v>
          </cell>
        </row>
        <row r="2308">
          <cell r="A2308">
            <v>1023368</v>
          </cell>
          <cell r="B2308">
            <v>8000378008</v>
          </cell>
          <cell r="C2308" t="str">
            <v>BANCO AGRARIO DE COLOMBIA</v>
          </cell>
          <cell r="D2308" t="str">
            <v>4001</v>
          </cell>
        </row>
        <row r="2309">
          <cell r="A2309">
            <v>1023369</v>
          </cell>
          <cell r="B2309">
            <v>8002561619</v>
          </cell>
          <cell r="C2309" t="str">
            <v>SURATEP S.A.</v>
          </cell>
          <cell r="D2309" t="str">
            <v>4001</v>
          </cell>
        </row>
        <row r="2310">
          <cell r="A2310">
            <v>1023370</v>
          </cell>
          <cell r="B2310">
            <v>8300035647</v>
          </cell>
          <cell r="C2310" t="str">
            <v>E.P.S. FAMISANAR LTDA.</v>
          </cell>
          <cell r="D2310" t="str">
            <v>4001</v>
          </cell>
        </row>
        <row r="2311">
          <cell r="A2311">
            <v>1023371</v>
          </cell>
          <cell r="B2311">
            <v>8001409496</v>
          </cell>
          <cell r="C2311" t="str">
            <v>CAFESALUD E.P.S.</v>
          </cell>
          <cell r="D2311" t="str">
            <v>4001</v>
          </cell>
        </row>
        <row r="2312">
          <cell r="A2312">
            <v>1023372</v>
          </cell>
          <cell r="B2312">
            <v>8600669427</v>
          </cell>
          <cell r="C2312" t="str">
            <v>COMPENSAR</v>
          </cell>
          <cell r="D2312" t="str">
            <v>4001</v>
          </cell>
        </row>
        <row r="2313">
          <cell r="A2313">
            <v>1023373</v>
          </cell>
          <cell r="B2313">
            <v>8002279406</v>
          </cell>
          <cell r="C2313" t="str">
            <v>FONDO DE PENSIONES COLFONDOS</v>
          </cell>
          <cell r="D2313" t="str">
            <v>4001</v>
          </cell>
        </row>
        <row r="2314">
          <cell r="A2314">
            <v>1023374</v>
          </cell>
          <cell r="B2314">
            <v>8001986461</v>
          </cell>
          <cell r="C2314" t="str">
            <v>FONDO DE PENSIONES VOLUNTARIAS</v>
          </cell>
          <cell r="D2314" t="str">
            <v>4001</v>
          </cell>
        </row>
        <row r="2315">
          <cell r="A2315">
            <v>1023375</v>
          </cell>
          <cell r="B2315">
            <v>8002248088</v>
          </cell>
          <cell r="C2315" t="str">
            <v>PORVENIR S.A.</v>
          </cell>
          <cell r="D2315" t="str">
            <v>4001</v>
          </cell>
        </row>
        <row r="2316">
          <cell r="A2316">
            <v>1023376</v>
          </cell>
          <cell r="B2316">
            <v>8300062700</v>
          </cell>
          <cell r="C2316" t="str">
            <v>PORVENIR S.A.</v>
          </cell>
          <cell r="D2316" t="str">
            <v>4001</v>
          </cell>
        </row>
        <row r="2317">
          <cell r="A2317">
            <v>1023377</v>
          </cell>
          <cell r="B2317">
            <v>8002200045</v>
          </cell>
          <cell r="C2317" t="str">
            <v>FONDO DE EMPLEADOS DE LA ENERGIA -</v>
          </cell>
          <cell r="D2317" t="str">
            <v>4001</v>
          </cell>
        </row>
        <row r="2318">
          <cell r="A2318">
            <v>1023378</v>
          </cell>
          <cell r="B2318">
            <v>8999992392</v>
          </cell>
          <cell r="C2318" t="str">
            <v>INSTITUTO COLOMBIANO DE BIENESTAR F</v>
          </cell>
          <cell r="D2318" t="str">
            <v>4001</v>
          </cell>
        </row>
        <row r="2319">
          <cell r="A2319">
            <v>1023379</v>
          </cell>
          <cell r="B2319">
            <v>8001176829</v>
          </cell>
          <cell r="C2319" t="str">
            <v>SERVICION NACIONAL DE APRENDIZAJE</v>
          </cell>
          <cell r="D2319" t="str">
            <v>4001</v>
          </cell>
        </row>
        <row r="2320">
          <cell r="A2320">
            <v>1023380</v>
          </cell>
          <cell r="B2320">
            <v>8600138161</v>
          </cell>
          <cell r="C2320" t="str">
            <v>INSTITUTO SEGURO SOCIAL</v>
          </cell>
          <cell r="D2320" t="str">
            <v>4001</v>
          </cell>
        </row>
        <row r="2321">
          <cell r="A2321">
            <v>1023381</v>
          </cell>
          <cell r="B2321">
            <v>8001063391</v>
          </cell>
          <cell r="C2321" t="str">
            <v>COLMEDICA</v>
          </cell>
          <cell r="D2321" t="str">
            <v>4001</v>
          </cell>
        </row>
        <row r="2322">
          <cell r="A2322">
            <v>1023382</v>
          </cell>
          <cell r="B2322">
            <v>8001309074</v>
          </cell>
          <cell r="C2322" t="str">
            <v>SALUD TOTAL E.P.S.</v>
          </cell>
          <cell r="D2322" t="str">
            <v>4001</v>
          </cell>
        </row>
        <row r="2323">
          <cell r="A2323">
            <v>1023383</v>
          </cell>
          <cell r="B2323">
            <v>8000451383</v>
          </cell>
          <cell r="C2323" t="str">
            <v>BONSALUD S.A.</v>
          </cell>
          <cell r="D2323" t="str">
            <v>4001</v>
          </cell>
        </row>
        <row r="2324">
          <cell r="A2324">
            <v>1023384</v>
          </cell>
          <cell r="B2324">
            <v>8002514406</v>
          </cell>
          <cell r="C2324" t="str">
            <v>E.P.S. SANITAS</v>
          </cell>
          <cell r="D2324" t="str">
            <v>4001</v>
          </cell>
        </row>
        <row r="2325">
          <cell r="A2325">
            <v>1023385</v>
          </cell>
          <cell r="B2325">
            <v>8001406800</v>
          </cell>
          <cell r="C2325" t="str">
            <v>UNIMEC S.A. E.P.S.</v>
          </cell>
          <cell r="D2325" t="str">
            <v>4001</v>
          </cell>
        </row>
        <row r="2326">
          <cell r="A2326">
            <v>1023386</v>
          </cell>
          <cell r="B2326">
            <v>8000887022</v>
          </cell>
          <cell r="C2326" t="str">
            <v>SUSALUD E.P.S.</v>
          </cell>
          <cell r="D2326" t="str">
            <v>4001</v>
          </cell>
        </row>
        <row r="2327">
          <cell r="A2327">
            <v>1023387</v>
          </cell>
          <cell r="B2327">
            <v>8605122376</v>
          </cell>
          <cell r="C2327" t="str">
            <v>SALUD COLPATRIA</v>
          </cell>
          <cell r="D2327" t="str">
            <v>4001</v>
          </cell>
        </row>
        <row r="2328">
          <cell r="A2328">
            <v>1023388</v>
          </cell>
          <cell r="B2328">
            <v>8002501191</v>
          </cell>
          <cell r="C2328" t="str">
            <v>SALUDCOOP E.P.S.</v>
          </cell>
          <cell r="D2328" t="str">
            <v>4001</v>
          </cell>
        </row>
        <row r="2329">
          <cell r="A2329">
            <v>1023389</v>
          </cell>
          <cell r="B2329">
            <v>8999990260</v>
          </cell>
          <cell r="C2329" t="str">
            <v>CAPRECOM</v>
          </cell>
          <cell r="D2329" t="str">
            <v>4001</v>
          </cell>
        </row>
        <row r="2330">
          <cell r="A2330">
            <v>1023390</v>
          </cell>
          <cell r="B2330">
            <v>8050004271</v>
          </cell>
          <cell r="C2330" t="str">
            <v>COOMEVA E.P.S.</v>
          </cell>
          <cell r="D2330" t="str">
            <v>4001</v>
          </cell>
        </row>
        <row r="2331">
          <cell r="A2331">
            <v>1023391</v>
          </cell>
          <cell r="B2331">
            <v>8300097830</v>
          </cell>
          <cell r="C2331" t="str">
            <v>CRUZ BLANCA E.P.S. S.A.</v>
          </cell>
          <cell r="D2331" t="str">
            <v>4001</v>
          </cell>
        </row>
        <row r="2332">
          <cell r="A2332">
            <v>1023392</v>
          </cell>
          <cell r="B2332">
            <v>8999991079</v>
          </cell>
          <cell r="C2332" t="str">
            <v>CONVIDA EPS</v>
          </cell>
          <cell r="D2332" t="str">
            <v>4001</v>
          </cell>
        </row>
        <row r="2333">
          <cell r="A2333">
            <v>1023393</v>
          </cell>
          <cell r="B2333">
            <v>8300064040</v>
          </cell>
          <cell r="C2333" t="str">
            <v>HUMANA VIVIR S.A. E.P.S.</v>
          </cell>
          <cell r="D2333" t="str">
            <v>4001</v>
          </cell>
        </row>
        <row r="2334">
          <cell r="A2334">
            <v>1023394</v>
          </cell>
          <cell r="B2334">
            <v>8999990103</v>
          </cell>
          <cell r="C2334" t="str">
            <v>CAJANAL E.P.S.</v>
          </cell>
          <cell r="D2334" t="str">
            <v>4001</v>
          </cell>
        </row>
        <row r="2335">
          <cell r="A2335">
            <v>1023395</v>
          </cell>
          <cell r="B2335">
            <v>8600274041</v>
          </cell>
          <cell r="C2335" t="str">
            <v>ASEGURADORA DE VIDA COLSEGUROS S.A.</v>
          </cell>
          <cell r="D2335" t="str">
            <v>4001</v>
          </cell>
        </row>
        <row r="2336">
          <cell r="A2336">
            <v>1023396</v>
          </cell>
          <cell r="B2336">
            <v>8002297390</v>
          </cell>
          <cell r="C2336" t="str">
            <v>FONDO DE PENSIONES PROTECCION</v>
          </cell>
          <cell r="D2336" t="str">
            <v>4001</v>
          </cell>
        </row>
        <row r="2337">
          <cell r="A2337">
            <v>1023397</v>
          </cell>
          <cell r="B2337">
            <v>8002292558</v>
          </cell>
          <cell r="C2337" t="str">
            <v>FONDO  DE  PENSIONES  OBLIGATORIAS</v>
          </cell>
          <cell r="D2337" t="str">
            <v>4001</v>
          </cell>
        </row>
        <row r="2338">
          <cell r="A2338">
            <v>1023398</v>
          </cell>
          <cell r="B2338">
            <v>8002530552</v>
          </cell>
          <cell r="C2338" t="str">
            <v>FONDO DE PENSIONES SKANDIA</v>
          </cell>
          <cell r="D2338" t="str">
            <v>4001</v>
          </cell>
        </row>
        <row r="2339">
          <cell r="A2339">
            <v>1023399</v>
          </cell>
          <cell r="B2339">
            <v>8002319671</v>
          </cell>
          <cell r="C2339" t="str">
            <v>FONDO DE PENSIONES HORIZONTE</v>
          </cell>
          <cell r="D2339" t="str">
            <v>4001</v>
          </cell>
        </row>
        <row r="2340">
          <cell r="A2340">
            <v>1023400</v>
          </cell>
          <cell r="B2340">
            <v>8002319671</v>
          </cell>
          <cell r="C2340" t="str">
            <v>FONDO DE PENSIONES HORIZONTE</v>
          </cell>
          <cell r="D2340" t="str">
            <v>4001</v>
          </cell>
        </row>
        <row r="2341">
          <cell r="A2341">
            <v>1023401</v>
          </cell>
          <cell r="B2341">
            <v>8001485142</v>
          </cell>
          <cell r="C2341" t="str">
            <v>FONDO DE CESANTIAS SKANDIA</v>
          </cell>
          <cell r="D2341" t="str">
            <v>4001</v>
          </cell>
        </row>
        <row r="2342">
          <cell r="A2342">
            <v>1023402</v>
          </cell>
          <cell r="B2342">
            <v>8001982815</v>
          </cell>
          <cell r="C2342" t="str">
            <v>FONDO  DE  PENSIONES  VOLUNTARIAS</v>
          </cell>
          <cell r="D2342" t="str">
            <v>4001</v>
          </cell>
        </row>
        <row r="2343">
          <cell r="A2343">
            <v>1023403</v>
          </cell>
          <cell r="B2343">
            <v>8002292565</v>
          </cell>
          <cell r="C2343" t="str">
            <v>FONDO  DE  PENSIONES  SANTANDER</v>
          </cell>
          <cell r="D2343" t="str">
            <v>4001</v>
          </cell>
        </row>
        <row r="2344">
          <cell r="A2344">
            <v>1023404</v>
          </cell>
          <cell r="B2344">
            <v>8300056114</v>
          </cell>
          <cell r="C2344" t="str">
            <v>PENSIONES VOLUNTARIAS PENSIONAR</v>
          </cell>
          <cell r="D2344" t="str">
            <v>4001</v>
          </cell>
        </row>
        <row r="2345">
          <cell r="A2345">
            <v>1023405</v>
          </cell>
          <cell r="B2345">
            <v>8002474568</v>
          </cell>
          <cell r="C2345" t="str">
            <v>BBVA HORIZONTE PENSIONES Y CESANTIA</v>
          </cell>
          <cell r="D2345" t="str">
            <v>4001</v>
          </cell>
        </row>
        <row r="2346">
          <cell r="A2346">
            <v>1023406</v>
          </cell>
          <cell r="B2346">
            <v>8600589566</v>
          </cell>
          <cell r="C2346" t="str">
            <v>SKANDIA PENSIONES Y CESANTIAS S.A.</v>
          </cell>
          <cell r="D2346" t="str">
            <v>4001</v>
          </cell>
        </row>
        <row r="2347">
          <cell r="A2347">
            <v>1023407</v>
          </cell>
          <cell r="B2347">
            <v>8001700437</v>
          </cell>
          <cell r="C2347" t="str">
            <v>PORVENIR S.A.</v>
          </cell>
          <cell r="D2347" t="str">
            <v>4001</v>
          </cell>
        </row>
        <row r="2348">
          <cell r="A2348">
            <v>1023408</v>
          </cell>
          <cell r="B2348">
            <v>8001704945</v>
          </cell>
          <cell r="C2348" t="str">
            <v>FONDO DE CESANTIA PROTECCION</v>
          </cell>
          <cell r="D2348" t="str">
            <v>4001</v>
          </cell>
        </row>
        <row r="2349">
          <cell r="A2349">
            <v>1023409</v>
          </cell>
          <cell r="B2349">
            <v>8001986445</v>
          </cell>
          <cell r="C2349" t="str">
            <v>FONDO DE CESANTIAS COLFONDOS</v>
          </cell>
          <cell r="D2349" t="str">
            <v>4001</v>
          </cell>
        </row>
        <row r="2350">
          <cell r="A2350">
            <v>1023410</v>
          </cell>
          <cell r="B2350">
            <v>8001774954</v>
          </cell>
          <cell r="C2350" t="str">
            <v>FONDO DE CESANTIAS COLMENA</v>
          </cell>
          <cell r="D2350" t="str">
            <v>4001</v>
          </cell>
        </row>
        <row r="2351">
          <cell r="A2351">
            <v>1023411</v>
          </cell>
          <cell r="B2351">
            <v>8001895298</v>
          </cell>
          <cell r="C2351" t="str">
            <v>FONDO DE CESANTIAS HORIZONTE</v>
          </cell>
          <cell r="D2351" t="str">
            <v>4001</v>
          </cell>
        </row>
        <row r="2352">
          <cell r="A2352">
            <v>1023412</v>
          </cell>
          <cell r="B2352">
            <v>8001937537</v>
          </cell>
          <cell r="C2352" t="str">
            <v>CESANTIAS COLPATRIA</v>
          </cell>
          <cell r="D2352" t="str">
            <v>4001</v>
          </cell>
        </row>
        <row r="2353">
          <cell r="A2353">
            <v>1023413</v>
          </cell>
          <cell r="B2353">
            <v>8002248278</v>
          </cell>
          <cell r="C2353" t="str">
            <v>FONDO DE PENSIONES SANTANDER</v>
          </cell>
          <cell r="D2353" t="str">
            <v>4001</v>
          </cell>
        </row>
        <row r="2354">
          <cell r="A2354">
            <v>1023414</v>
          </cell>
          <cell r="B2354">
            <v>8300876075</v>
          </cell>
          <cell r="C2354" t="str">
            <v>CLUB DEPORTIVO E.E.B.</v>
          </cell>
          <cell r="D2354" t="str">
            <v>4001</v>
          </cell>
        </row>
        <row r="2355">
          <cell r="A2355">
            <v>1023415</v>
          </cell>
          <cell r="B2355">
            <v>8000463463</v>
          </cell>
          <cell r="C2355" t="str">
            <v>COOPENERGIA</v>
          </cell>
          <cell r="D2355" t="str">
            <v>4001</v>
          </cell>
        </row>
        <row r="2356">
          <cell r="A2356">
            <v>1023416</v>
          </cell>
          <cell r="B2356">
            <v>8002525108</v>
          </cell>
          <cell r="C2356" t="str">
            <v>ASOCIACION DE INGENIEROS E.E.B.</v>
          </cell>
          <cell r="D2356" t="str">
            <v>4001</v>
          </cell>
        </row>
        <row r="2357">
          <cell r="A2357">
            <v>1023417</v>
          </cell>
          <cell r="B2357">
            <v>8001460001</v>
          </cell>
          <cell r="C2357" t="str">
            <v>SOCIEDAD DE PENSIONADOS EEB</v>
          </cell>
          <cell r="D2357" t="str">
            <v>4001</v>
          </cell>
        </row>
        <row r="2358">
          <cell r="A2358">
            <v>1023418</v>
          </cell>
          <cell r="B2358">
            <v>8300513462</v>
          </cell>
          <cell r="C2358" t="str">
            <v>ASOPEJUCODENSA</v>
          </cell>
          <cell r="D2358" t="str">
            <v>4001</v>
          </cell>
        </row>
        <row r="2359">
          <cell r="A2359">
            <v>1023419</v>
          </cell>
          <cell r="B2359">
            <v>8600030201</v>
          </cell>
          <cell r="C2359" t="str">
            <v>BBVA COLOMBIA</v>
          </cell>
          <cell r="D2359" t="str">
            <v>4001</v>
          </cell>
        </row>
        <row r="2360">
          <cell r="A2360">
            <v>1023420</v>
          </cell>
          <cell r="B2360">
            <v>8600073361</v>
          </cell>
          <cell r="C2360" t="str">
            <v>COLSUBSIDIO - CAJA DE COMPENSACION</v>
          </cell>
          <cell r="D2360" t="str">
            <v>4001</v>
          </cell>
        </row>
        <row r="2361">
          <cell r="A2361">
            <v>1023421</v>
          </cell>
          <cell r="B2361">
            <v>8902054382</v>
          </cell>
          <cell r="C2361" t="str">
            <v>SINTRAELECOL NACIONAL</v>
          </cell>
          <cell r="D2361" t="str">
            <v>4001</v>
          </cell>
        </row>
        <row r="2362">
          <cell r="A2362">
            <v>1023422</v>
          </cell>
          <cell r="B2362">
            <v>8600311072</v>
          </cell>
          <cell r="C2362" t="str">
            <v>ASOCIACION DE PENSIONADOS E.E.B.</v>
          </cell>
          <cell r="D2362" t="str">
            <v>4001</v>
          </cell>
        </row>
        <row r="2363">
          <cell r="A2363">
            <v>1023423</v>
          </cell>
          <cell r="B2363">
            <v>8600475131</v>
          </cell>
          <cell r="C2363" t="str">
            <v>CLUB NAUTICO E.E.B.</v>
          </cell>
          <cell r="D2363" t="str">
            <v>4001</v>
          </cell>
        </row>
        <row r="2364">
          <cell r="A2364">
            <v>1023424</v>
          </cell>
          <cell r="B2364">
            <v>8000044991</v>
          </cell>
          <cell r="C2364" t="str">
            <v>CENTRAL UNITARIA  DE TRABAJADORES -</v>
          </cell>
          <cell r="D2364" t="str">
            <v>4001</v>
          </cell>
        </row>
        <row r="2365">
          <cell r="A2365">
            <v>1023425</v>
          </cell>
          <cell r="B2365">
            <v>7777777</v>
          </cell>
          <cell r="C2365" t="str">
            <v>CODENSA S.A. E.S.P. - VIVIENDA</v>
          </cell>
          <cell r="D2365" t="str">
            <v>4001</v>
          </cell>
        </row>
        <row r="2366">
          <cell r="A2366">
            <v>1023426</v>
          </cell>
          <cell r="B2366">
            <v>8300627029</v>
          </cell>
          <cell r="C2366" t="str">
            <v>COOPENERGIAS</v>
          </cell>
          <cell r="D2366" t="str">
            <v>4001</v>
          </cell>
        </row>
        <row r="2367">
          <cell r="A2367">
            <v>1023427</v>
          </cell>
          <cell r="B2367">
            <v>8999992844</v>
          </cell>
          <cell r="C2367" t="str">
            <v>FONDO NACIONAL DEL AHORRO</v>
          </cell>
          <cell r="D2367" t="str">
            <v>4001</v>
          </cell>
        </row>
        <row r="2368">
          <cell r="A2368">
            <v>1023428</v>
          </cell>
          <cell r="B2368">
            <v>8909133414</v>
          </cell>
          <cell r="C2368" t="str">
            <v>BANCOLOMBIA S.A.</v>
          </cell>
          <cell r="D2368" t="str">
            <v>4001</v>
          </cell>
        </row>
        <row r="2369">
          <cell r="A2369">
            <v>1023429</v>
          </cell>
          <cell r="B2369">
            <v>8002248278</v>
          </cell>
          <cell r="C2369" t="str">
            <v>FONDO DE PENSIONES SANTANDER</v>
          </cell>
          <cell r="D2369" t="str">
            <v>4001</v>
          </cell>
        </row>
        <row r="2370">
          <cell r="A2370">
            <v>1023430</v>
          </cell>
          <cell r="B2370">
            <v>444444408</v>
          </cell>
          <cell r="C2370" t="str">
            <v>ESTABLECIMIENTOS METALURGICOS CAVAN</v>
          </cell>
          <cell r="D2370" t="str">
            <v>4001</v>
          </cell>
        </row>
        <row r="2371">
          <cell r="A2371">
            <v>1023431</v>
          </cell>
          <cell r="B2371">
            <v>444444412</v>
          </cell>
          <cell r="C2371" t="str">
            <v>PSRI/SISTEMAS INTERNACIONALES</v>
          </cell>
          <cell r="D2371" t="str">
            <v>4001</v>
          </cell>
        </row>
        <row r="2372">
          <cell r="A2372">
            <v>1023432</v>
          </cell>
          <cell r="B2372">
            <v>444444414</v>
          </cell>
          <cell r="C2372" t="str">
            <v>WHIPP AND BOURNE</v>
          </cell>
          <cell r="D2372" t="str">
            <v>4001</v>
          </cell>
        </row>
        <row r="2373">
          <cell r="A2373">
            <v>1023433</v>
          </cell>
          <cell r="B2373">
            <v>1397560</v>
          </cell>
          <cell r="C2373" t="str">
            <v>KINDELAN JOSE MARIA</v>
          </cell>
          <cell r="D2373" t="str">
            <v>4001</v>
          </cell>
        </row>
        <row r="2374">
          <cell r="A2374">
            <v>1023434</v>
          </cell>
          <cell r="B2374">
            <v>1375754</v>
          </cell>
          <cell r="C2374" t="str">
            <v>LOPEZ GARCIA ALBERTO</v>
          </cell>
          <cell r="D2374" t="str">
            <v>4001</v>
          </cell>
        </row>
        <row r="2375">
          <cell r="A2375">
            <v>1023435</v>
          </cell>
          <cell r="B2375">
            <v>79312642</v>
          </cell>
          <cell r="C2375" t="str">
            <v>VARGAS LLERAS JOSE ANTONIO</v>
          </cell>
          <cell r="D2375" t="str">
            <v>4001</v>
          </cell>
        </row>
        <row r="2376">
          <cell r="A2376">
            <v>1023436</v>
          </cell>
          <cell r="B2376">
            <v>6449375</v>
          </cell>
          <cell r="C2376" t="str">
            <v>AMAYA PACHECO JORGE ENRIQUE</v>
          </cell>
          <cell r="D2376" t="str">
            <v>4001</v>
          </cell>
        </row>
        <row r="2377">
          <cell r="A2377">
            <v>1023437</v>
          </cell>
          <cell r="B2377">
            <v>19470427</v>
          </cell>
          <cell r="C2377" t="str">
            <v>SANDOVAL REYES CARLOS</v>
          </cell>
          <cell r="D2377" t="str">
            <v>4001</v>
          </cell>
        </row>
        <row r="2378">
          <cell r="A2378">
            <v>1023438</v>
          </cell>
          <cell r="B2378">
            <v>19195584</v>
          </cell>
          <cell r="C2378" t="str">
            <v>NAVARRO SANCHEZ HENRY</v>
          </cell>
          <cell r="D2378" t="str">
            <v>4001</v>
          </cell>
        </row>
        <row r="2379">
          <cell r="A2379">
            <v>1023439</v>
          </cell>
          <cell r="B2379">
            <v>302468</v>
          </cell>
          <cell r="C2379" t="str">
            <v>FRANCISCO PEON TORRE</v>
          </cell>
          <cell r="D2379" t="str">
            <v>4001</v>
          </cell>
        </row>
        <row r="2380">
          <cell r="A2380">
            <v>1023440</v>
          </cell>
          <cell r="B2380">
            <v>79520588</v>
          </cell>
          <cell r="C2380" t="str">
            <v>LEIVA JOSE IGNACIO</v>
          </cell>
          <cell r="D2380" t="str">
            <v>4001</v>
          </cell>
        </row>
        <row r="2381">
          <cell r="A2381">
            <v>1023441</v>
          </cell>
          <cell r="B2381">
            <v>19382379</v>
          </cell>
          <cell r="C2381" t="str">
            <v>TRUJILLO HERNANDEZ MARIO</v>
          </cell>
          <cell r="D2381" t="str">
            <v>4001</v>
          </cell>
        </row>
        <row r="2382">
          <cell r="A2382">
            <v>1023442</v>
          </cell>
          <cell r="B2382">
            <v>15478</v>
          </cell>
          <cell r="C2382" t="str">
            <v>CARREÑO THAN JORGE</v>
          </cell>
          <cell r="D2382" t="str">
            <v>4001</v>
          </cell>
        </row>
        <row r="2383">
          <cell r="A2383">
            <v>1023443</v>
          </cell>
          <cell r="B2383">
            <v>79681608</v>
          </cell>
          <cell r="C2383" t="str">
            <v>VASQUEZ JUAN EDUARDO</v>
          </cell>
          <cell r="D2383" t="str">
            <v>4001</v>
          </cell>
        </row>
        <row r="2384">
          <cell r="A2384">
            <v>1023444</v>
          </cell>
          <cell r="B2384">
            <v>14987463</v>
          </cell>
          <cell r="C2384" t="str">
            <v>FAINBOIM YAKER ISRAEL</v>
          </cell>
          <cell r="D2384" t="str">
            <v>4001</v>
          </cell>
        </row>
        <row r="2385">
          <cell r="A2385">
            <v>1023445</v>
          </cell>
          <cell r="B2385">
            <v>8665564</v>
          </cell>
          <cell r="C2385" t="str">
            <v>VILLAREAL CIFUENTES RAFAEL ALCIDES</v>
          </cell>
          <cell r="D2385" t="str">
            <v>4001</v>
          </cell>
        </row>
        <row r="2386">
          <cell r="A2386">
            <v>1023446</v>
          </cell>
          <cell r="B2386">
            <v>8300538423</v>
          </cell>
          <cell r="C2386" t="str">
            <v>FIDUCIARIA BANISTMO FIDEICOMISO</v>
          </cell>
          <cell r="D2386" t="str">
            <v>4001</v>
          </cell>
        </row>
        <row r="2387">
          <cell r="A2387">
            <v>1023447</v>
          </cell>
          <cell r="B2387">
            <v>8600029637</v>
          </cell>
          <cell r="C2387" t="str">
            <v>BANCO CENTRAL HIPOTECARIO SA</v>
          </cell>
          <cell r="D2387" t="str">
            <v>4001</v>
          </cell>
        </row>
        <row r="2388">
          <cell r="A2388">
            <v>1023448</v>
          </cell>
          <cell r="B2388">
            <v>8600096602</v>
          </cell>
          <cell r="C2388" t="str">
            <v>BANCO UCONAL SA</v>
          </cell>
          <cell r="D2388" t="str">
            <v>4001</v>
          </cell>
        </row>
        <row r="2389">
          <cell r="A2389">
            <v>1023449</v>
          </cell>
          <cell r="B2389">
            <v>8600135577</v>
          </cell>
          <cell r="C2389" t="str">
            <v>COOPSIBATE</v>
          </cell>
          <cell r="D2389" t="str">
            <v>4001</v>
          </cell>
        </row>
        <row r="2390">
          <cell r="A2390">
            <v>1023450</v>
          </cell>
          <cell r="B2390">
            <v>8999990475</v>
          </cell>
          <cell r="C2390" t="str">
            <v>BANCO AGRARIO DE COLOMBIA</v>
          </cell>
          <cell r="D2390" t="str">
            <v>4001</v>
          </cell>
        </row>
        <row r="2391">
          <cell r="A2391">
            <v>1023451</v>
          </cell>
          <cell r="B2391">
            <v>8600077389</v>
          </cell>
          <cell r="C2391" t="str">
            <v>BANCO POPULAR S.A.</v>
          </cell>
          <cell r="D2391" t="str">
            <v>4001</v>
          </cell>
        </row>
        <row r="2392">
          <cell r="A2392">
            <v>1023452</v>
          </cell>
          <cell r="B2392">
            <v>8600076603</v>
          </cell>
          <cell r="C2392" t="str">
            <v>BANCO DE CREDITO</v>
          </cell>
          <cell r="D2392" t="str">
            <v>4001</v>
          </cell>
        </row>
        <row r="2393">
          <cell r="A2393">
            <v>1023453</v>
          </cell>
          <cell r="B2393">
            <v>8002567696</v>
          </cell>
          <cell r="C2393" t="str">
            <v>PATRIMONIO AUTONOMO FV- SUPAPEL</v>
          </cell>
          <cell r="D2393" t="str">
            <v>4001</v>
          </cell>
        </row>
        <row r="2394">
          <cell r="A2394">
            <v>1023454</v>
          </cell>
          <cell r="B2394">
            <v>8600387177</v>
          </cell>
          <cell r="C2394" t="str">
            <v>BANCO COLMENA</v>
          </cell>
          <cell r="D2394" t="str">
            <v>4001</v>
          </cell>
        </row>
        <row r="2395">
          <cell r="A2395">
            <v>1023455</v>
          </cell>
          <cell r="B2395">
            <v>8600507501</v>
          </cell>
          <cell r="C2395" t="str">
            <v>BANCO SUDAMERIS COLOMBIA</v>
          </cell>
          <cell r="D2395" t="str">
            <v>4001</v>
          </cell>
        </row>
        <row r="2396">
          <cell r="A2396">
            <v>1023456</v>
          </cell>
          <cell r="B2396">
            <v>10241778</v>
          </cell>
          <cell r="C2396" t="str">
            <v>RAMIREZ RODRIGUEZ JOSE ORLANDO</v>
          </cell>
          <cell r="D2396" t="str">
            <v>4001</v>
          </cell>
        </row>
        <row r="2397">
          <cell r="A2397">
            <v>1023457</v>
          </cell>
          <cell r="B2397">
            <v>11301391</v>
          </cell>
          <cell r="C2397" t="str">
            <v>BARRERO LEGRO ALVARO</v>
          </cell>
          <cell r="D2397" t="str">
            <v>4001</v>
          </cell>
        </row>
        <row r="2398">
          <cell r="A2398">
            <v>1023458</v>
          </cell>
          <cell r="B2398">
            <v>13839659</v>
          </cell>
          <cell r="C2398" t="str">
            <v>TORRES MANTILLA LUIS EDUARDO Y/O LA</v>
          </cell>
          <cell r="D2398" t="str">
            <v>4001</v>
          </cell>
        </row>
        <row r="2399">
          <cell r="A2399">
            <v>1023459</v>
          </cell>
          <cell r="B2399">
            <v>14243569</v>
          </cell>
          <cell r="C2399" t="str">
            <v>JOSE A. MORALES CONSULTORES EN SEGU</v>
          </cell>
          <cell r="D2399" t="str">
            <v>4001</v>
          </cell>
        </row>
        <row r="2400">
          <cell r="A2400">
            <v>1023460</v>
          </cell>
          <cell r="B2400">
            <v>17023609</v>
          </cell>
          <cell r="C2400" t="str">
            <v>HERNAN GNECCO IGLESIAS</v>
          </cell>
          <cell r="D2400" t="str">
            <v>4001</v>
          </cell>
        </row>
        <row r="2401">
          <cell r="A2401">
            <v>1023461</v>
          </cell>
          <cell r="B2401">
            <v>17039493</v>
          </cell>
          <cell r="C2401" t="str">
            <v>GARAVITO MONTENEGRO GERMAN</v>
          </cell>
          <cell r="D2401" t="str">
            <v>4001</v>
          </cell>
        </row>
        <row r="2402">
          <cell r="A2402">
            <v>1023462</v>
          </cell>
          <cell r="B2402">
            <v>17103815</v>
          </cell>
          <cell r="C2402" t="str">
            <v>CHANIN LIZCANO GUILLERMO</v>
          </cell>
          <cell r="D2402" t="str">
            <v>4001</v>
          </cell>
        </row>
        <row r="2403">
          <cell r="A2403">
            <v>1023463</v>
          </cell>
          <cell r="B2403">
            <v>17178537</v>
          </cell>
          <cell r="C2403" t="str">
            <v>LLERAS DE LA CRUZ ROBERTO</v>
          </cell>
          <cell r="D2403" t="str">
            <v>4001</v>
          </cell>
        </row>
        <row r="2404">
          <cell r="A2404">
            <v>1023464</v>
          </cell>
          <cell r="B2404">
            <v>19050422</v>
          </cell>
          <cell r="C2404" t="str">
            <v>BARONA PALACIO CARLOS BERNARDO</v>
          </cell>
          <cell r="D2404" t="str">
            <v>4001</v>
          </cell>
        </row>
        <row r="2405">
          <cell r="A2405">
            <v>1023465</v>
          </cell>
          <cell r="B2405">
            <v>19073695</v>
          </cell>
          <cell r="C2405" t="str">
            <v>SABOGAL OLARTE GILBERTO</v>
          </cell>
          <cell r="D2405" t="str">
            <v>4001</v>
          </cell>
        </row>
        <row r="2406">
          <cell r="A2406">
            <v>1023466</v>
          </cell>
          <cell r="B2406">
            <v>19160127</v>
          </cell>
          <cell r="C2406" t="str">
            <v>DIAZ ESCOBAR GUSTAVO</v>
          </cell>
          <cell r="D2406" t="str">
            <v>4001</v>
          </cell>
        </row>
        <row r="2407">
          <cell r="A2407">
            <v>1023467</v>
          </cell>
          <cell r="B2407">
            <v>19177323</v>
          </cell>
          <cell r="C2407" t="str">
            <v>HERNANDEZ B. HECTOR M.</v>
          </cell>
          <cell r="D2407" t="str">
            <v>4001</v>
          </cell>
        </row>
        <row r="2408">
          <cell r="A2408">
            <v>1023468</v>
          </cell>
          <cell r="B2408">
            <v>20684931</v>
          </cell>
          <cell r="C2408" t="str">
            <v>BARON RAMIREZ ANA LONIE</v>
          </cell>
          <cell r="D2408" t="str">
            <v>4001</v>
          </cell>
        </row>
        <row r="2409">
          <cell r="A2409">
            <v>1023469</v>
          </cell>
          <cell r="B2409">
            <v>2923624</v>
          </cell>
          <cell r="C2409" t="str">
            <v>BARRERA TORRES ALVARO JOSE</v>
          </cell>
          <cell r="D2409" t="str">
            <v>4001</v>
          </cell>
        </row>
        <row r="2410">
          <cell r="A2410">
            <v>1023470</v>
          </cell>
          <cell r="B2410">
            <v>41659667</v>
          </cell>
          <cell r="C2410" t="str">
            <v>DURAN TORRES DOLLY</v>
          </cell>
          <cell r="D2410" t="str">
            <v>4001</v>
          </cell>
        </row>
        <row r="2411">
          <cell r="A2411">
            <v>1023471</v>
          </cell>
          <cell r="B2411">
            <v>8001226384</v>
          </cell>
          <cell r="C2411" t="str">
            <v>ANDERSEN LEGAL LTDA</v>
          </cell>
          <cell r="D2411" t="str">
            <v>4001</v>
          </cell>
        </row>
        <row r="2412">
          <cell r="A2412">
            <v>1023472</v>
          </cell>
          <cell r="B2412">
            <v>8001316906</v>
          </cell>
          <cell r="C2412" t="str">
            <v>AVANCE ORGANIZACIONAL CONSULTORES</v>
          </cell>
          <cell r="D2412" t="str">
            <v>4001</v>
          </cell>
        </row>
        <row r="2413">
          <cell r="A2413">
            <v>1023473</v>
          </cell>
          <cell r="B2413">
            <v>8002102371</v>
          </cell>
          <cell r="C2413" t="str">
            <v>TRIBUTAR ASESORES LTDA</v>
          </cell>
          <cell r="D2413" t="str">
            <v>4001</v>
          </cell>
        </row>
        <row r="2414">
          <cell r="A2414">
            <v>1023474</v>
          </cell>
          <cell r="B2414">
            <v>8002192326</v>
          </cell>
          <cell r="C2414" t="str">
            <v>FINCK BARBOSA Y CIA LTDA</v>
          </cell>
          <cell r="D2414" t="str">
            <v>4001</v>
          </cell>
        </row>
        <row r="2415">
          <cell r="A2415">
            <v>1023475</v>
          </cell>
          <cell r="B2415">
            <v>8300106991</v>
          </cell>
          <cell r="C2415" t="str">
            <v>PROYECTO MARKETING &amp; ASOCIADOS CIA</v>
          </cell>
          <cell r="D2415" t="str">
            <v>4001</v>
          </cell>
        </row>
        <row r="2416">
          <cell r="A2416">
            <v>1023476</v>
          </cell>
          <cell r="B2416">
            <v>8300441657</v>
          </cell>
          <cell r="C2416" t="str">
            <v>TECNOLOGIA &amp; SERVICIOS S.A. TECN&amp;S</v>
          </cell>
          <cell r="D2416" t="str">
            <v>4001</v>
          </cell>
        </row>
        <row r="2417">
          <cell r="A2417">
            <v>1023477</v>
          </cell>
          <cell r="B2417">
            <v>8600088367</v>
          </cell>
          <cell r="C2417" t="str">
            <v>ARTHUR ANDERSEN &amp; CIA COLOMBIA LTDA</v>
          </cell>
          <cell r="D2417" t="str">
            <v>4001</v>
          </cell>
        </row>
        <row r="2418">
          <cell r="A2418">
            <v>1023478</v>
          </cell>
          <cell r="B2418">
            <v>8600274469</v>
          </cell>
          <cell r="C2418" t="str">
            <v>INGENIEROS FORESTALES CONSULTORES Y</v>
          </cell>
          <cell r="D2418" t="str">
            <v>4001</v>
          </cell>
        </row>
        <row r="2419">
          <cell r="A2419">
            <v>1023479</v>
          </cell>
          <cell r="B2419">
            <v>8600343359</v>
          </cell>
          <cell r="C2419" t="str">
            <v>GOMEZ CAJIAO Y ASOCIADOS S.A.</v>
          </cell>
          <cell r="D2419" t="str">
            <v>4001</v>
          </cell>
        </row>
        <row r="2420">
          <cell r="A2420">
            <v>1023480</v>
          </cell>
          <cell r="B2420">
            <v>8600590012</v>
          </cell>
          <cell r="C2420" t="str">
            <v>QUINONES CRUZ LTDA</v>
          </cell>
          <cell r="D2420" t="str">
            <v>4001</v>
          </cell>
        </row>
        <row r="2421">
          <cell r="A2421">
            <v>1023481</v>
          </cell>
          <cell r="B2421">
            <v>8600660573</v>
          </cell>
          <cell r="C2421" t="str">
            <v>HOLGUIN NEIRA Y POMBO LTDA.</v>
          </cell>
          <cell r="D2421" t="str">
            <v>4001</v>
          </cell>
        </row>
        <row r="2422">
          <cell r="A2422">
            <v>1023482</v>
          </cell>
          <cell r="B2422">
            <v>8600915752</v>
          </cell>
          <cell r="C2422" t="str">
            <v>SISTEMAS INTEGRALES DE MANEJO AMBIE</v>
          </cell>
          <cell r="D2422" t="str">
            <v>4001</v>
          </cell>
        </row>
        <row r="2423">
          <cell r="A2423">
            <v>1023483</v>
          </cell>
          <cell r="B2423">
            <v>8903223061</v>
          </cell>
          <cell r="C2423" t="str">
            <v>ASESORIAS ACTUARIALES LTDA</v>
          </cell>
          <cell r="D2423" t="str">
            <v>4001</v>
          </cell>
        </row>
        <row r="2424">
          <cell r="A2424">
            <v>1023484</v>
          </cell>
          <cell r="B2424">
            <v>8002002440</v>
          </cell>
          <cell r="C2424" t="str">
            <v>BRAXSYS LTDA</v>
          </cell>
          <cell r="D2424" t="str">
            <v>4001</v>
          </cell>
        </row>
        <row r="2425">
          <cell r="A2425">
            <v>1023485</v>
          </cell>
          <cell r="B2425">
            <v>8300104694</v>
          </cell>
          <cell r="C2425" t="str">
            <v>GRUPO 13 S.A.</v>
          </cell>
          <cell r="D2425" t="str">
            <v>4001</v>
          </cell>
        </row>
        <row r="2426">
          <cell r="A2426">
            <v>1023486</v>
          </cell>
          <cell r="B2426">
            <v>8600765617</v>
          </cell>
          <cell r="C2426" t="str">
            <v>COLOMBO SUIZA DE PUBLICIDAD LTDA</v>
          </cell>
          <cell r="D2426" t="str">
            <v>4001</v>
          </cell>
        </row>
        <row r="2427">
          <cell r="A2427">
            <v>1023487</v>
          </cell>
          <cell r="B2427">
            <v>8300409923</v>
          </cell>
          <cell r="C2427" t="str">
            <v>EPNE LTDA</v>
          </cell>
          <cell r="D2427" t="str">
            <v>4001</v>
          </cell>
        </row>
        <row r="2428">
          <cell r="A2428">
            <v>1023488</v>
          </cell>
          <cell r="B2428">
            <v>8300580642</v>
          </cell>
          <cell r="C2428" t="str">
            <v>SERV. INTEGRALES DE INFORMAT. LTDA</v>
          </cell>
          <cell r="D2428" t="str">
            <v>4001</v>
          </cell>
        </row>
        <row r="2429">
          <cell r="A2429">
            <v>1023489</v>
          </cell>
          <cell r="B2429">
            <v>19083244</v>
          </cell>
          <cell r="C2429" t="str">
            <v>VIVAS BENITEZ ALEJANDRO</v>
          </cell>
          <cell r="D2429" t="str">
            <v>4001</v>
          </cell>
        </row>
        <row r="2430">
          <cell r="A2430">
            <v>1023490</v>
          </cell>
          <cell r="B2430">
            <v>2857790</v>
          </cell>
          <cell r="C2430" t="str">
            <v>VASQUEZ UCROS ENRIQUE F. (ATC)</v>
          </cell>
          <cell r="D2430" t="str">
            <v>4001</v>
          </cell>
        </row>
        <row r="2431">
          <cell r="A2431">
            <v>1023491</v>
          </cell>
          <cell r="B2431">
            <v>8605039153</v>
          </cell>
          <cell r="C2431" t="str">
            <v>ASESORIAS Y COBRANZAS NACIONALES S.</v>
          </cell>
          <cell r="D2431" t="str">
            <v>4001</v>
          </cell>
        </row>
        <row r="2432">
          <cell r="A2432">
            <v>1023492</v>
          </cell>
          <cell r="B2432">
            <v>8600592871</v>
          </cell>
          <cell r="C2432" t="str">
            <v>ASESO. ECONO. LEGAL. Y CONTAB. LTDA</v>
          </cell>
          <cell r="D2432" t="str">
            <v>4001</v>
          </cell>
        </row>
        <row r="2433">
          <cell r="A2433">
            <v>1023493</v>
          </cell>
          <cell r="B2433">
            <v>51902329</v>
          </cell>
          <cell r="C2433" t="str">
            <v>CIFUENTES OSORIO MONICA</v>
          </cell>
          <cell r="D2433" t="str">
            <v>4001</v>
          </cell>
        </row>
        <row r="2434">
          <cell r="A2434">
            <v>1023494</v>
          </cell>
          <cell r="B2434">
            <v>8600365250</v>
          </cell>
          <cell r="C2434" t="str">
            <v>BUSTAMANTE VASQUEZ Y CIA LTDA</v>
          </cell>
          <cell r="D2434" t="str">
            <v>4001</v>
          </cell>
        </row>
        <row r="2435">
          <cell r="A2435">
            <v>1023495</v>
          </cell>
          <cell r="B2435">
            <v>8300426824</v>
          </cell>
          <cell r="C2435" t="str">
            <v>TEAM RESOURCES COLOMBIA LTDA</v>
          </cell>
          <cell r="D2435" t="str">
            <v>4001</v>
          </cell>
        </row>
        <row r="2436">
          <cell r="A2436">
            <v>1023496</v>
          </cell>
          <cell r="B2436">
            <v>8605234276</v>
          </cell>
          <cell r="C2436" t="str">
            <v>BIENES Y MERCADEO INMOBILIARIA LTDA</v>
          </cell>
          <cell r="D2436" t="str">
            <v>4001</v>
          </cell>
        </row>
        <row r="2437">
          <cell r="A2437">
            <v>1023497</v>
          </cell>
          <cell r="B2437">
            <v>8000982705</v>
          </cell>
          <cell r="C2437" t="str">
            <v>CORP. LONJA DE PROPIE. RAIZ DE BGTA</v>
          </cell>
          <cell r="D2437" t="str">
            <v>4001</v>
          </cell>
        </row>
        <row r="2438">
          <cell r="A2438">
            <v>1023498</v>
          </cell>
          <cell r="B2438">
            <v>5556615</v>
          </cell>
          <cell r="C2438" t="str">
            <v>OGLIASTRI URIBE ENRIQUE</v>
          </cell>
          <cell r="D2438" t="str">
            <v>4001</v>
          </cell>
        </row>
        <row r="2439">
          <cell r="A2439">
            <v>1023499</v>
          </cell>
          <cell r="B2439">
            <v>8600073861</v>
          </cell>
          <cell r="C2439" t="str">
            <v>UNIVERSIDAD DE LOS ANDES</v>
          </cell>
          <cell r="D2439" t="str">
            <v>4001</v>
          </cell>
        </row>
        <row r="2440">
          <cell r="A2440">
            <v>1023500</v>
          </cell>
          <cell r="B2440">
            <v>8600137201</v>
          </cell>
          <cell r="C2440" t="str">
            <v>PONTIFICIA UNIVERSIDAD JAVERIANA</v>
          </cell>
          <cell r="D2440" t="str">
            <v>4001</v>
          </cell>
        </row>
        <row r="2441">
          <cell r="A2441">
            <v>1023501</v>
          </cell>
          <cell r="B2441">
            <v>8300532621</v>
          </cell>
          <cell r="C2441" t="str">
            <v>WORLD MANAGEMENT ADVISORS LTDA</v>
          </cell>
          <cell r="D2441" t="str">
            <v>4001</v>
          </cell>
        </row>
        <row r="2442">
          <cell r="A2442">
            <v>1023502</v>
          </cell>
          <cell r="B2442">
            <v>7023</v>
          </cell>
          <cell r="C2442" t="str">
            <v>VALENCIA ARANGO JORGE</v>
          </cell>
          <cell r="D2442" t="str">
            <v>4001</v>
          </cell>
        </row>
        <row r="2443">
          <cell r="A2443">
            <v>1023503</v>
          </cell>
          <cell r="B2443">
            <v>8000049154</v>
          </cell>
          <cell r="C2443" t="str">
            <v>ARENAS Y CASTRO CIA CONSULTORES ASO</v>
          </cell>
          <cell r="D2443" t="str">
            <v>4001</v>
          </cell>
        </row>
        <row r="2444">
          <cell r="A2444">
            <v>1023504</v>
          </cell>
          <cell r="B2444">
            <v>52145506</v>
          </cell>
          <cell r="C2444" t="str">
            <v>ARROYO SANABRIA ANGELA PATRICIA</v>
          </cell>
          <cell r="D2444" t="str">
            <v>4001</v>
          </cell>
        </row>
        <row r="2445">
          <cell r="A2445">
            <v>1023505</v>
          </cell>
          <cell r="B2445">
            <v>19425815</v>
          </cell>
          <cell r="C2445" t="str">
            <v>RAMOS VARGAS ALFREDO</v>
          </cell>
          <cell r="D2445" t="str">
            <v>4001</v>
          </cell>
        </row>
        <row r="2446">
          <cell r="A2446">
            <v>1023506</v>
          </cell>
          <cell r="B2446">
            <v>8300217901</v>
          </cell>
          <cell r="C2446" t="str">
            <v>HAY GROUP LTDA</v>
          </cell>
          <cell r="D2446" t="str">
            <v>4001</v>
          </cell>
        </row>
        <row r="2447">
          <cell r="A2447">
            <v>1023507</v>
          </cell>
          <cell r="B2447">
            <v>3226512</v>
          </cell>
          <cell r="C2447" t="str">
            <v>NARANJO LL. PEDRO ANTONIO</v>
          </cell>
          <cell r="D2447" t="str">
            <v>4001</v>
          </cell>
        </row>
        <row r="2448">
          <cell r="A2448">
            <v>1023508</v>
          </cell>
          <cell r="B2448">
            <v>17182836</v>
          </cell>
          <cell r="C2448" t="str">
            <v>GONZALEZ PARADA HERNAN ALBERTO</v>
          </cell>
          <cell r="D2448" t="str">
            <v>4001</v>
          </cell>
        </row>
        <row r="2449">
          <cell r="A2449">
            <v>1023509</v>
          </cell>
          <cell r="B2449">
            <v>51893282</v>
          </cell>
          <cell r="C2449" t="str">
            <v>LANCHERO PAEZ MARTHA LUCIA</v>
          </cell>
          <cell r="D2449" t="str">
            <v>4001</v>
          </cell>
        </row>
        <row r="2450">
          <cell r="A2450">
            <v>1023510</v>
          </cell>
          <cell r="B2450">
            <v>4383314</v>
          </cell>
          <cell r="C2450" t="str">
            <v>LUIS MIGUEL GOMEZ SJÖBERG</v>
          </cell>
          <cell r="D2450" t="str">
            <v>4001</v>
          </cell>
        </row>
        <row r="2451">
          <cell r="A2451">
            <v>1023511</v>
          </cell>
          <cell r="B2451">
            <v>8002140019</v>
          </cell>
          <cell r="C2451" t="str">
            <v>DUFF AND PHELPS DE COLOMBIA S.A.</v>
          </cell>
          <cell r="D2451" t="str">
            <v>4001</v>
          </cell>
        </row>
        <row r="2452">
          <cell r="A2452">
            <v>1023512</v>
          </cell>
          <cell r="B2452">
            <v>8300614306</v>
          </cell>
          <cell r="C2452" t="str">
            <v>IMPUESTOS Y SERVICIOS LEGALES LTDA</v>
          </cell>
          <cell r="D2452" t="str">
            <v>4001</v>
          </cell>
        </row>
        <row r="2453">
          <cell r="A2453">
            <v>1023513</v>
          </cell>
          <cell r="B2453">
            <v>2920917</v>
          </cell>
          <cell r="C2453" t="str">
            <v>GAMBOA SERRANO RAFAEL H.</v>
          </cell>
          <cell r="D2453" t="str">
            <v>4001</v>
          </cell>
        </row>
        <row r="2454">
          <cell r="A2454">
            <v>1023514</v>
          </cell>
          <cell r="B2454">
            <v>258155</v>
          </cell>
          <cell r="C2454" t="str">
            <v>BULK JIMENEZ MARCELO</v>
          </cell>
          <cell r="D2454" t="str">
            <v>4001</v>
          </cell>
        </row>
        <row r="2455">
          <cell r="A2455">
            <v>1023515</v>
          </cell>
          <cell r="B2455">
            <v>8300776911</v>
          </cell>
          <cell r="C2455" t="str">
            <v>IGUANA STUDIO LTDA</v>
          </cell>
          <cell r="D2455" t="str">
            <v>4001</v>
          </cell>
        </row>
        <row r="2456">
          <cell r="A2456">
            <v>1023516</v>
          </cell>
          <cell r="B2456">
            <v>17087779</v>
          </cell>
          <cell r="C2456" t="str">
            <v>PEÑA CASTRILLON GILBERTO</v>
          </cell>
          <cell r="D2456" t="str">
            <v>4001</v>
          </cell>
        </row>
        <row r="2457">
          <cell r="A2457">
            <v>1023517</v>
          </cell>
          <cell r="B2457">
            <v>16613657</v>
          </cell>
          <cell r="C2457" t="str">
            <v>HENAO PEREZ JUAN CARLOS</v>
          </cell>
          <cell r="D2457" t="str">
            <v>4001</v>
          </cell>
        </row>
        <row r="2458">
          <cell r="A2458">
            <v>1023518</v>
          </cell>
          <cell r="B2458">
            <v>79159020</v>
          </cell>
          <cell r="C2458" t="str">
            <v>PIQUERO VILLEGAS FELIPE</v>
          </cell>
          <cell r="D2458" t="str">
            <v>4001</v>
          </cell>
        </row>
        <row r="2459">
          <cell r="A2459">
            <v>1023519</v>
          </cell>
          <cell r="B2459">
            <v>8300352173</v>
          </cell>
          <cell r="C2459" t="str">
            <v>SANTANDER INVESTMENT VALORES COLOM-</v>
          </cell>
          <cell r="D2459" t="str">
            <v>4001</v>
          </cell>
        </row>
        <row r="2460">
          <cell r="A2460">
            <v>1023520</v>
          </cell>
          <cell r="B2460">
            <v>8000106960</v>
          </cell>
          <cell r="C2460" t="str">
            <v>CALANDA LTDA.</v>
          </cell>
          <cell r="D2460" t="str">
            <v>4001</v>
          </cell>
        </row>
        <row r="2461">
          <cell r="A2461">
            <v>1023521</v>
          </cell>
          <cell r="B2461">
            <v>8300237821</v>
          </cell>
          <cell r="C2461" t="str">
            <v>ANDESCO</v>
          </cell>
          <cell r="D2461" t="str">
            <v>4001</v>
          </cell>
        </row>
        <row r="2462">
          <cell r="A2462">
            <v>1023522</v>
          </cell>
          <cell r="B2462">
            <v>8600204808</v>
          </cell>
          <cell r="C2462" t="str">
            <v>CAMARA DE COMERCIO HISPANO-COLOMBIA</v>
          </cell>
          <cell r="D2462" t="str">
            <v>4001</v>
          </cell>
        </row>
        <row r="2463">
          <cell r="A2463">
            <v>1023523</v>
          </cell>
          <cell r="B2463">
            <v>8605168341</v>
          </cell>
          <cell r="C2463" t="str">
            <v>GRUPO CONSULTOR ANDINO LTDA</v>
          </cell>
          <cell r="D2463" t="str">
            <v>4001</v>
          </cell>
        </row>
        <row r="2464">
          <cell r="A2464">
            <v>1023524</v>
          </cell>
          <cell r="B2464">
            <v>8909073172</v>
          </cell>
          <cell r="C2464" t="str">
            <v>MUNICIPIO DE RIONEGRO</v>
          </cell>
          <cell r="D2464" t="str">
            <v>4001</v>
          </cell>
        </row>
        <row r="2465">
          <cell r="A2465">
            <v>1023525</v>
          </cell>
          <cell r="B2465">
            <v>8999990816</v>
          </cell>
          <cell r="C2465" t="str">
            <v>INSTITUTO DE DESARROLLO URBANO</v>
          </cell>
          <cell r="D2465" t="str">
            <v>4001</v>
          </cell>
        </row>
        <row r="2466">
          <cell r="A2466">
            <v>1023526</v>
          </cell>
          <cell r="B2466">
            <v>899999312</v>
          </cell>
          <cell r="C2466" t="str">
            <v>MUNICIPIO DE VILLETA</v>
          </cell>
          <cell r="D2466" t="str">
            <v>4001</v>
          </cell>
        </row>
        <row r="2467">
          <cell r="A2467">
            <v>1023527</v>
          </cell>
          <cell r="B2467">
            <v>8999993186</v>
          </cell>
          <cell r="C2467" t="str">
            <v>MUNICIPIO DE ZIPAQUIRA</v>
          </cell>
          <cell r="D2467" t="str">
            <v>4001</v>
          </cell>
        </row>
        <row r="2468">
          <cell r="A2468">
            <v>1023528</v>
          </cell>
          <cell r="B2468">
            <v>8999993258</v>
          </cell>
          <cell r="C2468" t="str">
            <v>MUNICIPIO DE MADRID</v>
          </cell>
          <cell r="D2468" t="str">
            <v>4001</v>
          </cell>
        </row>
        <row r="2469">
          <cell r="A2469">
            <v>1023529</v>
          </cell>
          <cell r="B2469">
            <v>8999993953</v>
          </cell>
          <cell r="C2469" t="str">
            <v>MUNICIPIO  DE GUATAVITA</v>
          </cell>
          <cell r="D2469" t="str">
            <v>4001</v>
          </cell>
        </row>
        <row r="2470">
          <cell r="A2470">
            <v>1023530</v>
          </cell>
          <cell r="B2470">
            <v>8999994650</v>
          </cell>
          <cell r="C2470" t="str">
            <v>MUNICIPIO DE CAJICA</v>
          </cell>
          <cell r="D2470" t="str">
            <v>4001</v>
          </cell>
        </row>
        <row r="2471">
          <cell r="A2471">
            <v>1023531</v>
          </cell>
          <cell r="B2471">
            <v>899999710</v>
          </cell>
          <cell r="C2471" t="str">
            <v>MUNICIPIO DE CAPARRAPI</v>
          </cell>
          <cell r="D2471" t="str">
            <v>4001</v>
          </cell>
        </row>
        <row r="2472">
          <cell r="A2472">
            <v>1023532</v>
          </cell>
          <cell r="B2472">
            <v>8110016890</v>
          </cell>
          <cell r="C2472" t="str">
            <v>CIDET</v>
          </cell>
          <cell r="D2472" t="str">
            <v>4001</v>
          </cell>
        </row>
        <row r="2473">
          <cell r="A2473">
            <v>1023533</v>
          </cell>
          <cell r="B2473">
            <v>8600247889</v>
          </cell>
          <cell r="C2473" t="str">
            <v>CASA DE ESPAÑA</v>
          </cell>
          <cell r="D2473" t="str">
            <v>4001</v>
          </cell>
        </row>
        <row r="2474">
          <cell r="A2474">
            <v>1023534</v>
          </cell>
          <cell r="B2474">
            <v>8999990902</v>
          </cell>
          <cell r="C2474" t="str">
            <v>DIRECCION DE IMPUESTOS Y ADUANAS</v>
          </cell>
          <cell r="D2474" t="str">
            <v>4001</v>
          </cell>
        </row>
        <row r="2475">
          <cell r="A2475">
            <v>1023535</v>
          </cell>
          <cell r="B2475">
            <v>8999990619</v>
          </cell>
          <cell r="C2475" t="str">
            <v>DIRECCION DISTRITAL DE IMPUESTOS</v>
          </cell>
          <cell r="D2475" t="str">
            <v>4001</v>
          </cell>
        </row>
        <row r="2476">
          <cell r="A2476">
            <v>1023536</v>
          </cell>
          <cell r="B2476">
            <v>8903990113</v>
          </cell>
          <cell r="C2476" t="str">
            <v>MUNICIPIO DE CALI</v>
          </cell>
          <cell r="D2476" t="str">
            <v>4001</v>
          </cell>
        </row>
        <row r="2477">
          <cell r="A2477">
            <v>1023537</v>
          </cell>
          <cell r="B2477">
            <v>8909052111</v>
          </cell>
          <cell r="C2477" t="str">
            <v>MUNICIPIO DE MEDELLIN</v>
          </cell>
          <cell r="D2477" t="str">
            <v>4001</v>
          </cell>
        </row>
        <row r="2478">
          <cell r="A2478">
            <v>1023538</v>
          </cell>
          <cell r="B2478">
            <v>8906800084</v>
          </cell>
          <cell r="C2478" t="str">
            <v>TESORERIA MUNICIPAL DE FUSAGASUGA</v>
          </cell>
          <cell r="D2478" t="str">
            <v>4001</v>
          </cell>
        </row>
        <row r="2479">
          <cell r="A2479">
            <v>1023539</v>
          </cell>
          <cell r="B2479">
            <v>8999999991</v>
          </cell>
          <cell r="C2479" t="str">
            <v>SECRETARIA DE HACIENDA DISTRITAL  B</v>
          </cell>
          <cell r="D2479" t="str">
            <v>4001</v>
          </cell>
        </row>
        <row r="2480">
          <cell r="A2480">
            <v>1023540</v>
          </cell>
          <cell r="B2480">
            <v>8999990221</v>
          </cell>
          <cell r="C2480" t="str">
            <v>COMISION DE REGULACION DE ENERGIA Y</v>
          </cell>
          <cell r="D2480" t="str">
            <v>4001</v>
          </cell>
        </row>
        <row r="2481">
          <cell r="A2481">
            <v>1023541</v>
          </cell>
          <cell r="B2481">
            <v>8999991728</v>
          </cell>
          <cell r="C2481" t="str">
            <v>ALCALDIA MUNICIPAL DE CHIA</v>
          </cell>
          <cell r="D2481" t="str">
            <v>4001</v>
          </cell>
        </row>
        <row r="2482">
          <cell r="A2482">
            <v>1023542</v>
          </cell>
          <cell r="B2482">
            <v>8002509846</v>
          </cell>
          <cell r="C2482" t="str">
            <v>SUPERINTENDENCIA  DE  SERVICIOS</v>
          </cell>
          <cell r="D2482" t="str">
            <v>4001</v>
          </cell>
        </row>
        <row r="2483">
          <cell r="A2483">
            <v>1023543</v>
          </cell>
          <cell r="B2483">
            <v>8000933868</v>
          </cell>
          <cell r="C2483" t="str">
            <v>MUNICIPIO DE ARBELAEZ</v>
          </cell>
          <cell r="D2483" t="str">
            <v>4001</v>
          </cell>
        </row>
        <row r="2484">
          <cell r="A2484">
            <v>1023544</v>
          </cell>
          <cell r="B2484">
            <v>8000084778</v>
          </cell>
          <cell r="C2484" t="str">
            <v>MUNICIPO DE ZIPACON</v>
          </cell>
          <cell r="D2484" t="str">
            <v>4001</v>
          </cell>
        </row>
        <row r="2485">
          <cell r="A2485">
            <v>1023545</v>
          </cell>
          <cell r="B2485">
            <v>8999993147</v>
          </cell>
          <cell r="C2485" t="str">
            <v>MUNICIPIO DE SUBACHOQUE</v>
          </cell>
          <cell r="D2485" t="str">
            <v>4001</v>
          </cell>
        </row>
        <row r="2486">
          <cell r="A2486">
            <v>1023546</v>
          </cell>
          <cell r="B2486">
            <v>8999994668</v>
          </cell>
          <cell r="C2486" t="str">
            <v>TESORERIA MUNICIPAL DE COGUA</v>
          </cell>
          <cell r="D2486" t="str">
            <v>4001</v>
          </cell>
        </row>
        <row r="2487">
          <cell r="A2487">
            <v>1023547</v>
          </cell>
          <cell r="B2487">
            <v>8999997053</v>
          </cell>
          <cell r="C2487" t="str">
            <v>ALCALDIA POPULAR DE COTA</v>
          </cell>
          <cell r="D2487" t="str">
            <v>4001</v>
          </cell>
        </row>
        <row r="2488">
          <cell r="A2488">
            <v>1023548</v>
          </cell>
          <cell r="B2488">
            <v>8999993661</v>
          </cell>
          <cell r="C2488" t="str">
            <v>MUNICIPIO DE NEMOCON -</v>
          </cell>
          <cell r="D2488" t="str">
            <v>4001</v>
          </cell>
        </row>
        <row r="2489">
          <cell r="A2489">
            <v>1023549</v>
          </cell>
          <cell r="B2489">
            <v>8999994191</v>
          </cell>
          <cell r="C2489" t="str">
            <v>TESORERIA MUNICIPAL DE GACHANCIPA</v>
          </cell>
          <cell r="D2489" t="str">
            <v>4001</v>
          </cell>
        </row>
        <row r="2490">
          <cell r="A2490">
            <v>1023550</v>
          </cell>
          <cell r="B2490">
            <v>8918551301</v>
          </cell>
          <cell r="C2490" t="str">
            <v>TESORERIA MUNICIPAL DE SOGAMOSO</v>
          </cell>
          <cell r="D2490" t="str">
            <v>4001</v>
          </cell>
        </row>
        <row r="2491">
          <cell r="A2491">
            <v>1023551</v>
          </cell>
          <cell r="B2491">
            <v>8999994421</v>
          </cell>
          <cell r="C2491" t="str">
            <v>TESORERIA MUNICIPAL DE GUASCA</v>
          </cell>
          <cell r="D2491" t="str">
            <v>4001</v>
          </cell>
        </row>
        <row r="2492">
          <cell r="A2492">
            <v>1023552</v>
          </cell>
          <cell r="B2492">
            <v>8999997125</v>
          </cell>
          <cell r="C2492" t="str">
            <v>REGALIAS ENERGIA ELECTRICA MUNICIPI</v>
          </cell>
          <cell r="D2492" t="str">
            <v>4001</v>
          </cell>
        </row>
        <row r="2493">
          <cell r="A2493">
            <v>1023553</v>
          </cell>
          <cell r="B2493">
            <v>8999994819</v>
          </cell>
          <cell r="C2493" t="str">
            <v>TESORERIA MUNICIPAL DE TAUSA</v>
          </cell>
          <cell r="D2493" t="str">
            <v>4001</v>
          </cell>
        </row>
        <row r="2494">
          <cell r="A2494">
            <v>1023554</v>
          </cell>
          <cell r="B2494">
            <v>8918012861</v>
          </cell>
          <cell r="C2494" t="str">
            <v>MUNICIPIO SAN MIGUEL DE SEMA</v>
          </cell>
          <cell r="D2494" t="str">
            <v>4001</v>
          </cell>
        </row>
        <row r="2495">
          <cell r="A2495">
            <v>1023555</v>
          </cell>
          <cell r="B2495">
            <v>8999994761</v>
          </cell>
          <cell r="C2495" t="str">
            <v>TESORERIA MUNICIPAL SUTATAUSA</v>
          </cell>
          <cell r="D2495" t="str">
            <v>4001</v>
          </cell>
        </row>
        <row r="2496">
          <cell r="A2496">
            <v>1023556</v>
          </cell>
          <cell r="B2496">
            <v>8999992812</v>
          </cell>
          <cell r="C2496" t="str">
            <v>TESORERIA MUNICIPAL DE UBATE</v>
          </cell>
          <cell r="D2496" t="str">
            <v>4001</v>
          </cell>
        </row>
        <row r="2497">
          <cell r="A2497">
            <v>1023557</v>
          </cell>
          <cell r="B2497">
            <v>8999994066</v>
          </cell>
          <cell r="C2497" t="str">
            <v>TESORERIA MUNICIPAL DE CUCUNUBA</v>
          </cell>
          <cell r="D2497" t="str">
            <v>4001</v>
          </cell>
        </row>
        <row r="2498">
          <cell r="A2498">
            <v>1023558</v>
          </cell>
          <cell r="B2498">
            <v>8918004750</v>
          </cell>
          <cell r="C2498" t="str">
            <v>TESORERIA CHIQUINQUIRA</v>
          </cell>
          <cell r="D2498" t="str">
            <v>4001</v>
          </cell>
        </row>
        <row r="2499">
          <cell r="A2499">
            <v>1023559</v>
          </cell>
          <cell r="B2499">
            <v>8999993677</v>
          </cell>
          <cell r="C2499" t="str">
            <v>TESORERIA DE CARMEN DE CARUPA</v>
          </cell>
          <cell r="D2499" t="str">
            <v>4001</v>
          </cell>
        </row>
        <row r="2500">
          <cell r="A2500">
            <v>1023560</v>
          </cell>
          <cell r="B2500">
            <v>8999993842</v>
          </cell>
          <cell r="C2500" t="str">
            <v>TESORERIA MUNICIPAL DE SIMIJACA</v>
          </cell>
          <cell r="D2500" t="str">
            <v>4001</v>
          </cell>
        </row>
        <row r="2501">
          <cell r="A2501">
            <v>1023561</v>
          </cell>
          <cell r="B2501">
            <v>8999993233</v>
          </cell>
          <cell r="C2501" t="str">
            <v>TESORERIA MUNICIPAL DE FUQUENE</v>
          </cell>
          <cell r="D2501" t="str">
            <v>4001</v>
          </cell>
        </row>
        <row r="2502">
          <cell r="A2502">
            <v>1023562</v>
          </cell>
          <cell r="B2502">
            <v>8000946240</v>
          </cell>
          <cell r="C2502" t="str">
            <v>MUNICIPIO DE BELTRAN</v>
          </cell>
          <cell r="D2502" t="str">
            <v>4001</v>
          </cell>
        </row>
        <row r="2503">
          <cell r="A2503">
            <v>1023563</v>
          </cell>
          <cell r="B2503">
            <v>8999993305</v>
          </cell>
          <cell r="C2503" t="str">
            <v>TESORERIA DE LENGUAZAQUE</v>
          </cell>
          <cell r="D2503" t="str">
            <v>4001</v>
          </cell>
        </row>
        <row r="2504">
          <cell r="A2504">
            <v>1023564</v>
          </cell>
          <cell r="B2504">
            <v>8999993620</v>
          </cell>
          <cell r="C2504" t="str">
            <v>TESORERIA MUNICIPAL DE GUACHETA</v>
          </cell>
          <cell r="D2504" t="str">
            <v>4001</v>
          </cell>
        </row>
        <row r="2505">
          <cell r="A2505">
            <v>1023565</v>
          </cell>
          <cell r="B2505">
            <v>8999993851</v>
          </cell>
          <cell r="C2505" t="str">
            <v>TESORERIA MUNICIPAL DE UBALA</v>
          </cell>
          <cell r="D2505" t="str">
            <v>4001</v>
          </cell>
        </row>
        <row r="2506">
          <cell r="A2506">
            <v>1023566</v>
          </cell>
          <cell r="B2506">
            <v>8000040182</v>
          </cell>
          <cell r="C2506" t="str">
            <v>TESORERIA JERUSALEN</v>
          </cell>
          <cell r="D2506" t="str">
            <v>4001</v>
          </cell>
        </row>
        <row r="2507">
          <cell r="A2507">
            <v>1023567</v>
          </cell>
          <cell r="B2507">
            <v>8000946717</v>
          </cell>
          <cell r="C2507" t="str">
            <v>TESORERIA MUNICIPAL DE GACHALA</v>
          </cell>
          <cell r="D2507" t="str">
            <v>4001</v>
          </cell>
        </row>
        <row r="2508">
          <cell r="A2508">
            <v>1023568</v>
          </cell>
          <cell r="B2508">
            <v>8999994682</v>
          </cell>
          <cell r="C2508" t="str">
            <v>TESORERIA MUNICIPAL DE SOPO</v>
          </cell>
          <cell r="D2508" t="str">
            <v>4001</v>
          </cell>
        </row>
        <row r="2509">
          <cell r="A2509">
            <v>1023569</v>
          </cell>
          <cell r="B2509">
            <v>8000856124</v>
          </cell>
          <cell r="C2509" t="str">
            <v>TESORERIA MUNICIPIO PULI</v>
          </cell>
          <cell r="D2509" t="str">
            <v>4001</v>
          </cell>
        </row>
        <row r="2510">
          <cell r="A2510">
            <v>1023570</v>
          </cell>
          <cell r="B2510">
            <v>8999994288</v>
          </cell>
          <cell r="C2510" t="str">
            <v>TESORERIA DE TOCANCIPA</v>
          </cell>
          <cell r="D2510" t="str">
            <v>4001</v>
          </cell>
        </row>
        <row r="2511">
          <cell r="A2511">
            <v>1023571</v>
          </cell>
          <cell r="B2511">
            <v>8906801731</v>
          </cell>
          <cell r="C2511" t="str">
            <v>TESORERIA MUNICIPIO DE PANDI</v>
          </cell>
          <cell r="D2511" t="str">
            <v>4001</v>
          </cell>
        </row>
        <row r="2512">
          <cell r="A2512">
            <v>1023572</v>
          </cell>
          <cell r="B2512">
            <v>8909073172</v>
          </cell>
          <cell r="C2512" t="str">
            <v>MUNIC. SANTIAGO DE ARMA RIONEGRO</v>
          </cell>
          <cell r="D2512" t="str">
            <v>4001</v>
          </cell>
        </row>
        <row r="2513">
          <cell r="A2513">
            <v>1023573</v>
          </cell>
          <cell r="B2513">
            <v>8906800883</v>
          </cell>
          <cell r="C2513" t="str">
            <v>TESORERIA DEL MUNICIPIO DE VENECIA</v>
          </cell>
          <cell r="D2513" t="str">
            <v>4001</v>
          </cell>
        </row>
        <row r="2514">
          <cell r="A2514">
            <v>1023574</v>
          </cell>
          <cell r="B2514">
            <v>8906801075</v>
          </cell>
          <cell r="C2514" t="str">
            <v>TESORERIA DEL MUNICIPIO CABRERA</v>
          </cell>
          <cell r="D2514" t="str">
            <v>4001</v>
          </cell>
        </row>
        <row r="2515">
          <cell r="A2515">
            <v>1023575</v>
          </cell>
          <cell r="B2515">
            <v>8999993985</v>
          </cell>
          <cell r="C2515" t="str">
            <v>MUNICIPIO DE SUPATA</v>
          </cell>
          <cell r="D2515" t="str">
            <v>4001</v>
          </cell>
        </row>
        <row r="2516">
          <cell r="A2516">
            <v>1023576</v>
          </cell>
          <cell r="B2516">
            <v>8000947525</v>
          </cell>
          <cell r="C2516" t="str">
            <v>TESORERIA DE MUNICIPIO SASAIMA</v>
          </cell>
          <cell r="D2516" t="str">
            <v>4001</v>
          </cell>
        </row>
        <row r="2517">
          <cell r="A2517">
            <v>1023577</v>
          </cell>
          <cell r="B2517">
            <v>8999997085</v>
          </cell>
          <cell r="C2517" t="str">
            <v>TESORERIA MUNICIPAL BITUIMA</v>
          </cell>
          <cell r="D2517" t="str">
            <v>4001</v>
          </cell>
        </row>
        <row r="2518">
          <cell r="A2518">
            <v>1023578</v>
          </cell>
          <cell r="B2518">
            <v>8999994328</v>
          </cell>
          <cell r="C2518" t="str">
            <v>TESORERIA MUNICIPAL QUEBRADANEGRA</v>
          </cell>
          <cell r="D2518" t="str">
            <v>4001</v>
          </cell>
        </row>
        <row r="2519">
          <cell r="A2519">
            <v>1023579</v>
          </cell>
          <cell r="B2519">
            <v>8999994002</v>
          </cell>
          <cell r="C2519" t="str">
            <v>TESORERIA MUNICIPAL CHAGUANI</v>
          </cell>
          <cell r="D2519" t="str">
            <v>4001</v>
          </cell>
        </row>
        <row r="2520">
          <cell r="A2520">
            <v>1023580</v>
          </cell>
          <cell r="B2520">
            <v>8000934375</v>
          </cell>
          <cell r="C2520" t="str">
            <v>TESORERIA DE SAN BERNARDO</v>
          </cell>
          <cell r="D2520" t="str">
            <v>4001</v>
          </cell>
        </row>
        <row r="2521">
          <cell r="A2521">
            <v>1023581</v>
          </cell>
          <cell r="B2521">
            <v>8320023184</v>
          </cell>
          <cell r="C2521" t="str">
            <v>TESORERIA MUNICIPAL EL ROSAL</v>
          </cell>
          <cell r="D2521" t="str">
            <v>4001</v>
          </cell>
        </row>
        <row r="2522">
          <cell r="A2522">
            <v>1023582</v>
          </cell>
          <cell r="B2522">
            <v>8000946828</v>
          </cell>
          <cell r="C2522" t="str">
            <v>MUNICIPIO GUAYABAL DE SIQUIMA</v>
          </cell>
          <cell r="D2522" t="str">
            <v>4001</v>
          </cell>
        </row>
        <row r="2523">
          <cell r="A2523">
            <v>1023583</v>
          </cell>
          <cell r="B2523">
            <v>8999993281</v>
          </cell>
          <cell r="C2523" t="str">
            <v>ALCALDIA CIVICA DE FACATATIVA</v>
          </cell>
          <cell r="D2523" t="str">
            <v>4001</v>
          </cell>
        </row>
        <row r="2524">
          <cell r="A2524">
            <v>1023584</v>
          </cell>
          <cell r="B2524">
            <v>8999997092</v>
          </cell>
          <cell r="C2524" t="str">
            <v>TESORERIA MUNICIPAL VIANI</v>
          </cell>
          <cell r="D2524" t="str">
            <v>4001</v>
          </cell>
        </row>
        <row r="2525">
          <cell r="A2525">
            <v>1023585</v>
          </cell>
          <cell r="B2525">
            <v>8000946226</v>
          </cell>
          <cell r="C2525" t="str">
            <v>TESORERIA MUNICIPAL DE BOJACA</v>
          </cell>
          <cell r="D2525" t="str">
            <v>4001</v>
          </cell>
        </row>
        <row r="2526">
          <cell r="A2526">
            <v>1023586</v>
          </cell>
          <cell r="B2526">
            <v>8999993423</v>
          </cell>
          <cell r="C2526" t="str">
            <v>TESORERIA MUNICIPAL DE MOSQUERA</v>
          </cell>
          <cell r="D2526" t="str">
            <v>4001</v>
          </cell>
        </row>
        <row r="2527">
          <cell r="A2527">
            <v>1023587</v>
          </cell>
          <cell r="B2527">
            <v>8999993724</v>
          </cell>
          <cell r="C2527" t="str">
            <v>MUNICIPIO DE SIBATE</v>
          </cell>
          <cell r="D2527" t="str">
            <v>4001</v>
          </cell>
        </row>
        <row r="2528">
          <cell r="A2528">
            <v>1023588</v>
          </cell>
          <cell r="B2528">
            <v>8906801541</v>
          </cell>
          <cell r="C2528" t="str">
            <v>TESORERIA MUNICIPAL DE PASCA</v>
          </cell>
          <cell r="D2528" t="str">
            <v>4001</v>
          </cell>
        </row>
        <row r="2529">
          <cell r="A2529">
            <v>1023589</v>
          </cell>
          <cell r="B2529">
            <v>8000186895</v>
          </cell>
          <cell r="C2529" t="str">
            <v>TESORERIA MUNICIPAL DE TIBACUY</v>
          </cell>
          <cell r="D2529" t="str">
            <v>4001</v>
          </cell>
        </row>
        <row r="2530">
          <cell r="A2530">
            <v>1023590</v>
          </cell>
          <cell r="B2530">
            <v>8906804370</v>
          </cell>
          <cell r="C2530" t="str">
            <v>TESORERIA DEL MUNICIPIO DE SILVANIA</v>
          </cell>
          <cell r="D2530" t="str">
            <v>4001</v>
          </cell>
        </row>
        <row r="2531">
          <cell r="A2531">
            <v>1023591</v>
          </cell>
          <cell r="B2531">
            <v>8999994152</v>
          </cell>
          <cell r="C2531" t="str">
            <v>TESORERIA DE MUNICIPIO DE SESQUILE</v>
          </cell>
          <cell r="D2531" t="str">
            <v>4001</v>
          </cell>
        </row>
        <row r="2532">
          <cell r="A2532">
            <v>1023592</v>
          </cell>
          <cell r="B2532">
            <v>8000734751</v>
          </cell>
          <cell r="C2532" t="str">
            <v>TESORERIA MUNICIPAL LA VEGA</v>
          </cell>
          <cell r="D2532" t="str">
            <v>4001</v>
          </cell>
        </row>
        <row r="2533">
          <cell r="A2533">
            <v>1023593</v>
          </cell>
          <cell r="B2533">
            <v>8999997189</v>
          </cell>
          <cell r="C2533" t="str">
            <v>TESORERIA MUNICIPAL DE NOCAIMA</v>
          </cell>
          <cell r="D2533" t="str">
            <v>4001</v>
          </cell>
        </row>
        <row r="2534">
          <cell r="A2534">
            <v>1023594</v>
          </cell>
          <cell r="B2534">
            <v>8999994485</v>
          </cell>
          <cell r="C2534" t="str">
            <v>MUNICIPIO DE VERGARA</v>
          </cell>
          <cell r="D2534" t="str">
            <v>4001</v>
          </cell>
        </row>
        <row r="2535">
          <cell r="A2535">
            <v>1023595</v>
          </cell>
          <cell r="B2535">
            <v>8000947138</v>
          </cell>
          <cell r="C2535" t="str">
            <v>TESORERIA MUNICIPIO DE NIMAIMA</v>
          </cell>
          <cell r="D2535" t="str">
            <v>4001</v>
          </cell>
        </row>
        <row r="2536">
          <cell r="A2536">
            <v>1023596</v>
          </cell>
          <cell r="B2536">
            <v>8999997211</v>
          </cell>
          <cell r="C2536" t="str">
            <v>TESORERIA MUNICIPAL DE LA PEÑA</v>
          </cell>
          <cell r="D2536" t="str">
            <v>4001</v>
          </cell>
        </row>
        <row r="2537">
          <cell r="A2537">
            <v>1023597</v>
          </cell>
          <cell r="B2537">
            <v>8999993691</v>
          </cell>
          <cell r="C2537" t="str">
            <v>TESORERIA MUNICIPAL DE LA PALMA</v>
          </cell>
          <cell r="D2537" t="str">
            <v>4001</v>
          </cell>
        </row>
        <row r="2538">
          <cell r="A2538">
            <v>1023598</v>
          </cell>
          <cell r="B2538">
            <v>8999997100</v>
          </cell>
          <cell r="C2538" t="str">
            <v>TESORERIA MUNICIPAL DE CAPARRAPI</v>
          </cell>
          <cell r="D2538" t="str">
            <v>4001</v>
          </cell>
        </row>
        <row r="2539">
          <cell r="A2539">
            <v>1023599</v>
          </cell>
          <cell r="B2539">
            <v>8000947761</v>
          </cell>
          <cell r="C2539" t="str">
            <v>TESORERIA MUNICIPAL DE YACOPI</v>
          </cell>
          <cell r="D2539" t="str">
            <v>4001</v>
          </cell>
        </row>
        <row r="2540">
          <cell r="A2540">
            <v>1023600</v>
          </cell>
          <cell r="B2540">
            <v>8000727158</v>
          </cell>
          <cell r="C2540" t="str">
            <v>TESORERIA MUNICIPAL DE TOPAIPI</v>
          </cell>
          <cell r="D2540" t="str">
            <v>4001</v>
          </cell>
        </row>
        <row r="2541">
          <cell r="A2541">
            <v>1023601</v>
          </cell>
          <cell r="B2541">
            <v>8999994604</v>
          </cell>
          <cell r="C2541" t="str">
            <v>TESORERIA MUNICIPAL DE EL PEÑON</v>
          </cell>
          <cell r="D2541" t="str">
            <v>4001</v>
          </cell>
        </row>
        <row r="2542">
          <cell r="A2542">
            <v>1023602</v>
          </cell>
          <cell r="B2542">
            <v>8999994478</v>
          </cell>
          <cell r="C2542" t="str">
            <v>TESORERIA MUNICIPAL DE VILLAGOMEZ</v>
          </cell>
          <cell r="D2542" t="str">
            <v>4001</v>
          </cell>
        </row>
        <row r="2543">
          <cell r="A2543">
            <v>1023603</v>
          </cell>
          <cell r="B2543">
            <v>8999994754</v>
          </cell>
          <cell r="C2543" t="str">
            <v>TESORERIA MUNICIPAL DE PACHO</v>
          </cell>
          <cell r="D2543" t="str">
            <v>4001</v>
          </cell>
        </row>
        <row r="2544">
          <cell r="A2544">
            <v>1023604</v>
          </cell>
          <cell r="B2544">
            <v>8605270461</v>
          </cell>
          <cell r="C2544" t="str">
            <v>MUNICIPIO DE SAN ANTONIO DE</v>
          </cell>
          <cell r="D2544" t="str">
            <v>4001</v>
          </cell>
        </row>
        <row r="2545">
          <cell r="A2545">
            <v>1023605</v>
          </cell>
          <cell r="B2545">
            <v>8906801620</v>
          </cell>
          <cell r="C2545" t="str">
            <v>ALCALDIA DE MESITAS DE EL COLEGIO</v>
          </cell>
          <cell r="D2545" t="str">
            <v>4001</v>
          </cell>
        </row>
        <row r="2546">
          <cell r="A2546">
            <v>1023606</v>
          </cell>
          <cell r="B2546">
            <v>8906801423</v>
          </cell>
          <cell r="C2546" t="str">
            <v>MUNICIPIO DE VIOTA CUNDINAMARCA</v>
          </cell>
          <cell r="D2546" t="str">
            <v>4001</v>
          </cell>
        </row>
        <row r="2547">
          <cell r="A2547">
            <v>1023607</v>
          </cell>
          <cell r="B2547">
            <v>8000934391</v>
          </cell>
          <cell r="C2547" t="str">
            <v>TESORERIA MUNICIPAL DE TOCAIMA</v>
          </cell>
          <cell r="D2547" t="str">
            <v>4001</v>
          </cell>
        </row>
        <row r="2548">
          <cell r="A2548">
            <v>1023608</v>
          </cell>
          <cell r="B2548">
            <v>8906802367</v>
          </cell>
          <cell r="C2548" t="str">
            <v>TESORERIA MUNICIPAL DE APULO</v>
          </cell>
          <cell r="D2548" t="str">
            <v>4001</v>
          </cell>
        </row>
        <row r="2549">
          <cell r="A2549">
            <v>1023609</v>
          </cell>
          <cell r="B2549">
            <v>8906800267</v>
          </cell>
          <cell r="C2549" t="str">
            <v>TESORERIA MUNICIPAL DE LA MESA</v>
          </cell>
          <cell r="D2549" t="str">
            <v>4001</v>
          </cell>
        </row>
        <row r="2550">
          <cell r="A2550">
            <v>1023610</v>
          </cell>
          <cell r="B2550">
            <v>8000045746</v>
          </cell>
          <cell r="C2550" t="str">
            <v>TESORERIA MUNICIPAL DE TENA</v>
          </cell>
          <cell r="D2550" t="str">
            <v>4001</v>
          </cell>
        </row>
        <row r="2551">
          <cell r="A2551">
            <v>1023611</v>
          </cell>
          <cell r="B2551">
            <v>8000951742</v>
          </cell>
          <cell r="C2551" t="str">
            <v>TESORERIA MUNICIPAL DE TENJO</v>
          </cell>
          <cell r="D2551" t="str">
            <v>4001</v>
          </cell>
        </row>
        <row r="2552">
          <cell r="A2552">
            <v>1023612</v>
          </cell>
          <cell r="B2552">
            <v>8000946851</v>
          </cell>
          <cell r="C2552" t="str">
            <v>MUNICIPIO DE GUAYABAL DE SIQUIMA</v>
          </cell>
          <cell r="D2552" t="str">
            <v>4001</v>
          </cell>
        </row>
        <row r="2553">
          <cell r="A2553">
            <v>1023613</v>
          </cell>
          <cell r="B2553">
            <v>8906801494</v>
          </cell>
          <cell r="C2553" t="str">
            <v>TESORERIA MUNICIPAL DE AGUA DE DIOS</v>
          </cell>
          <cell r="D2553" t="str">
            <v>4001</v>
          </cell>
        </row>
        <row r="2554">
          <cell r="A2554">
            <v>1023614</v>
          </cell>
          <cell r="B2554">
            <v>8901020181</v>
          </cell>
          <cell r="C2554" t="str">
            <v>TESORERIA MUNICIPAL BARRANQUILLA</v>
          </cell>
          <cell r="D2554" t="str">
            <v>4001</v>
          </cell>
        </row>
        <row r="2555">
          <cell r="A2555">
            <v>1023615</v>
          </cell>
          <cell r="B2555">
            <v>8001005113</v>
          </cell>
          <cell r="C2555" t="str">
            <v>MUNICIPIO DE SANTIAGO DE CALI</v>
          </cell>
          <cell r="D2555" t="str">
            <v>4001</v>
          </cell>
        </row>
        <row r="2556">
          <cell r="A2556">
            <v>1023616</v>
          </cell>
          <cell r="B2556">
            <v>8999994073</v>
          </cell>
          <cell r="C2556" t="str">
            <v>TESORERIA MUNICIPAL DE UTICA</v>
          </cell>
          <cell r="D2556" t="str">
            <v>4001</v>
          </cell>
        </row>
        <row r="2557">
          <cell r="A2557">
            <v>1023617</v>
          </cell>
          <cell r="B2557">
            <v>8999994303</v>
          </cell>
          <cell r="C2557" t="str">
            <v>FONDOS COMUNES MUNICIPIO DE SUESCA</v>
          </cell>
          <cell r="D2557" t="str">
            <v>4001</v>
          </cell>
        </row>
        <row r="2558">
          <cell r="A2558">
            <v>1023618</v>
          </cell>
          <cell r="B2558">
            <v>8999994453</v>
          </cell>
          <cell r="C2558" t="str">
            <v>TESORERIA DE VILLAPINZON</v>
          </cell>
          <cell r="D2558" t="str">
            <v>4001</v>
          </cell>
        </row>
        <row r="2559">
          <cell r="A2559">
            <v>1023619</v>
          </cell>
          <cell r="B2559">
            <v>8000810919</v>
          </cell>
          <cell r="C2559" t="str">
            <v>TESORERIA DE CACHIPAY</v>
          </cell>
          <cell r="D2559" t="str">
            <v>4001</v>
          </cell>
        </row>
        <row r="2560">
          <cell r="A2560">
            <v>1023620</v>
          </cell>
          <cell r="B2560">
            <v>8999994263</v>
          </cell>
          <cell r="C2560" t="str">
            <v>TESORERIA MUNICIPAL DE ANOLAIMA</v>
          </cell>
          <cell r="D2560" t="str">
            <v>4001</v>
          </cell>
        </row>
        <row r="2561">
          <cell r="A2561">
            <v>1023621</v>
          </cell>
          <cell r="B2561">
            <v>8000947161</v>
          </cell>
          <cell r="C2561" t="str">
            <v>TESORERIA MUNICIPAL DE QUIPILE</v>
          </cell>
          <cell r="D2561" t="str">
            <v>4001</v>
          </cell>
        </row>
        <row r="2562">
          <cell r="A2562">
            <v>1023622</v>
          </cell>
          <cell r="B2562">
            <v>8999997078</v>
          </cell>
          <cell r="C2562" t="str">
            <v>TESORERIA MUNICIPAL DE NILO</v>
          </cell>
          <cell r="D2562" t="str">
            <v>4001</v>
          </cell>
        </row>
        <row r="2563">
          <cell r="A2563">
            <v>1023623</v>
          </cell>
          <cell r="B2563">
            <v>8920993243</v>
          </cell>
          <cell r="C2563" t="str">
            <v>TESORERIA MUNICIPAL DE VILLAVICENCI</v>
          </cell>
          <cell r="D2563" t="str">
            <v>4001</v>
          </cell>
        </row>
        <row r="2564">
          <cell r="A2564">
            <v>1023624</v>
          </cell>
          <cell r="B2564">
            <v>8999994500</v>
          </cell>
          <cell r="C2564" t="str">
            <v>TESORERIA MUNICIPAL DE ALBAN</v>
          </cell>
          <cell r="D2564" t="str">
            <v>4001</v>
          </cell>
        </row>
        <row r="2565">
          <cell r="A2565">
            <v>1023625</v>
          </cell>
          <cell r="B2565">
            <v>8999991735</v>
          </cell>
          <cell r="C2565" t="str">
            <v>TESORERIA DE SAN FRANCISCO DE SALES</v>
          </cell>
          <cell r="D2565" t="str">
            <v>4001</v>
          </cell>
        </row>
        <row r="2566">
          <cell r="A2566">
            <v>1023626</v>
          </cell>
          <cell r="B2566">
            <v>8999993122</v>
          </cell>
          <cell r="C2566" t="str">
            <v>TESORERIA MUNICIPAL DE VILLETA</v>
          </cell>
          <cell r="D2566" t="str">
            <v>4001</v>
          </cell>
        </row>
        <row r="2567">
          <cell r="A2567">
            <v>1023627</v>
          </cell>
          <cell r="B2567">
            <v>8999997014</v>
          </cell>
          <cell r="C2567" t="str">
            <v>TESORERIA MUNICIPAL DE GUADUAS</v>
          </cell>
          <cell r="D2567" t="str">
            <v>4001</v>
          </cell>
        </row>
        <row r="2568">
          <cell r="A2568">
            <v>1023628</v>
          </cell>
          <cell r="B2568">
            <v>8000947518</v>
          </cell>
          <cell r="C2568" t="str">
            <v>TESORERIA DE SAN CAYETANO</v>
          </cell>
          <cell r="D2568" t="str">
            <v>4001</v>
          </cell>
        </row>
        <row r="2569">
          <cell r="A2569">
            <v>1023629</v>
          </cell>
          <cell r="B2569">
            <v>8918012440</v>
          </cell>
          <cell r="C2569" t="str">
            <v>TESORERIA MUNICIPAL DE RAQUIRA</v>
          </cell>
          <cell r="D2569" t="str">
            <v>4001</v>
          </cell>
        </row>
        <row r="2570">
          <cell r="A2570">
            <v>1023630</v>
          </cell>
          <cell r="B2570">
            <v>8907020328</v>
          </cell>
          <cell r="C2570" t="str">
            <v>ENCARGO FIDUCIARIO MUNICIPIO DE IBA</v>
          </cell>
          <cell r="D2570" t="str">
            <v>4001</v>
          </cell>
        </row>
        <row r="2571">
          <cell r="A2571">
            <v>1023631</v>
          </cell>
          <cell r="B2571">
            <v>8999993573</v>
          </cell>
          <cell r="C2571" t="str">
            <v>TESORERIA MUNICIPAL DE CHOCONTA</v>
          </cell>
          <cell r="D2571" t="str">
            <v>4001</v>
          </cell>
        </row>
        <row r="2572">
          <cell r="A2572">
            <v>1023632</v>
          </cell>
          <cell r="B2572">
            <v>8000947557</v>
          </cell>
          <cell r="C2572" t="str">
            <v>TESORERIA MUNICIPAL DE SOACHA</v>
          </cell>
          <cell r="D2572" t="str">
            <v>4001</v>
          </cell>
        </row>
        <row r="2573">
          <cell r="A2573">
            <v>1023633</v>
          </cell>
          <cell r="B2573">
            <v>8903990460</v>
          </cell>
          <cell r="C2573" t="str">
            <v>TESORERIA MUNICIPAL DE BARBOSA</v>
          </cell>
          <cell r="D2573" t="str">
            <v>4001</v>
          </cell>
        </row>
        <row r="2574">
          <cell r="A2574">
            <v>1023634</v>
          </cell>
          <cell r="B2574">
            <v>8902012220</v>
          </cell>
          <cell r="C2574" t="str">
            <v>TESORERIA DE BUCARAMANGA</v>
          </cell>
          <cell r="D2574" t="str">
            <v>4001</v>
          </cell>
        </row>
        <row r="2575">
          <cell r="A2575">
            <v>1023635</v>
          </cell>
          <cell r="B2575">
            <v>8913800335</v>
          </cell>
          <cell r="C2575" t="str">
            <v>TESORERIA MUNICIPAL DE BUGA</v>
          </cell>
          <cell r="D2575" t="str">
            <v>4001</v>
          </cell>
        </row>
        <row r="2576">
          <cell r="A2576">
            <v>1023636</v>
          </cell>
          <cell r="B2576">
            <v>8999994629</v>
          </cell>
          <cell r="C2576" t="str">
            <v>TESORERIA MUNICIPAL DE CAQUEZA</v>
          </cell>
          <cell r="D2576" t="str">
            <v>4001</v>
          </cell>
        </row>
        <row r="2577">
          <cell r="A2577">
            <v>1023637</v>
          </cell>
          <cell r="B2577">
            <v>8904801844</v>
          </cell>
          <cell r="C2577" t="str">
            <v>TESORERIA DE CARTAGENA</v>
          </cell>
          <cell r="D2577" t="str">
            <v>4001</v>
          </cell>
        </row>
        <row r="2578">
          <cell r="A2578">
            <v>1023638</v>
          </cell>
          <cell r="B2578">
            <v>8999994675</v>
          </cell>
          <cell r="C2578" t="str">
            <v>TESORERIA DE CHIPAQUE</v>
          </cell>
          <cell r="D2578" t="str">
            <v>4001</v>
          </cell>
        </row>
        <row r="2579">
          <cell r="A2579">
            <v>1023639</v>
          </cell>
          <cell r="B2579">
            <v>8905012550</v>
          </cell>
          <cell r="C2579" t="str">
            <v>TESORERIA DE CUCUTA</v>
          </cell>
          <cell r="D2579" t="str">
            <v>4001</v>
          </cell>
        </row>
        <row r="2580">
          <cell r="A2580">
            <v>1023640</v>
          </cell>
          <cell r="B2580">
            <v>8999993645</v>
          </cell>
          <cell r="C2580" t="str">
            <v>TESORERIA MUNICIPAL FOMEQUE</v>
          </cell>
          <cell r="D2580" t="str">
            <v>4001</v>
          </cell>
        </row>
        <row r="2581">
          <cell r="A2581">
            <v>1023641</v>
          </cell>
          <cell r="B2581">
            <v>8999994201</v>
          </cell>
          <cell r="C2581" t="str">
            <v>TESORERIA DE FOSCA</v>
          </cell>
          <cell r="D2581" t="str">
            <v>4001</v>
          </cell>
        </row>
        <row r="2582">
          <cell r="A2582">
            <v>1023642</v>
          </cell>
          <cell r="B2582">
            <v>8999994335</v>
          </cell>
          <cell r="C2582" t="str">
            <v>MUNICIPIO DE FUNZA</v>
          </cell>
          <cell r="D2582" t="str">
            <v>4001</v>
          </cell>
        </row>
        <row r="2583">
          <cell r="A2583">
            <v>1023643</v>
          </cell>
          <cell r="B2583">
            <v>8999993312</v>
          </cell>
          <cell r="C2583" t="str">
            <v>MUNICIPIO  DE GACHETA TRANSFERENCIA</v>
          </cell>
          <cell r="D2583" t="str">
            <v>4001</v>
          </cell>
        </row>
        <row r="2584">
          <cell r="A2584">
            <v>1023644</v>
          </cell>
          <cell r="B2584">
            <v>8000946842</v>
          </cell>
          <cell r="C2584" t="str">
            <v>TESORERIA DE GAMA</v>
          </cell>
          <cell r="D2584" t="str">
            <v>4001</v>
          </cell>
        </row>
        <row r="2585">
          <cell r="A2585">
            <v>1023645</v>
          </cell>
          <cell r="B2585">
            <v>8906803784</v>
          </cell>
          <cell r="C2585" t="str">
            <v>TESORERIA DE GIRARDOT</v>
          </cell>
          <cell r="D2585" t="str">
            <v>4001</v>
          </cell>
        </row>
        <row r="2586">
          <cell r="A2586">
            <v>1023646</v>
          </cell>
          <cell r="B2586">
            <v>8320009921</v>
          </cell>
          <cell r="C2586" t="str">
            <v>TESORERIA DE GRANADA</v>
          </cell>
          <cell r="D2586" t="str">
            <v>4001</v>
          </cell>
        </row>
        <row r="2587">
          <cell r="A2587">
            <v>1023647</v>
          </cell>
          <cell r="B2587">
            <v>8000947041</v>
          </cell>
          <cell r="C2587" t="str">
            <v>TESORERIA DE GUTIERRE</v>
          </cell>
          <cell r="D2587" t="str">
            <v>4001</v>
          </cell>
        </row>
        <row r="2588">
          <cell r="A2588">
            <v>1023648</v>
          </cell>
          <cell r="B2588">
            <v>8909820557</v>
          </cell>
          <cell r="C2588" t="str">
            <v>TESORERIA DE GUARNE ANTIOQUIA</v>
          </cell>
          <cell r="D2588" t="str">
            <v>4001</v>
          </cell>
        </row>
        <row r="2589">
          <cell r="A2589">
            <v>1023649</v>
          </cell>
          <cell r="B2589">
            <v>8911800091</v>
          </cell>
          <cell r="C2589" t="str">
            <v>TESORERIA MUNICIPAL DE NEIVA</v>
          </cell>
          <cell r="D2589" t="str">
            <v>4001</v>
          </cell>
        </row>
        <row r="2590">
          <cell r="A2590">
            <v>1023650</v>
          </cell>
          <cell r="B2590">
            <v>17075352</v>
          </cell>
          <cell r="C2590" t="str">
            <v>CHAPARRO VICTOR MANUEL</v>
          </cell>
          <cell r="D2590" t="str">
            <v>4001</v>
          </cell>
        </row>
        <row r="2591">
          <cell r="A2591">
            <v>1023651</v>
          </cell>
          <cell r="B2591">
            <v>17163812</v>
          </cell>
          <cell r="C2591" t="str">
            <v>PERALTA SULVARAN DRIGUELIO</v>
          </cell>
          <cell r="D2591" t="str">
            <v>4001</v>
          </cell>
        </row>
        <row r="2592">
          <cell r="A2592">
            <v>1023652</v>
          </cell>
          <cell r="B2592">
            <v>17192460</v>
          </cell>
          <cell r="C2592" t="str">
            <v>HERNANDEZ LOZANO JAIME</v>
          </cell>
          <cell r="D2592" t="str">
            <v>4001</v>
          </cell>
        </row>
        <row r="2593">
          <cell r="A2593">
            <v>1023653</v>
          </cell>
          <cell r="B2593">
            <v>19087354</v>
          </cell>
          <cell r="C2593" t="str">
            <v>RICO TORRES GERMAN CENTRO DE DECORA</v>
          </cell>
          <cell r="D2593" t="str">
            <v>4001</v>
          </cell>
        </row>
        <row r="2594">
          <cell r="A2594">
            <v>1023654</v>
          </cell>
          <cell r="B2594">
            <v>19097348</v>
          </cell>
          <cell r="C2594" t="str">
            <v>PAEZ ORTIZ JORGE ENRIQUE</v>
          </cell>
          <cell r="D2594" t="str">
            <v>4001</v>
          </cell>
        </row>
        <row r="2595">
          <cell r="A2595">
            <v>1023655</v>
          </cell>
          <cell r="B2595">
            <v>19466319</v>
          </cell>
          <cell r="C2595" t="str">
            <v>VARGAS SAAVEDRA ERNESTO</v>
          </cell>
          <cell r="D2595" t="str">
            <v>4001</v>
          </cell>
        </row>
        <row r="2596">
          <cell r="A2596">
            <v>1023656</v>
          </cell>
          <cell r="B2596">
            <v>200460</v>
          </cell>
          <cell r="C2596" t="str">
            <v>DIAZ LUIS EDUARDO</v>
          </cell>
          <cell r="D2596" t="str">
            <v>4001</v>
          </cell>
        </row>
        <row r="2597">
          <cell r="A2597">
            <v>1023657</v>
          </cell>
          <cell r="B2597">
            <v>3023715</v>
          </cell>
          <cell r="C2597" t="str">
            <v>HERRERA VACA JOSE VICTORINO</v>
          </cell>
          <cell r="D2597" t="str">
            <v>4001</v>
          </cell>
        </row>
        <row r="2598">
          <cell r="A2598">
            <v>1023658</v>
          </cell>
          <cell r="B2598">
            <v>4108164</v>
          </cell>
          <cell r="C2598" t="str">
            <v>RINCON TORRES ARMANDO</v>
          </cell>
          <cell r="D2598" t="str">
            <v>4001</v>
          </cell>
        </row>
        <row r="2599">
          <cell r="A2599">
            <v>1023659</v>
          </cell>
          <cell r="B2599">
            <v>79117372</v>
          </cell>
          <cell r="C2599" t="str">
            <v>LAOREM INTERNATIONAL</v>
          </cell>
          <cell r="D2599" t="str">
            <v>4001</v>
          </cell>
        </row>
        <row r="2600">
          <cell r="A2600">
            <v>1023660</v>
          </cell>
          <cell r="B2600">
            <v>79444233</v>
          </cell>
          <cell r="C2600" t="str">
            <v>TORRES BARRAGAN ORLANDO</v>
          </cell>
          <cell r="D2600" t="str">
            <v>4001</v>
          </cell>
        </row>
        <row r="2601">
          <cell r="A2601">
            <v>1023661</v>
          </cell>
          <cell r="B2601">
            <v>79711759</v>
          </cell>
          <cell r="C2601" t="str">
            <v>MORALES VICTOR HENRY</v>
          </cell>
          <cell r="D2601" t="str">
            <v>4001</v>
          </cell>
        </row>
        <row r="2602">
          <cell r="A2602">
            <v>1023662</v>
          </cell>
          <cell r="B2602">
            <v>8000241265</v>
          </cell>
          <cell r="C2602" t="str">
            <v>CODICOM VILLATE ISAZA LTDA</v>
          </cell>
          <cell r="D2602" t="str">
            <v>4001</v>
          </cell>
        </row>
        <row r="2603">
          <cell r="A2603">
            <v>1023663</v>
          </cell>
          <cell r="B2603">
            <v>8000496526</v>
          </cell>
          <cell r="C2603" t="str">
            <v>SOLSYSCOMP LIMITADA</v>
          </cell>
          <cell r="D2603" t="str">
            <v>4001</v>
          </cell>
        </row>
        <row r="2604">
          <cell r="A2604">
            <v>1023664</v>
          </cell>
          <cell r="B2604">
            <v>8000555547</v>
          </cell>
          <cell r="C2604" t="str">
            <v>PUNTOS Y MERCADOS LTDA</v>
          </cell>
          <cell r="D2604" t="str">
            <v>4001</v>
          </cell>
        </row>
        <row r="2605">
          <cell r="A2605">
            <v>1023665</v>
          </cell>
          <cell r="B2605">
            <v>8000559905</v>
          </cell>
          <cell r="C2605" t="str">
            <v>SERINGEL LTDA</v>
          </cell>
          <cell r="D2605" t="str">
            <v>4001</v>
          </cell>
        </row>
        <row r="2606">
          <cell r="A2606">
            <v>1023666</v>
          </cell>
          <cell r="B2606">
            <v>8000834863</v>
          </cell>
          <cell r="C2606" t="str">
            <v>WM COMPUTADORES Y ELECTRONICA LTDA</v>
          </cell>
          <cell r="D2606" t="str">
            <v>4001</v>
          </cell>
        </row>
        <row r="2607">
          <cell r="A2607">
            <v>1023667</v>
          </cell>
          <cell r="B2607">
            <v>8000884289</v>
          </cell>
          <cell r="C2607" t="str">
            <v>ACONDICIONAR LTDA</v>
          </cell>
          <cell r="D2607" t="str">
            <v>4001</v>
          </cell>
        </row>
        <row r="2608">
          <cell r="A2608">
            <v>1023668</v>
          </cell>
          <cell r="B2608">
            <v>8000994713</v>
          </cell>
          <cell r="C2608" t="str">
            <v>IGNACIO AVILA HIDALGO &amp; CIA. LTDA.</v>
          </cell>
          <cell r="D2608" t="str">
            <v>4001</v>
          </cell>
        </row>
        <row r="2609">
          <cell r="A2609">
            <v>1023669</v>
          </cell>
          <cell r="B2609">
            <v>8001094162</v>
          </cell>
          <cell r="C2609" t="str">
            <v>CIMA Y SIMA LTDA</v>
          </cell>
          <cell r="D2609" t="str">
            <v>4001</v>
          </cell>
        </row>
        <row r="2610">
          <cell r="A2610">
            <v>1023670</v>
          </cell>
          <cell r="B2610">
            <v>8001368351</v>
          </cell>
          <cell r="C2610" t="str">
            <v>IMPSAT S.A.</v>
          </cell>
          <cell r="D2610" t="str">
            <v>4001</v>
          </cell>
        </row>
        <row r="2611">
          <cell r="A2611">
            <v>1023671</v>
          </cell>
          <cell r="B2611">
            <v>8001722441</v>
          </cell>
          <cell r="C2611" t="str">
            <v>CPX LTDA</v>
          </cell>
          <cell r="D2611" t="str">
            <v>4001</v>
          </cell>
        </row>
        <row r="2612">
          <cell r="A2612">
            <v>1023672</v>
          </cell>
          <cell r="B2612">
            <v>8001728796</v>
          </cell>
          <cell r="C2612" t="str">
            <v>SERVIAIRE MATEC LTDA</v>
          </cell>
          <cell r="D2612" t="str">
            <v>4001</v>
          </cell>
        </row>
        <row r="2613">
          <cell r="A2613">
            <v>1023673</v>
          </cell>
          <cell r="B2613">
            <v>8001908588</v>
          </cell>
          <cell r="C2613" t="str">
            <v>HYDRAULIC SYSTEMS S.A</v>
          </cell>
          <cell r="D2613" t="str">
            <v>4001</v>
          </cell>
        </row>
        <row r="2614">
          <cell r="A2614">
            <v>1023674</v>
          </cell>
          <cell r="B2614">
            <v>8002049754</v>
          </cell>
          <cell r="C2614" t="str">
            <v>CAR EXPRESS LAGOS LTDA</v>
          </cell>
          <cell r="D2614" t="str">
            <v>4001</v>
          </cell>
        </row>
        <row r="2615">
          <cell r="A2615">
            <v>1023675</v>
          </cell>
          <cell r="B2615">
            <v>8300107857</v>
          </cell>
          <cell r="C2615" t="str">
            <v>KONTROL INGENIEROS MECANICOS LTDA.</v>
          </cell>
          <cell r="D2615" t="str">
            <v>4001</v>
          </cell>
        </row>
        <row r="2616">
          <cell r="A2616">
            <v>1023676</v>
          </cell>
          <cell r="B2616">
            <v>8300172604</v>
          </cell>
          <cell r="C2616" t="str">
            <v>INVERSIONES FUENTES DEL RIO S EN C</v>
          </cell>
          <cell r="D2616" t="str">
            <v>4001</v>
          </cell>
        </row>
        <row r="2617">
          <cell r="A2617">
            <v>1023677</v>
          </cell>
          <cell r="B2617">
            <v>8300197611</v>
          </cell>
          <cell r="C2617" t="str">
            <v>SIGNUM IMAGEN LTDA</v>
          </cell>
          <cell r="D2617" t="str">
            <v>4001</v>
          </cell>
        </row>
        <row r="2618">
          <cell r="A2618">
            <v>1023678</v>
          </cell>
          <cell r="B2618">
            <v>8300394540</v>
          </cell>
          <cell r="C2618" t="str">
            <v>AUTOS ROLIER LTDA.</v>
          </cell>
          <cell r="D2618" t="str">
            <v>4001</v>
          </cell>
        </row>
        <row r="2619">
          <cell r="A2619">
            <v>1023679</v>
          </cell>
          <cell r="B2619">
            <v>8300442662</v>
          </cell>
          <cell r="C2619" t="str">
            <v>DAIMLERCHRYSLER COLOMBIA S.A.</v>
          </cell>
          <cell r="D2619" t="str">
            <v>4001</v>
          </cell>
        </row>
        <row r="2620">
          <cell r="A2620">
            <v>1023680</v>
          </cell>
          <cell r="B2620">
            <v>8300530854</v>
          </cell>
          <cell r="C2620" t="str">
            <v>UNION TEMPORAL INCOCIVIL S.A Y STS</v>
          </cell>
          <cell r="D2620" t="str">
            <v>4001</v>
          </cell>
        </row>
        <row r="2621">
          <cell r="A2621">
            <v>1023681</v>
          </cell>
          <cell r="B2621">
            <v>8300560611</v>
          </cell>
          <cell r="C2621" t="str">
            <v>CONSORCIO AENE ESP SA/MECM</v>
          </cell>
          <cell r="D2621" t="str">
            <v>4001</v>
          </cell>
        </row>
        <row r="2622">
          <cell r="A2622">
            <v>1023682</v>
          </cell>
          <cell r="B2622">
            <v>8600021205</v>
          </cell>
          <cell r="C2622" t="str">
            <v>IBM DE COLOMBIA &amp; CIA SCA</v>
          </cell>
          <cell r="D2622" t="str">
            <v>4001</v>
          </cell>
        </row>
        <row r="2623">
          <cell r="A2623">
            <v>1023683</v>
          </cell>
          <cell r="B2623">
            <v>8600268317</v>
          </cell>
          <cell r="C2623" t="str">
            <v>AUROS S.A.</v>
          </cell>
          <cell r="D2623" t="str">
            <v>4001</v>
          </cell>
        </row>
        <row r="2624">
          <cell r="A2624">
            <v>1023684</v>
          </cell>
          <cell r="B2624">
            <v>8600274208</v>
          </cell>
          <cell r="C2624" t="str">
            <v>GUZMAN BRETON Y CIA LTDA</v>
          </cell>
          <cell r="D2624" t="str">
            <v>4001</v>
          </cell>
        </row>
        <row r="2625">
          <cell r="A2625">
            <v>1023685</v>
          </cell>
          <cell r="B2625">
            <v>8600288197</v>
          </cell>
          <cell r="C2625" t="str">
            <v>INDUMAQ LTDA.</v>
          </cell>
          <cell r="D2625" t="str">
            <v>4001</v>
          </cell>
        </row>
        <row r="2626">
          <cell r="A2626">
            <v>1023686</v>
          </cell>
          <cell r="B2626">
            <v>8600615722</v>
          </cell>
          <cell r="C2626" t="str">
            <v>MOTRIX CAR LTDA.</v>
          </cell>
          <cell r="D2626" t="str">
            <v>4001</v>
          </cell>
        </row>
        <row r="2627">
          <cell r="A2627">
            <v>1023687</v>
          </cell>
          <cell r="B2627">
            <v>8600650199</v>
          </cell>
          <cell r="C2627" t="str">
            <v>INGENIERIAS ASOCIADAS I.A. LTDA</v>
          </cell>
          <cell r="D2627" t="str">
            <v>4001</v>
          </cell>
        </row>
        <row r="2628">
          <cell r="A2628">
            <v>1023688</v>
          </cell>
          <cell r="B2628">
            <v>8600780242</v>
          </cell>
          <cell r="C2628" t="str">
            <v>JORGE CORTES MORA</v>
          </cell>
          <cell r="D2628" t="str">
            <v>4001</v>
          </cell>
        </row>
        <row r="2629">
          <cell r="A2629">
            <v>1023689</v>
          </cell>
          <cell r="B2629">
            <v>8603535536</v>
          </cell>
          <cell r="C2629" t="str">
            <v>J.R.T. INGENIEROS LTDA</v>
          </cell>
          <cell r="D2629" t="str">
            <v>4001</v>
          </cell>
        </row>
        <row r="2630">
          <cell r="A2630">
            <v>1023690</v>
          </cell>
          <cell r="B2630">
            <v>8605011062</v>
          </cell>
          <cell r="C2630" t="str">
            <v>CBR CONSTRUCCIONES LTDA</v>
          </cell>
          <cell r="D2630" t="str">
            <v>4001</v>
          </cell>
        </row>
        <row r="2631">
          <cell r="A2631">
            <v>1023691</v>
          </cell>
          <cell r="B2631">
            <v>8605113093</v>
          </cell>
          <cell r="C2631" t="str">
            <v>CHANEME S.A.</v>
          </cell>
          <cell r="D2631" t="str">
            <v>4001</v>
          </cell>
        </row>
        <row r="2632">
          <cell r="A2632">
            <v>1023692</v>
          </cell>
          <cell r="B2632">
            <v>8000288475</v>
          </cell>
          <cell r="C2632" t="str">
            <v>TECNICOS ELECTRICISTAS GARCIA LTDA</v>
          </cell>
          <cell r="D2632" t="str">
            <v>4001</v>
          </cell>
        </row>
        <row r="2633">
          <cell r="A2633">
            <v>1023693</v>
          </cell>
          <cell r="B2633">
            <v>8903016801</v>
          </cell>
          <cell r="C2633" t="str">
            <v>MOTORES DEL VALLE MOTOVALLE LTDA.</v>
          </cell>
          <cell r="D2633" t="str">
            <v>4001</v>
          </cell>
        </row>
        <row r="2634">
          <cell r="A2634">
            <v>1023694</v>
          </cell>
          <cell r="B2634">
            <v>8909050029</v>
          </cell>
          <cell r="C2634" t="str">
            <v>COMERCIAL INTERNATIONAL Y CIA S A</v>
          </cell>
          <cell r="D2634" t="str">
            <v>4001</v>
          </cell>
        </row>
        <row r="2635">
          <cell r="A2635">
            <v>1023695</v>
          </cell>
          <cell r="B2635">
            <v>9396187</v>
          </cell>
          <cell r="C2635" t="str">
            <v>CELY LOZANO MIGUEL ANTONIO</v>
          </cell>
          <cell r="D2635" t="str">
            <v>4001</v>
          </cell>
        </row>
        <row r="2636">
          <cell r="A2636">
            <v>1023696</v>
          </cell>
          <cell r="B2636">
            <v>8605273892</v>
          </cell>
          <cell r="C2636" t="str">
            <v>MOTOS EL CONDOR LTDA</v>
          </cell>
          <cell r="D2636" t="str">
            <v>4001</v>
          </cell>
        </row>
        <row r="2637">
          <cell r="A2637">
            <v>1023697</v>
          </cell>
          <cell r="B2637">
            <v>8300597139</v>
          </cell>
          <cell r="C2637" t="str">
            <v>CONSORCIO AENE - CONSULTORES UNIDOS</v>
          </cell>
          <cell r="D2637" t="str">
            <v>4001</v>
          </cell>
        </row>
        <row r="2638">
          <cell r="A2638">
            <v>1023698</v>
          </cell>
          <cell r="B2638">
            <v>8300569101</v>
          </cell>
          <cell r="C2638" t="str">
            <v>UNION TEMPORAL LIVING DISICO</v>
          </cell>
          <cell r="D2638" t="str">
            <v>4001</v>
          </cell>
        </row>
        <row r="2639">
          <cell r="A2639">
            <v>1023699</v>
          </cell>
          <cell r="B2639">
            <v>19278577</v>
          </cell>
          <cell r="C2639" t="str">
            <v>ROMERO M. JOSE CARLOS</v>
          </cell>
          <cell r="D2639" t="str">
            <v>4001</v>
          </cell>
        </row>
        <row r="2640">
          <cell r="A2640">
            <v>1023700</v>
          </cell>
          <cell r="B2640">
            <v>8600005800</v>
          </cell>
          <cell r="C2640" t="str">
            <v>MERCK COLOMBIA S.A.</v>
          </cell>
          <cell r="D2640" t="str">
            <v>4001</v>
          </cell>
        </row>
        <row r="2641">
          <cell r="A2641">
            <v>1023701</v>
          </cell>
          <cell r="B2641">
            <v>8600512273</v>
          </cell>
          <cell r="C2641" t="str">
            <v>INGENIERIA CONTRA INCENDIO Y SEGURI</v>
          </cell>
          <cell r="D2641" t="str">
            <v>4001</v>
          </cell>
        </row>
        <row r="2642">
          <cell r="A2642">
            <v>1023702</v>
          </cell>
          <cell r="B2642">
            <v>8600387872</v>
          </cell>
          <cell r="C2642" t="str">
            <v>CENTRO MOTOR S.A</v>
          </cell>
          <cell r="D2642" t="str">
            <v>4001</v>
          </cell>
        </row>
        <row r="2643">
          <cell r="A2643">
            <v>1023703</v>
          </cell>
          <cell r="B2643">
            <v>8605146647</v>
          </cell>
          <cell r="C2643" t="str">
            <v>INDUSTRIAS METALMECANICAS SAAD LTDA</v>
          </cell>
          <cell r="D2643" t="str">
            <v>4001</v>
          </cell>
        </row>
        <row r="2644">
          <cell r="A2644">
            <v>1023704</v>
          </cell>
          <cell r="B2644">
            <v>8000252609</v>
          </cell>
          <cell r="C2644" t="str">
            <v>ARMENTA CHAVARRO Y CIA LTDA</v>
          </cell>
          <cell r="D2644" t="str">
            <v>4001</v>
          </cell>
        </row>
        <row r="2645">
          <cell r="A2645">
            <v>1023705</v>
          </cell>
          <cell r="B2645">
            <v>3150465</v>
          </cell>
          <cell r="C2645" t="str">
            <v>RONCANCIO PEÑA ARNULFO</v>
          </cell>
          <cell r="D2645" t="str">
            <v>4001</v>
          </cell>
        </row>
        <row r="2646">
          <cell r="A2646">
            <v>1023706</v>
          </cell>
          <cell r="B2646">
            <v>79290926</v>
          </cell>
          <cell r="C2646" t="str">
            <v>PIRACOCA RINCON JUAN JOSE</v>
          </cell>
          <cell r="D2646" t="str">
            <v>4001</v>
          </cell>
        </row>
        <row r="2647">
          <cell r="A2647">
            <v>1023707</v>
          </cell>
          <cell r="B2647">
            <v>19427435</v>
          </cell>
          <cell r="C2647" t="str">
            <v>HERNANDEZ CORREDOR PEDRO JULIO</v>
          </cell>
          <cell r="D2647" t="str">
            <v>4001</v>
          </cell>
        </row>
        <row r="2648">
          <cell r="A2648">
            <v>1023708</v>
          </cell>
          <cell r="B2648">
            <v>8300514682</v>
          </cell>
          <cell r="C2648" t="str">
            <v>A.L. TELECOMUNICA. DE COLOMBIA LTDA</v>
          </cell>
          <cell r="D2648" t="str">
            <v>4001</v>
          </cell>
        </row>
        <row r="2649">
          <cell r="A2649">
            <v>1023709</v>
          </cell>
          <cell r="B2649">
            <v>8300644933</v>
          </cell>
          <cell r="C2649" t="str">
            <v>CONSINT LTDA.</v>
          </cell>
          <cell r="D2649" t="str">
            <v>4001</v>
          </cell>
        </row>
        <row r="2650">
          <cell r="A2650">
            <v>1023710</v>
          </cell>
          <cell r="B2650">
            <v>8001800146</v>
          </cell>
          <cell r="C2650" t="str">
            <v>DELCA INGENIEROS LTDA.</v>
          </cell>
          <cell r="D2650" t="str">
            <v>4001</v>
          </cell>
        </row>
        <row r="2651">
          <cell r="A2651">
            <v>1023711</v>
          </cell>
          <cell r="B2651">
            <v>8300656095</v>
          </cell>
          <cell r="C2651" t="str">
            <v>CHANEME COMERCIAL S.A</v>
          </cell>
          <cell r="D2651" t="str">
            <v>4001</v>
          </cell>
        </row>
        <row r="2652">
          <cell r="A2652">
            <v>1023712</v>
          </cell>
          <cell r="B2652">
            <v>8001818938</v>
          </cell>
          <cell r="C2652" t="str">
            <v>FIRSTCOM S.A.</v>
          </cell>
          <cell r="D2652" t="str">
            <v>4001</v>
          </cell>
        </row>
        <row r="2653">
          <cell r="A2653">
            <v>1023713</v>
          </cell>
          <cell r="B2653">
            <v>8300654605</v>
          </cell>
          <cell r="C2653" t="str">
            <v>COMPAÑIA COLOMBIANA LINEA VIVA LTDA</v>
          </cell>
          <cell r="D2653" t="str">
            <v>4001</v>
          </cell>
        </row>
        <row r="2654">
          <cell r="A2654">
            <v>1023714</v>
          </cell>
          <cell r="B2654">
            <v>8320041891</v>
          </cell>
          <cell r="C2654" t="str">
            <v>TRANSENELEC LTDA</v>
          </cell>
          <cell r="D2654" t="str">
            <v>4001</v>
          </cell>
        </row>
        <row r="2655">
          <cell r="A2655">
            <v>1023715</v>
          </cell>
          <cell r="B2655">
            <v>8320043778</v>
          </cell>
          <cell r="C2655" t="str">
            <v>COOPERATIVA DE TRABAJO ASOCIADO</v>
          </cell>
          <cell r="D2655" t="str">
            <v>4001</v>
          </cell>
        </row>
        <row r="2656">
          <cell r="A2656">
            <v>1023716</v>
          </cell>
          <cell r="B2656">
            <v>8605262700</v>
          </cell>
          <cell r="C2656" t="str">
            <v>ELECTRA ELECTRONICA AVANZADA</v>
          </cell>
          <cell r="D2656" t="str">
            <v>4001</v>
          </cell>
        </row>
        <row r="2657">
          <cell r="A2657">
            <v>1023717</v>
          </cell>
          <cell r="B2657">
            <v>8300670063</v>
          </cell>
          <cell r="C2657" t="str">
            <v>AIRCENTER INGENIERIA LTDA</v>
          </cell>
          <cell r="D2657" t="str">
            <v>4001</v>
          </cell>
        </row>
        <row r="2658">
          <cell r="A2658">
            <v>1023718</v>
          </cell>
          <cell r="B2658">
            <v>17115386</v>
          </cell>
          <cell r="C2658" t="str">
            <v>UNIBIND DISEYER COLOMBIA Y/O GARNIC</v>
          </cell>
          <cell r="D2658" t="str">
            <v>4001</v>
          </cell>
        </row>
        <row r="2659">
          <cell r="A2659">
            <v>1023719</v>
          </cell>
          <cell r="B2659">
            <v>19085259</v>
          </cell>
          <cell r="C2659" t="str">
            <v>GRAFICAS ROJAS</v>
          </cell>
          <cell r="D2659" t="str">
            <v>4001</v>
          </cell>
        </row>
        <row r="2660">
          <cell r="A2660">
            <v>1023720</v>
          </cell>
          <cell r="B2660">
            <v>19110115</v>
          </cell>
          <cell r="C2660" t="str">
            <v>GIL CASTAÑO GILBERTO - ALMACEN EL</v>
          </cell>
          <cell r="D2660" t="str">
            <v>4001</v>
          </cell>
        </row>
        <row r="2661">
          <cell r="A2661">
            <v>1023721</v>
          </cell>
          <cell r="B2661">
            <v>19208669</v>
          </cell>
          <cell r="C2661" t="str">
            <v>GOMEZ JESUS M. Y/O JEMACOLOR</v>
          </cell>
          <cell r="D2661" t="str">
            <v>4001</v>
          </cell>
        </row>
        <row r="2662">
          <cell r="A2662">
            <v>1023722</v>
          </cell>
          <cell r="B2662">
            <v>19264796</v>
          </cell>
          <cell r="C2662" t="str">
            <v>GLOBAL LITOGRAF Y/O DAVID PATARROYO</v>
          </cell>
          <cell r="D2662" t="str">
            <v>4001</v>
          </cell>
        </row>
        <row r="2663">
          <cell r="A2663">
            <v>1023723</v>
          </cell>
          <cell r="B2663">
            <v>19447384</v>
          </cell>
          <cell r="C2663" t="str">
            <v>RAFAEL ANTONIO ESPITIA C. MUSI RE</v>
          </cell>
          <cell r="D2663" t="str">
            <v>4001</v>
          </cell>
        </row>
        <row r="2664">
          <cell r="A2664">
            <v>1023724</v>
          </cell>
          <cell r="B2664">
            <v>39792928</v>
          </cell>
          <cell r="C2664" t="str">
            <v>MARTIN G. MARIA ESTER</v>
          </cell>
          <cell r="D2664" t="str">
            <v>4001</v>
          </cell>
        </row>
        <row r="2665">
          <cell r="A2665">
            <v>1023725</v>
          </cell>
          <cell r="B2665">
            <v>41409500</v>
          </cell>
          <cell r="C2665" t="str">
            <v>JUDITH DE ALBA RIELES ALUMINIOS</v>
          </cell>
          <cell r="D2665" t="str">
            <v>4001</v>
          </cell>
        </row>
        <row r="2666">
          <cell r="A2666">
            <v>1023726</v>
          </cell>
          <cell r="B2666">
            <v>4197240</v>
          </cell>
          <cell r="C2666" t="str">
            <v>CASALLAS LANCHEROS MIGUEL A. Y/O MA</v>
          </cell>
          <cell r="D2666" t="str">
            <v>4001</v>
          </cell>
        </row>
        <row r="2667">
          <cell r="A2667">
            <v>1023727</v>
          </cell>
          <cell r="B2667">
            <v>79308799</v>
          </cell>
          <cell r="C2667" t="str">
            <v>DIAZ JORGE ANGEL Y/O INSTANT BUTTON</v>
          </cell>
          <cell r="D2667" t="str">
            <v>4001</v>
          </cell>
        </row>
        <row r="2668">
          <cell r="A2668">
            <v>1023728</v>
          </cell>
          <cell r="B2668">
            <v>79745385</v>
          </cell>
          <cell r="C2668" t="str">
            <v>MENDEZ RUBEN Y/O SERVICIOS HIDRAULI</v>
          </cell>
          <cell r="D2668" t="str">
            <v>4001</v>
          </cell>
        </row>
        <row r="2669">
          <cell r="A2669">
            <v>1023729</v>
          </cell>
          <cell r="B2669">
            <v>8000073831</v>
          </cell>
          <cell r="C2669" t="str">
            <v>AGROBOMBAS Y MOTORES LTDA</v>
          </cell>
          <cell r="D2669" t="str">
            <v>4001</v>
          </cell>
        </row>
        <row r="2670">
          <cell r="A2670">
            <v>1023730</v>
          </cell>
          <cell r="B2670">
            <v>8000193215</v>
          </cell>
          <cell r="C2670" t="str">
            <v>THOMAS F. LIAN &amp; CIA. LTDA.</v>
          </cell>
          <cell r="D2670" t="str">
            <v>4001</v>
          </cell>
        </row>
        <row r="2671">
          <cell r="A2671">
            <v>1023731</v>
          </cell>
          <cell r="B2671">
            <v>8000207069</v>
          </cell>
          <cell r="C2671" t="str">
            <v>NALSANI S.A.</v>
          </cell>
          <cell r="D2671" t="str">
            <v>4001</v>
          </cell>
        </row>
        <row r="2672">
          <cell r="A2672">
            <v>1023732</v>
          </cell>
          <cell r="B2672">
            <v>8000243412</v>
          </cell>
          <cell r="C2672" t="str">
            <v>CREAR INGENIERIA</v>
          </cell>
          <cell r="D2672" t="str">
            <v>4001</v>
          </cell>
        </row>
        <row r="2673">
          <cell r="A2673">
            <v>1023733</v>
          </cell>
          <cell r="B2673">
            <v>8000327551</v>
          </cell>
          <cell r="C2673" t="str">
            <v>DISTRIFOTO COMERCIAL LTDA</v>
          </cell>
          <cell r="D2673" t="str">
            <v>4001</v>
          </cell>
        </row>
        <row r="2674">
          <cell r="A2674">
            <v>1023734</v>
          </cell>
          <cell r="B2674">
            <v>8000371018</v>
          </cell>
          <cell r="C2674" t="str">
            <v>SISTEMEDIOS LTDA.</v>
          </cell>
          <cell r="D2674" t="str">
            <v>4001</v>
          </cell>
        </row>
        <row r="2675">
          <cell r="A2675">
            <v>1023735</v>
          </cell>
          <cell r="B2675">
            <v>8000425898</v>
          </cell>
          <cell r="C2675" t="str">
            <v>ANALISIS TECNICOS LTDA</v>
          </cell>
          <cell r="D2675" t="str">
            <v>4001</v>
          </cell>
        </row>
        <row r="2676">
          <cell r="A2676">
            <v>1023736</v>
          </cell>
          <cell r="B2676">
            <v>8000452761</v>
          </cell>
          <cell r="C2676" t="str">
            <v>AUDITORIA DE SISTEMAS E INFORMATICA</v>
          </cell>
          <cell r="D2676" t="str">
            <v>4001</v>
          </cell>
        </row>
        <row r="2677">
          <cell r="A2677">
            <v>1023737</v>
          </cell>
          <cell r="B2677">
            <v>8000783295</v>
          </cell>
          <cell r="C2677" t="str">
            <v>CORTITELAS</v>
          </cell>
          <cell r="D2677" t="str">
            <v>4001</v>
          </cell>
        </row>
        <row r="2678">
          <cell r="A2678">
            <v>1023738</v>
          </cell>
          <cell r="B2678">
            <v>8001030528</v>
          </cell>
          <cell r="C2678" t="str">
            <v>ORACLE COLOMBIA LIMITADA</v>
          </cell>
          <cell r="D2678" t="str">
            <v>4001</v>
          </cell>
        </row>
        <row r="2679">
          <cell r="A2679">
            <v>1023739</v>
          </cell>
          <cell r="B2679">
            <v>8001106271</v>
          </cell>
          <cell r="C2679" t="str">
            <v>PRAXIS LABORATORIOS LTDA</v>
          </cell>
          <cell r="D2679" t="str">
            <v>4001</v>
          </cell>
        </row>
        <row r="2680">
          <cell r="A2680">
            <v>1023740</v>
          </cell>
          <cell r="B2680">
            <v>8001110933</v>
          </cell>
          <cell r="C2680" t="str">
            <v>SISTEMAS Y COMUNICACIONES CARVAJAL</v>
          </cell>
          <cell r="D2680" t="str">
            <v>4001</v>
          </cell>
        </row>
        <row r="2681">
          <cell r="A2681">
            <v>1023741</v>
          </cell>
          <cell r="B2681">
            <v>8001193142</v>
          </cell>
          <cell r="C2681" t="str">
            <v>CONTROLMAGNET &amp; CIA LTDA</v>
          </cell>
          <cell r="D2681" t="str">
            <v>4001</v>
          </cell>
        </row>
        <row r="2682">
          <cell r="A2682">
            <v>1023742</v>
          </cell>
          <cell r="B2682">
            <v>8001471643</v>
          </cell>
          <cell r="C2682" t="str">
            <v>ASISTENCIA TECNICA INDUSTRIAL LTDA</v>
          </cell>
          <cell r="D2682" t="str">
            <v>4001</v>
          </cell>
        </row>
        <row r="2683">
          <cell r="A2683">
            <v>1023743</v>
          </cell>
          <cell r="B2683">
            <v>8001528515</v>
          </cell>
          <cell r="C2683" t="str">
            <v>INGENIERIA E IMPORTACIONES LTDA.</v>
          </cell>
          <cell r="D2683" t="str">
            <v>4001</v>
          </cell>
        </row>
        <row r="2684">
          <cell r="A2684">
            <v>1023744</v>
          </cell>
          <cell r="B2684">
            <v>8001539937</v>
          </cell>
          <cell r="C2684" t="str">
            <v>COMCEL S.A.</v>
          </cell>
          <cell r="D2684" t="str">
            <v>4001</v>
          </cell>
        </row>
        <row r="2685">
          <cell r="A2685">
            <v>1023745</v>
          </cell>
          <cell r="B2685">
            <v>8001572676</v>
          </cell>
          <cell r="C2685" t="str">
            <v>DISTRIBUIDORA COLOMBIANA DE SISTEMA</v>
          </cell>
          <cell r="D2685" t="str">
            <v>4001</v>
          </cell>
        </row>
        <row r="2686">
          <cell r="A2686">
            <v>1023746</v>
          </cell>
          <cell r="B2686">
            <v>8001638655</v>
          </cell>
          <cell r="C2686" t="str">
            <v>MUEBLES KAFFEL LTDA</v>
          </cell>
          <cell r="D2686" t="str">
            <v>4001</v>
          </cell>
        </row>
        <row r="2687">
          <cell r="A2687">
            <v>1023747</v>
          </cell>
          <cell r="B2687">
            <v>8001647644</v>
          </cell>
          <cell r="C2687" t="str">
            <v>LUBRILLANTAS EL DORADO LTDA</v>
          </cell>
          <cell r="D2687" t="str">
            <v>4001</v>
          </cell>
        </row>
        <row r="2688">
          <cell r="A2688">
            <v>1023748</v>
          </cell>
          <cell r="B2688">
            <v>8001651159</v>
          </cell>
          <cell r="C2688" t="str">
            <v>COPAPEL LTDA.</v>
          </cell>
          <cell r="D2688" t="str">
            <v>4001</v>
          </cell>
        </row>
        <row r="2689">
          <cell r="A2689">
            <v>1023749</v>
          </cell>
          <cell r="B2689">
            <v>8001709448</v>
          </cell>
          <cell r="C2689" t="str">
            <v>GONDOLA S A</v>
          </cell>
          <cell r="D2689" t="str">
            <v>4001</v>
          </cell>
        </row>
        <row r="2690">
          <cell r="A2690">
            <v>1023750</v>
          </cell>
          <cell r="B2690">
            <v>8001736913</v>
          </cell>
          <cell r="C2690" t="str">
            <v>SALAMANCA HERNANDEZ SAHER LTDA</v>
          </cell>
          <cell r="D2690" t="str">
            <v>4001</v>
          </cell>
        </row>
        <row r="2691">
          <cell r="A2691">
            <v>1023751</v>
          </cell>
          <cell r="B2691">
            <v>8001754575</v>
          </cell>
          <cell r="C2691" t="str">
            <v>PANAMERICANA FORMAS E IMPRESOS S.A.</v>
          </cell>
          <cell r="D2691" t="str">
            <v>4001</v>
          </cell>
        </row>
        <row r="2692">
          <cell r="A2692">
            <v>1023752</v>
          </cell>
          <cell r="B2692">
            <v>8001809361</v>
          </cell>
          <cell r="C2692" t="str">
            <v>ENERGY COMPUTER GRAPHICS LTDA</v>
          </cell>
          <cell r="D2692" t="str">
            <v>4001</v>
          </cell>
        </row>
        <row r="2693">
          <cell r="A2693">
            <v>1023753</v>
          </cell>
          <cell r="B2693">
            <v>8001824922</v>
          </cell>
          <cell r="C2693" t="str">
            <v>SPECIAL PROTECTOR LTDA.</v>
          </cell>
          <cell r="D2693" t="str">
            <v>4001</v>
          </cell>
        </row>
        <row r="2694">
          <cell r="A2694">
            <v>1023754</v>
          </cell>
          <cell r="B2694">
            <v>8001983426</v>
          </cell>
          <cell r="C2694" t="str">
            <v>ARQUILAB LTDA</v>
          </cell>
          <cell r="D2694" t="str">
            <v>4001</v>
          </cell>
        </row>
        <row r="2695">
          <cell r="A2695">
            <v>1023755</v>
          </cell>
          <cell r="B2695">
            <v>8001989203</v>
          </cell>
          <cell r="C2695" t="str">
            <v>VERSATEC LIMITADA</v>
          </cell>
          <cell r="D2695" t="str">
            <v>4001</v>
          </cell>
        </row>
        <row r="2696">
          <cell r="A2696">
            <v>1023756</v>
          </cell>
          <cell r="B2696">
            <v>8002063905</v>
          </cell>
          <cell r="C2696" t="str">
            <v>AMERPINTA LTDA.</v>
          </cell>
          <cell r="D2696" t="str">
            <v>4001</v>
          </cell>
        </row>
        <row r="2697">
          <cell r="A2697">
            <v>1023757</v>
          </cell>
          <cell r="B2697">
            <v>8002155268</v>
          </cell>
          <cell r="C2697" t="str">
            <v>J.C. ERGONOMIA TOTAL</v>
          </cell>
          <cell r="D2697" t="str">
            <v>4001</v>
          </cell>
        </row>
        <row r="2698">
          <cell r="A2698">
            <v>1023758</v>
          </cell>
          <cell r="B2698">
            <v>8002261461</v>
          </cell>
          <cell r="C2698" t="str">
            <v>INELEC INTERNATIONAL LTDA</v>
          </cell>
          <cell r="D2698" t="str">
            <v>4001</v>
          </cell>
        </row>
        <row r="2699">
          <cell r="A2699">
            <v>1023759</v>
          </cell>
          <cell r="B2699">
            <v>8002337887</v>
          </cell>
          <cell r="C2699" t="str">
            <v>CAD INGENIERIA Y SOFTWARE LTDA.</v>
          </cell>
          <cell r="D2699" t="str">
            <v>4001</v>
          </cell>
        </row>
        <row r="2700">
          <cell r="A2700">
            <v>1023760</v>
          </cell>
          <cell r="B2700">
            <v>8002342827</v>
          </cell>
          <cell r="C2700" t="str">
            <v>COFERTOR COMERCIALIZADORA DE FERRET</v>
          </cell>
          <cell r="D2700" t="str">
            <v>4001</v>
          </cell>
        </row>
        <row r="2701">
          <cell r="A2701">
            <v>1023761</v>
          </cell>
          <cell r="B2701">
            <v>8002557691</v>
          </cell>
          <cell r="C2701" t="str">
            <v>MINCOM INTERNATIONAL LTDA</v>
          </cell>
          <cell r="D2701" t="str">
            <v>4001</v>
          </cell>
        </row>
        <row r="2702">
          <cell r="A2702">
            <v>1023762</v>
          </cell>
          <cell r="B2702">
            <v>8050118336</v>
          </cell>
          <cell r="C2702" t="str">
            <v>SINTER ELECTRIC INGENIERIA LTDA.</v>
          </cell>
          <cell r="D2702" t="str">
            <v>4001</v>
          </cell>
        </row>
        <row r="2703">
          <cell r="A2703">
            <v>1023763</v>
          </cell>
          <cell r="B2703">
            <v>8110117157</v>
          </cell>
          <cell r="C2703" t="str">
            <v>INDEQUIPOS S.A.</v>
          </cell>
          <cell r="D2703" t="str">
            <v>4001</v>
          </cell>
        </row>
        <row r="2704">
          <cell r="A2704">
            <v>1023764</v>
          </cell>
          <cell r="B2704">
            <v>8300013706</v>
          </cell>
          <cell r="C2704" t="str">
            <v>SPOT S.A.</v>
          </cell>
          <cell r="D2704" t="str">
            <v>4001</v>
          </cell>
        </row>
        <row r="2705">
          <cell r="A2705">
            <v>1023765</v>
          </cell>
          <cell r="B2705">
            <v>8300056329</v>
          </cell>
          <cell r="C2705" t="str">
            <v>IMPRESOS H &amp; R LTDA</v>
          </cell>
          <cell r="D2705" t="str">
            <v>4001</v>
          </cell>
        </row>
        <row r="2706">
          <cell r="A2706">
            <v>1023766</v>
          </cell>
          <cell r="B2706">
            <v>8300105993</v>
          </cell>
          <cell r="C2706" t="str">
            <v>COMERCIAL INGEOELECTRICA LTDA</v>
          </cell>
          <cell r="D2706" t="str">
            <v>4001</v>
          </cell>
        </row>
        <row r="2707">
          <cell r="A2707">
            <v>1023767</v>
          </cell>
          <cell r="B2707">
            <v>8300109022</v>
          </cell>
          <cell r="C2707" t="str">
            <v>CARTELERAS Y PIZARRA LIMITADA</v>
          </cell>
          <cell r="D2707" t="str">
            <v>4001</v>
          </cell>
        </row>
        <row r="2708">
          <cell r="A2708">
            <v>1023768</v>
          </cell>
          <cell r="B2708">
            <v>8300144908</v>
          </cell>
          <cell r="C2708" t="str">
            <v>CS CAD LTDA</v>
          </cell>
          <cell r="D2708" t="str">
            <v>4001</v>
          </cell>
        </row>
        <row r="2709">
          <cell r="A2709">
            <v>1023769</v>
          </cell>
          <cell r="B2709">
            <v>8300159143</v>
          </cell>
          <cell r="C2709" t="str">
            <v>POLYUPROTEC S.A</v>
          </cell>
          <cell r="D2709" t="str">
            <v>4001</v>
          </cell>
        </row>
        <row r="2710">
          <cell r="A2710">
            <v>1023770</v>
          </cell>
          <cell r="B2710">
            <v>8300219908</v>
          </cell>
          <cell r="C2710" t="str">
            <v>GOURMET EXPRESS Y CIA. LTDA.</v>
          </cell>
          <cell r="D2710" t="str">
            <v>4001</v>
          </cell>
        </row>
        <row r="2711">
          <cell r="A2711">
            <v>1023771</v>
          </cell>
          <cell r="B2711">
            <v>8300236721</v>
          </cell>
          <cell r="C2711" t="str">
            <v>INSTRU ELECTRONIC E U</v>
          </cell>
          <cell r="D2711" t="str">
            <v>4001</v>
          </cell>
        </row>
        <row r="2712">
          <cell r="A2712">
            <v>1023772</v>
          </cell>
          <cell r="B2712">
            <v>8300302504</v>
          </cell>
          <cell r="C2712" t="str">
            <v>COMPANIA COMERCIAL DEL ORIENTE LTDA</v>
          </cell>
          <cell r="D2712" t="str">
            <v>4001</v>
          </cell>
        </row>
        <row r="2713">
          <cell r="A2713">
            <v>1023773</v>
          </cell>
          <cell r="B2713">
            <v>8300312064</v>
          </cell>
          <cell r="C2713" t="str">
            <v>SISTEMAS GENERALES DE INFORMACION O</v>
          </cell>
          <cell r="D2713" t="str">
            <v>4001</v>
          </cell>
        </row>
        <row r="2714">
          <cell r="A2714">
            <v>1023774</v>
          </cell>
          <cell r="B2714">
            <v>8300332207</v>
          </cell>
          <cell r="C2714" t="str">
            <v>PLATEROS ASOCIADOS LTDA</v>
          </cell>
          <cell r="D2714" t="str">
            <v>4001</v>
          </cell>
        </row>
        <row r="2715">
          <cell r="A2715">
            <v>1023775</v>
          </cell>
          <cell r="B2715">
            <v>8300351365</v>
          </cell>
          <cell r="C2715" t="str">
            <v>ERASMUS LTDA.</v>
          </cell>
          <cell r="D2715" t="str">
            <v>4001</v>
          </cell>
        </row>
        <row r="2716">
          <cell r="A2716">
            <v>1023776</v>
          </cell>
          <cell r="B2716">
            <v>8300418249</v>
          </cell>
          <cell r="C2716" t="str">
            <v>SISTEMAS GRAFICOS DE COLOMBIA LTDA.</v>
          </cell>
          <cell r="D2716" t="str">
            <v>4001</v>
          </cell>
        </row>
        <row r="2717">
          <cell r="A2717">
            <v>1023777</v>
          </cell>
          <cell r="B2717">
            <v>8600009788</v>
          </cell>
          <cell r="C2717" t="str">
            <v>RIEGNER Y CIA LTDA</v>
          </cell>
          <cell r="D2717" t="str">
            <v>4001</v>
          </cell>
        </row>
        <row r="2718">
          <cell r="A2718">
            <v>1023778</v>
          </cell>
          <cell r="B2718">
            <v>8600042882</v>
          </cell>
          <cell r="C2718" t="str">
            <v>ERNESTO VIVAS Y CIA LTDA ERVICO</v>
          </cell>
          <cell r="D2718" t="str">
            <v>4001</v>
          </cell>
        </row>
        <row r="2719">
          <cell r="A2719">
            <v>1023779</v>
          </cell>
          <cell r="B2719">
            <v>8600047851</v>
          </cell>
          <cell r="C2719" t="str">
            <v>FRANCO N HNOS LTDA</v>
          </cell>
          <cell r="D2719" t="str">
            <v>4001</v>
          </cell>
        </row>
        <row r="2720">
          <cell r="A2720">
            <v>1023780</v>
          </cell>
          <cell r="B2720">
            <v>8600081227</v>
          </cell>
          <cell r="C2720" t="str">
            <v>SCHMIDT SUCESORES LTDA</v>
          </cell>
          <cell r="D2720" t="str">
            <v>4001</v>
          </cell>
        </row>
        <row r="2721">
          <cell r="A2721">
            <v>1023781</v>
          </cell>
          <cell r="B2721">
            <v>8600143471</v>
          </cell>
          <cell r="C2721" t="str">
            <v>COODETRACOL</v>
          </cell>
          <cell r="D2721" t="str">
            <v>4001</v>
          </cell>
        </row>
        <row r="2722">
          <cell r="A2722">
            <v>1023782</v>
          </cell>
          <cell r="B2722">
            <v>8600241106</v>
          </cell>
          <cell r="C2722" t="str">
            <v>PROSIS S.A.</v>
          </cell>
          <cell r="D2722" t="str">
            <v>4001</v>
          </cell>
        </row>
        <row r="2723">
          <cell r="A2723">
            <v>1023783</v>
          </cell>
          <cell r="B2723">
            <v>8600285811</v>
          </cell>
          <cell r="C2723" t="str">
            <v>XEROX DE COLOMBIA S.A.</v>
          </cell>
          <cell r="D2723" t="str">
            <v>4001</v>
          </cell>
        </row>
        <row r="2724">
          <cell r="A2724">
            <v>1023784</v>
          </cell>
          <cell r="B2724">
            <v>8600294515</v>
          </cell>
          <cell r="C2724" t="str">
            <v>ECONTA S.A.</v>
          </cell>
          <cell r="D2724" t="str">
            <v>4001</v>
          </cell>
        </row>
        <row r="2725">
          <cell r="A2725">
            <v>1023785</v>
          </cell>
          <cell r="B2725">
            <v>8600324301</v>
          </cell>
          <cell r="C2725" t="str">
            <v>CONTAMATIC  LTDA.</v>
          </cell>
          <cell r="D2725" t="str">
            <v>4001</v>
          </cell>
        </row>
        <row r="2726">
          <cell r="A2726">
            <v>1023786</v>
          </cell>
          <cell r="B2726">
            <v>8600334194</v>
          </cell>
          <cell r="C2726" t="str">
            <v>FAMOC DEPANEL S.A.</v>
          </cell>
          <cell r="D2726" t="str">
            <v>4001</v>
          </cell>
        </row>
        <row r="2727">
          <cell r="A2727">
            <v>1023787</v>
          </cell>
          <cell r="B2727">
            <v>8600338473</v>
          </cell>
          <cell r="C2727" t="str">
            <v>FERRETERIA AGUILAR LTDA.</v>
          </cell>
          <cell r="D2727" t="str">
            <v>4001</v>
          </cell>
        </row>
        <row r="2728">
          <cell r="A2728">
            <v>1023788</v>
          </cell>
          <cell r="B2728">
            <v>8600354677</v>
          </cell>
          <cell r="C2728" t="str">
            <v>PSICOLOGOS ESPECIALISTAS ASOCIADOS</v>
          </cell>
          <cell r="D2728" t="str">
            <v>4001</v>
          </cell>
        </row>
        <row r="2729">
          <cell r="A2729">
            <v>1023789</v>
          </cell>
          <cell r="B2729">
            <v>8600374572</v>
          </cell>
          <cell r="C2729" t="str">
            <v>LA ESQUINA LTDA</v>
          </cell>
          <cell r="D2729" t="str">
            <v>4001</v>
          </cell>
        </row>
        <row r="2730">
          <cell r="A2730">
            <v>1023790</v>
          </cell>
          <cell r="B2730">
            <v>8600410210</v>
          </cell>
          <cell r="C2730" t="str">
            <v>VILLEGAS ASOCIADOS S.A.</v>
          </cell>
          <cell r="D2730" t="str">
            <v>4001</v>
          </cell>
        </row>
        <row r="2731">
          <cell r="A2731">
            <v>1023791</v>
          </cell>
          <cell r="B2731">
            <v>8600453791</v>
          </cell>
          <cell r="C2731" t="str">
            <v>COMWARE S.A.</v>
          </cell>
          <cell r="D2731" t="str">
            <v>4001</v>
          </cell>
        </row>
        <row r="2732">
          <cell r="A2732">
            <v>1023792</v>
          </cell>
          <cell r="B2732">
            <v>8600654145</v>
          </cell>
          <cell r="C2732" t="str">
            <v>INTERNACIONAL MARKETING DE COLOMBIA</v>
          </cell>
          <cell r="D2732" t="str">
            <v>4001</v>
          </cell>
        </row>
        <row r="2733">
          <cell r="A2733">
            <v>1023793</v>
          </cell>
          <cell r="B2733">
            <v>8600676047</v>
          </cell>
          <cell r="C2733" t="str">
            <v>CAJAS FUERTE ANCLA S.A.</v>
          </cell>
          <cell r="D2733" t="str">
            <v>4001</v>
          </cell>
        </row>
        <row r="2734">
          <cell r="A2734">
            <v>1023794</v>
          </cell>
          <cell r="B2734">
            <v>8600695592</v>
          </cell>
          <cell r="C2734" t="str">
            <v>HIMHER Y CIA LTDA</v>
          </cell>
          <cell r="D2734" t="str">
            <v>4001</v>
          </cell>
        </row>
        <row r="2735">
          <cell r="A2735">
            <v>1023795</v>
          </cell>
          <cell r="B2735">
            <v>8600711826</v>
          </cell>
          <cell r="C2735" t="str">
            <v>FORMAS IMPRESORES LTDA</v>
          </cell>
          <cell r="D2735" t="str">
            <v>4001</v>
          </cell>
        </row>
        <row r="2736">
          <cell r="A2736">
            <v>1023796</v>
          </cell>
          <cell r="B2736">
            <v>8600904047</v>
          </cell>
          <cell r="C2736" t="str">
            <v>SISTEMAS E INSTRUMENTACION S.A.</v>
          </cell>
          <cell r="D2736" t="str">
            <v>4001</v>
          </cell>
        </row>
        <row r="2737">
          <cell r="A2737">
            <v>1023797</v>
          </cell>
          <cell r="B2737">
            <v>8603513208</v>
          </cell>
          <cell r="C2737" t="str">
            <v>FABRICA DE EXTINTORES EL DIAMANTE</v>
          </cell>
          <cell r="D2737" t="str">
            <v>4001</v>
          </cell>
        </row>
        <row r="2738">
          <cell r="A2738">
            <v>1023798</v>
          </cell>
          <cell r="B2738">
            <v>8603529011</v>
          </cell>
          <cell r="C2738" t="str">
            <v>SUMIDAPRO LTDA</v>
          </cell>
          <cell r="D2738" t="str">
            <v>4001</v>
          </cell>
        </row>
        <row r="2739">
          <cell r="A2739">
            <v>1023799</v>
          </cell>
          <cell r="B2739">
            <v>8604020084</v>
          </cell>
          <cell r="C2739" t="str">
            <v>ARELLANO OROZCO E HIJOS CIA LTDA.</v>
          </cell>
          <cell r="D2739" t="str">
            <v>4001</v>
          </cell>
        </row>
        <row r="2740">
          <cell r="A2740">
            <v>1023800</v>
          </cell>
          <cell r="B2740">
            <v>8604037878</v>
          </cell>
          <cell r="C2740" t="str">
            <v>SIMEC LTDA</v>
          </cell>
          <cell r="D2740" t="str">
            <v>4001</v>
          </cell>
        </row>
        <row r="2741">
          <cell r="A2741">
            <v>1023801</v>
          </cell>
          <cell r="B2741">
            <v>8605015950</v>
          </cell>
          <cell r="C2741" t="str">
            <v>BIOCOL LTDA</v>
          </cell>
          <cell r="D2741" t="str">
            <v>4001</v>
          </cell>
        </row>
        <row r="2742">
          <cell r="A2742">
            <v>1023802</v>
          </cell>
          <cell r="B2742">
            <v>8605052012</v>
          </cell>
          <cell r="C2742" t="str">
            <v>INDUEL LTDA.</v>
          </cell>
          <cell r="D2742" t="str">
            <v>4001</v>
          </cell>
        </row>
        <row r="2743">
          <cell r="A2743">
            <v>1023803</v>
          </cell>
          <cell r="B2743">
            <v>8605059478</v>
          </cell>
          <cell r="C2743" t="str">
            <v>SISTEMAS DE TECNOLOGIA AVANZADA S.A</v>
          </cell>
          <cell r="D2743" t="str">
            <v>4001</v>
          </cell>
        </row>
        <row r="2744">
          <cell r="A2744">
            <v>1023804</v>
          </cell>
          <cell r="B2744">
            <v>8605154029</v>
          </cell>
          <cell r="C2744" t="str">
            <v>LEXCO S.A.</v>
          </cell>
          <cell r="D2744" t="str">
            <v>4001</v>
          </cell>
        </row>
        <row r="2745">
          <cell r="A2745">
            <v>1023805</v>
          </cell>
          <cell r="B2745">
            <v>8605155184</v>
          </cell>
          <cell r="C2745" t="str">
            <v>COMPAÑIA DE PARTES Y ACCESORIOS LTD</v>
          </cell>
          <cell r="D2745" t="str">
            <v>4001</v>
          </cell>
        </row>
        <row r="2746">
          <cell r="A2746">
            <v>1023806</v>
          </cell>
          <cell r="B2746">
            <v>8605177878</v>
          </cell>
          <cell r="C2746" t="str">
            <v>CORDECOL LTDA.</v>
          </cell>
          <cell r="D2746" t="str">
            <v>4001</v>
          </cell>
        </row>
        <row r="2747">
          <cell r="A2747">
            <v>1023807</v>
          </cell>
          <cell r="B2747">
            <v>8605183070</v>
          </cell>
          <cell r="C2747" t="str">
            <v>INTERNACIONAL DE INGENIERIA LTDA</v>
          </cell>
          <cell r="D2747" t="str">
            <v>4001</v>
          </cell>
        </row>
        <row r="2748">
          <cell r="A2748">
            <v>1023808</v>
          </cell>
          <cell r="B2748">
            <v>8605212367</v>
          </cell>
          <cell r="C2748" t="str">
            <v>CIEL INGENIERIA ELECTRONICA</v>
          </cell>
          <cell r="D2748" t="str">
            <v>4001</v>
          </cell>
        </row>
        <row r="2749">
          <cell r="A2749">
            <v>1023809</v>
          </cell>
          <cell r="B2749">
            <v>8605219862</v>
          </cell>
          <cell r="C2749" t="str">
            <v>ARMOR INTERNATIONAL LTDA</v>
          </cell>
          <cell r="D2749" t="str">
            <v>4001</v>
          </cell>
        </row>
        <row r="2750">
          <cell r="A2750">
            <v>1023810</v>
          </cell>
          <cell r="B2750">
            <v>8605228948</v>
          </cell>
          <cell r="C2750" t="str">
            <v>ELECTRICA INDUSTRIAL AVILA CIA. LTD</v>
          </cell>
          <cell r="D2750" t="str">
            <v>4001</v>
          </cell>
        </row>
        <row r="2751">
          <cell r="A2751">
            <v>1023811</v>
          </cell>
          <cell r="B2751">
            <v>8605238490</v>
          </cell>
          <cell r="C2751" t="str">
            <v>METALTECNICA DE CONSTRUCCIONES LTDA</v>
          </cell>
          <cell r="D2751" t="str">
            <v>4001</v>
          </cell>
        </row>
        <row r="2752">
          <cell r="A2752">
            <v>1023812</v>
          </cell>
          <cell r="B2752">
            <v>8605261315</v>
          </cell>
          <cell r="C2752" t="str">
            <v>LOCTITE COLOMBIA S.A.</v>
          </cell>
          <cell r="D2752" t="str">
            <v>4001</v>
          </cell>
        </row>
        <row r="2753">
          <cell r="A2753">
            <v>1023813</v>
          </cell>
          <cell r="B2753">
            <v>8605268756</v>
          </cell>
          <cell r="C2753" t="str">
            <v>REDES Y SISTEMAS LTDA</v>
          </cell>
          <cell r="D2753" t="str">
            <v>4001</v>
          </cell>
        </row>
        <row r="2754">
          <cell r="A2754">
            <v>1023814</v>
          </cell>
          <cell r="B2754">
            <v>8605310972</v>
          </cell>
          <cell r="C2754" t="str">
            <v>MASTER QUIMICA LTDA</v>
          </cell>
          <cell r="D2754" t="str">
            <v>4001</v>
          </cell>
        </row>
        <row r="2755">
          <cell r="A2755">
            <v>1023815</v>
          </cell>
          <cell r="B2755">
            <v>8605321792</v>
          </cell>
          <cell r="C2755" t="str">
            <v>COMPUTODO LTDA</v>
          </cell>
          <cell r="D2755" t="str">
            <v>4001</v>
          </cell>
        </row>
        <row r="2756">
          <cell r="A2756">
            <v>1023816</v>
          </cell>
          <cell r="B2756">
            <v>8901008011</v>
          </cell>
          <cell r="C2756" t="str">
            <v>INDUSTRIAS EL BARCO LIMITADA</v>
          </cell>
          <cell r="D2756" t="str">
            <v>4001</v>
          </cell>
        </row>
        <row r="2757">
          <cell r="A2757">
            <v>1023817</v>
          </cell>
          <cell r="B2757">
            <v>8903002257</v>
          </cell>
          <cell r="C2757" t="str">
            <v>COEXITO S.A.</v>
          </cell>
          <cell r="D2757" t="str">
            <v>4001</v>
          </cell>
        </row>
        <row r="2758">
          <cell r="A2758">
            <v>1023818</v>
          </cell>
          <cell r="B2758">
            <v>8903025465</v>
          </cell>
          <cell r="C2758" t="str">
            <v>EVEREADY DE COLOMBIA S.A.</v>
          </cell>
          <cell r="D2758" t="str">
            <v>4001</v>
          </cell>
        </row>
        <row r="2759">
          <cell r="A2759">
            <v>1023819</v>
          </cell>
          <cell r="B2759">
            <v>8903211510</v>
          </cell>
          <cell r="C2759" t="str">
            <v>FESA S.A.</v>
          </cell>
          <cell r="D2759" t="str">
            <v>4001</v>
          </cell>
        </row>
        <row r="2760">
          <cell r="A2760">
            <v>1023820</v>
          </cell>
          <cell r="B2760">
            <v>8903299465</v>
          </cell>
          <cell r="C2760" t="str">
            <v>SISTEMAS INTEGRALES DE INFORMATICA</v>
          </cell>
          <cell r="D2760" t="str">
            <v>4001</v>
          </cell>
        </row>
        <row r="2761">
          <cell r="A2761">
            <v>1023821</v>
          </cell>
          <cell r="B2761">
            <v>8909169882</v>
          </cell>
          <cell r="C2761" t="str">
            <v>DISISIT SISTEMAS DE MARCADO S.A.</v>
          </cell>
          <cell r="D2761" t="str">
            <v>4001</v>
          </cell>
        </row>
        <row r="2762">
          <cell r="A2762">
            <v>1023822</v>
          </cell>
          <cell r="B2762">
            <v>8913046212</v>
          </cell>
          <cell r="C2762" t="str">
            <v>MAGNA S.A.</v>
          </cell>
          <cell r="D2762" t="str">
            <v>4001</v>
          </cell>
        </row>
        <row r="2763">
          <cell r="A2763">
            <v>1023823</v>
          </cell>
          <cell r="B2763">
            <v>8002496785</v>
          </cell>
          <cell r="C2763" t="str">
            <v>AGENCIA ALEMANA DE COLOMBIA S.A.</v>
          </cell>
          <cell r="D2763" t="str">
            <v>4001</v>
          </cell>
        </row>
        <row r="2764">
          <cell r="A2764">
            <v>1023824</v>
          </cell>
          <cell r="B2764">
            <v>8001765815</v>
          </cell>
          <cell r="C2764" t="str">
            <v>FULGOR ENERGIA S.A.</v>
          </cell>
          <cell r="D2764" t="str">
            <v>4001</v>
          </cell>
        </row>
        <row r="2765">
          <cell r="A2765">
            <v>1023825</v>
          </cell>
          <cell r="B2765">
            <v>8000026096</v>
          </cell>
          <cell r="C2765" t="str">
            <v>ENERGEX LTDA</v>
          </cell>
          <cell r="D2765" t="str">
            <v>4001</v>
          </cell>
        </row>
        <row r="2766">
          <cell r="A2766">
            <v>1023826</v>
          </cell>
          <cell r="B2766">
            <v>8600220051</v>
          </cell>
          <cell r="C2766" t="str">
            <v>LATIN AMERICAN CONSULTANTS LTDA</v>
          </cell>
          <cell r="D2766" t="str">
            <v>4001</v>
          </cell>
        </row>
        <row r="2767">
          <cell r="A2767">
            <v>1023827</v>
          </cell>
          <cell r="B2767">
            <v>8002077721</v>
          </cell>
          <cell r="C2767" t="str">
            <v>COMERCIALIZADORA 3G LTDA</v>
          </cell>
          <cell r="D2767" t="str">
            <v>4001</v>
          </cell>
        </row>
        <row r="2768">
          <cell r="A2768">
            <v>1023828</v>
          </cell>
          <cell r="B2768">
            <v>8605106814</v>
          </cell>
          <cell r="C2768" t="str">
            <v>BYINGTON COLOMBIA S.A.</v>
          </cell>
          <cell r="D2768" t="str">
            <v>4001</v>
          </cell>
        </row>
        <row r="2769">
          <cell r="A2769">
            <v>1023829</v>
          </cell>
          <cell r="B2769">
            <v>8600704969</v>
          </cell>
          <cell r="C2769" t="str">
            <v>TECNOVENTAS LTDA</v>
          </cell>
          <cell r="D2769" t="str">
            <v>4001</v>
          </cell>
        </row>
        <row r="2770">
          <cell r="A2770">
            <v>1023830</v>
          </cell>
          <cell r="B2770">
            <v>8600469310</v>
          </cell>
          <cell r="C2770" t="str">
            <v>EQUIPOS DE SEGURIDAD SEGURIT LTDA</v>
          </cell>
          <cell r="D2770" t="str">
            <v>4001</v>
          </cell>
        </row>
        <row r="2771">
          <cell r="A2771">
            <v>1023831</v>
          </cell>
          <cell r="B2771">
            <v>8600527831</v>
          </cell>
          <cell r="C2771" t="str">
            <v>TEXINS COLOMBIA S.A.</v>
          </cell>
          <cell r="D2771" t="str">
            <v>4001</v>
          </cell>
        </row>
        <row r="2772">
          <cell r="A2772">
            <v>1023832</v>
          </cell>
          <cell r="B2772">
            <v>8300069011</v>
          </cell>
          <cell r="C2772" t="str">
            <v>AUTOMOTORES COMAGRO S.A.</v>
          </cell>
          <cell r="D2772" t="str">
            <v>4001</v>
          </cell>
        </row>
        <row r="2773">
          <cell r="A2773">
            <v>1023833</v>
          </cell>
          <cell r="B2773">
            <v>8600346339</v>
          </cell>
          <cell r="C2773" t="str">
            <v>DISEÑOS ALOP´S LIMITADA</v>
          </cell>
          <cell r="D2773" t="str">
            <v>4001</v>
          </cell>
        </row>
        <row r="2774">
          <cell r="A2774">
            <v>1023834</v>
          </cell>
          <cell r="B2774">
            <v>8600393337</v>
          </cell>
          <cell r="C2774" t="str">
            <v>PRO - CIBERNETICA S.A.</v>
          </cell>
          <cell r="D2774" t="str">
            <v>4001</v>
          </cell>
        </row>
        <row r="2775">
          <cell r="A2775">
            <v>1023835</v>
          </cell>
          <cell r="B2775">
            <v>8000834752</v>
          </cell>
          <cell r="C2775" t="str">
            <v>LEDAKON LTDA</v>
          </cell>
          <cell r="D2775" t="str">
            <v>4001</v>
          </cell>
        </row>
        <row r="2776">
          <cell r="A2776">
            <v>1023836</v>
          </cell>
          <cell r="B2776">
            <v>8909154751</v>
          </cell>
          <cell r="C2776" t="str">
            <v>EMPAQUETADURAS Y EMPAQUES SA</v>
          </cell>
          <cell r="D2776" t="str">
            <v>4001</v>
          </cell>
        </row>
        <row r="2777">
          <cell r="A2777">
            <v>1023837</v>
          </cell>
          <cell r="B2777">
            <v>8001749041</v>
          </cell>
          <cell r="C2777" t="str">
            <v>ETIQUETAS E IMPRESOS S.A.</v>
          </cell>
          <cell r="D2777" t="str">
            <v>4001</v>
          </cell>
        </row>
        <row r="2778">
          <cell r="A2778">
            <v>1023838</v>
          </cell>
          <cell r="B2778">
            <v>79354236</v>
          </cell>
          <cell r="C2778" t="str">
            <v>SUAREZ G. MARTIN S. - DECORA MART</v>
          </cell>
          <cell r="D2778" t="str">
            <v>4001</v>
          </cell>
        </row>
        <row r="2779">
          <cell r="A2779">
            <v>1023839</v>
          </cell>
          <cell r="B2779">
            <v>8300104315</v>
          </cell>
          <cell r="C2779" t="str">
            <v>NEGOCIOS GRLES DE SISTE. Y CIA LTDA</v>
          </cell>
          <cell r="D2779" t="str">
            <v>4001</v>
          </cell>
        </row>
        <row r="2780">
          <cell r="A2780">
            <v>1023840</v>
          </cell>
          <cell r="B2780">
            <v>8604513088</v>
          </cell>
          <cell r="C2780" t="str">
            <v>INDUSTRIAS ALIMENTICIAS KAREN LTDA</v>
          </cell>
          <cell r="D2780" t="str">
            <v>4001</v>
          </cell>
        </row>
        <row r="2781">
          <cell r="A2781">
            <v>1023841</v>
          </cell>
          <cell r="B2781">
            <v>8300342645</v>
          </cell>
          <cell r="C2781" t="str">
            <v>MUÑOZ TAMAYO Y ASOC. ABOGADOS SA</v>
          </cell>
          <cell r="D2781" t="str">
            <v>4001</v>
          </cell>
        </row>
        <row r="2782">
          <cell r="A2782">
            <v>1023842</v>
          </cell>
          <cell r="B2782">
            <v>8300296189</v>
          </cell>
          <cell r="C2782" t="str">
            <v>INVER COM LTDA</v>
          </cell>
          <cell r="D2782" t="str">
            <v>4001</v>
          </cell>
        </row>
        <row r="2783">
          <cell r="A2783">
            <v>1023843</v>
          </cell>
          <cell r="B2783">
            <v>2031397</v>
          </cell>
          <cell r="C2783" t="str">
            <v>DIAZ ALIRIO (RESTAURANTE CAMPESTRE-</v>
          </cell>
          <cell r="D2783" t="str">
            <v>4001</v>
          </cell>
        </row>
        <row r="2784">
          <cell r="A2784">
            <v>1023844</v>
          </cell>
          <cell r="B2784">
            <v>8908030299</v>
          </cell>
          <cell r="C2784" t="str">
            <v>VARTA S.A.</v>
          </cell>
          <cell r="D2784" t="str">
            <v>4001</v>
          </cell>
        </row>
        <row r="2785">
          <cell r="A2785">
            <v>1023845</v>
          </cell>
          <cell r="B2785">
            <v>8000043313</v>
          </cell>
          <cell r="C2785" t="str">
            <v>CONVERS &amp; CONVERS LTDA</v>
          </cell>
          <cell r="D2785" t="str">
            <v>4001</v>
          </cell>
        </row>
        <row r="2786">
          <cell r="A2786">
            <v>1023846</v>
          </cell>
          <cell r="B2786">
            <v>51711501</v>
          </cell>
          <cell r="C2786" t="str">
            <v>BUSTAGRAF PUBLICIDAD</v>
          </cell>
          <cell r="D2786" t="str">
            <v>4001</v>
          </cell>
        </row>
        <row r="2787">
          <cell r="A2787">
            <v>1023847</v>
          </cell>
          <cell r="B2787">
            <v>140212</v>
          </cell>
          <cell r="C2787" t="str">
            <v>FERNANDEZ DE SOTO ANIBAL</v>
          </cell>
          <cell r="D2787" t="str">
            <v>4001</v>
          </cell>
        </row>
        <row r="2788">
          <cell r="A2788">
            <v>1023848</v>
          </cell>
          <cell r="B2788">
            <v>8600774487</v>
          </cell>
          <cell r="C2788" t="str">
            <v>COMPAÑIA CENTRAL ELECTRONICA LTDA</v>
          </cell>
          <cell r="D2788" t="str">
            <v>4001</v>
          </cell>
        </row>
        <row r="2789">
          <cell r="A2789">
            <v>1023849</v>
          </cell>
          <cell r="B2789">
            <v>8001217822</v>
          </cell>
          <cell r="C2789" t="str">
            <v>FLORES TIKIYA LTDA</v>
          </cell>
          <cell r="D2789" t="str">
            <v>4001</v>
          </cell>
        </row>
        <row r="2790">
          <cell r="A2790">
            <v>1023850</v>
          </cell>
          <cell r="B2790">
            <v>79153525</v>
          </cell>
          <cell r="C2790" t="str">
            <v>TORRES CARLOS FRANCISCO</v>
          </cell>
          <cell r="D2790" t="str">
            <v>4001</v>
          </cell>
        </row>
        <row r="2791">
          <cell r="A2791">
            <v>1023851</v>
          </cell>
          <cell r="B2791">
            <v>8600688893</v>
          </cell>
          <cell r="C2791" t="str">
            <v>TOWNSEND Y GOMEZ CIA LTDA</v>
          </cell>
          <cell r="D2791" t="str">
            <v>4001</v>
          </cell>
        </row>
        <row r="2792">
          <cell r="A2792">
            <v>1023852</v>
          </cell>
          <cell r="B2792">
            <v>8605121496</v>
          </cell>
          <cell r="C2792" t="str">
            <v>DISARCHIVO LTDA</v>
          </cell>
          <cell r="D2792" t="str">
            <v>4001</v>
          </cell>
        </row>
        <row r="2793">
          <cell r="A2793">
            <v>1023853</v>
          </cell>
          <cell r="B2793">
            <v>8001538321</v>
          </cell>
          <cell r="C2793" t="str">
            <v>ATHLETIC DE COLOMBIA LTDA</v>
          </cell>
          <cell r="D2793" t="str">
            <v>4001</v>
          </cell>
        </row>
        <row r="2794">
          <cell r="A2794">
            <v>1023854</v>
          </cell>
          <cell r="B2794">
            <v>8605192948</v>
          </cell>
          <cell r="C2794" t="str">
            <v>TECNOFLEX LTDA</v>
          </cell>
          <cell r="D2794" t="str">
            <v>4001</v>
          </cell>
        </row>
        <row r="2795">
          <cell r="A2795">
            <v>1023855</v>
          </cell>
          <cell r="B2795">
            <v>19261641</v>
          </cell>
          <cell r="C2795" t="str">
            <v>A.B.C. CREACIONES DIDACTICAS</v>
          </cell>
          <cell r="D2795" t="str">
            <v>4001</v>
          </cell>
        </row>
        <row r="2796">
          <cell r="A2796">
            <v>1023856</v>
          </cell>
          <cell r="B2796">
            <v>8600519629</v>
          </cell>
          <cell r="C2796" t="str">
            <v>MAMARRACHOS LTDA</v>
          </cell>
          <cell r="D2796" t="str">
            <v>4001</v>
          </cell>
        </row>
        <row r="2797">
          <cell r="A2797">
            <v>1023857</v>
          </cell>
          <cell r="B2797">
            <v>8000611001</v>
          </cell>
          <cell r="C2797" t="str">
            <v>EXCELSIOR IMPRESORES LTDA</v>
          </cell>
          <cell r="D2797" t="str">
            <v>4001</v>
          </cell>
        </row>
        <row r="2798">
          <cell r="A2798">
            <v>1023858</v>
          </cell>
          <cell r="B2798">
            <v>8300506337</v>
          </cell>
          <cell r="C2798" t="str">
            <v>VERYTEL LTDA</v>
          </cell>
          <cell r="D2798" t="str">
            <v>4001</v>
          </cell>
        </row>
        <row r="2799">
          <cell r="A2799">
            <v>1023859</v>
          </cell>
          <cell r="B2799">
            <v>5816113</v>
          </cell>
          <cell r="C2799" t="str">
            <v>CRISTANCHO CUADRADO MARCOS</v>
          </cell>
          <cell r="D2799" t="str">
            <v>4001</v>
          </cell>
        </row>
        <row r="2800">
          <cell r="A2800">
            <v>1023860</v>
          </cell>
          <cell r="B2800">
            <v>8300533375</v>
          </cell>
          <cell r="C2800" t="str">
            <v>LOGISTICA ADUANERA GRAN COLOMBIANA</v>
          </cell>
          <cell r="D2800" t="str">
            <v>4001</v>
          </cell>
        </row>
        <row r="2801">
          <cell r="A2801">
            <v>1023861</v>
          </cell>
          <cell r="B2801">
            <v>79127061</v>
          </cell>
          <cell r="C2801" t="str">
            <v>ROPERO VIVAS MARIO</v>
          </cell>
          <cell r="D2801" t="str">
            <v>4001</v>
          </cell>
        </row>
        <row r="2802">
          <cell r="A2802">
            <v>1023862</v>
          </cell>
          <cell r="B2802">
            <v>8600581768</v>
          </cell>
          <cell r="C2802" t="str">
            <v>PROVIDA</v>
          </cell>
          <cell r="D2802" t="str">
            <v>4001</v>
          </cell>
        </row>
        <row r="2803">
          <cell r="A2803">
            <v>1023863</v>
          </cell>
          <cell r="B2803">
            <v>8600065435</v>
          </cell>
          <cell r="C2803" t="str">
            <v>TEQUENDAMA INTERCONTINENTAL</v>
          </cell>
          <cell r="D2803" t="str">
            <v>4001</v>
          </cell>
        </row>
        <row r="2804">
          <cell r="A2804">
            <v>1023864</v>
          </cell>
          <cell r="B2804">
            <v>3288527</v>
          </cell>
          <cell r="C2804" t="str">
            <v>GARCIA GONZALEZ ARMANDO</v>
          </cell>
          <cell r="D2804" t="str">
            <v>4001</v>
          </cell>
        </row>
        <row r="2805">
          <cell r="A2805">
            <v>1023865</v>
          </cell>
          <cell r="B2805">
            <v>52074694</v>
          </cell>
          <cell r="C2805" t="str">
            <v>PAEZ GAMEZ YAZMIN</v>
          </cell>
          <cell r="D2805" t="str">
            <v>4001</v>
          </cell>
        </row>
        <row r="2806">
          <cell r="A2806">
            <v>1023866</v>
          </cell>
          <cell r="B2806">
            <v>8917801609</v>
          </cell>
          <cell r="C2806" t="str">
            <v>CAMARA DE COMERCIO DE SANTA MARTE</v>
          </cell>
          <cell r="D2806" t="str">
            <v>4001</v>
          </cell>
        </row>
        <row r="2807">
          <cell r="A2807">
            <v>1023867</v>
          </cell>
          <cell r="B2807">
            <v>294224</v>
          </cell>
          <cell r="C2807" t="str">
            <v>HERRERA GONZALEZ HECTOR JAIME</v>
          </cell>
          <cell r="D2807" t="str">
            <v>4001</v>
          </cell>
        </row>
        <row r="2808">
          <cell r="A2808">
            <v>1023868</v>
          </cell>
          <cell r="B2808">
            <v>8600401783</v>
          </cell>
          <cell r="C2808" t="str">
            <v>8600401783</v>
          </cell>
          <cell r="D2808" t="str">
            <v>4001</v>
          </cell>
        </row>
        <row r="2809">
          <cell r="A2809">
            <v>1023869</v>
          </cell>
          <cell r="B2809">
            <v>8001090217</v>
          </cell>
          <cell r="C2809" t="str">
            <v>FERRE. HERRAMIENTAS Y MANGUERAS LTD</v>
          </cell>
          <cell r="D2809" t="str">
            <v>4001</v>
          </cell>
        </row>
        <row r="2810">
          <cell r="A2810">
            <v>1023870</v>
          </cell>
          <cell r="B2810">
            <v>8000768502</v>
          </cell>
          <cell r="C2810" t="str">
            <v>ARTE-LASER PUBLICIDAD LTDA</v>
          </cell>
          <cell r="D2810" t="str">
            <v>4001</v>
          </cell>
        </row>
        <row r="2811">
          <cell r="A2811">
            <v>1023871</v>
          </cell>
          <cell r="B2811">
            <v>8000999033</v>
          </cell>
          <cell r="C2811" t="str">
            <v>BICO INTERNACIONAL S.A.</v>
          </cell>
          <cell r="D2811" t="str">
            <v>4001</v>
          </cell>
        </row>
        <row r="2812">
          <cell r="A2812">
            <v>1023872</v>
          </cell>
          <cell r="B2812">
            <v>8605132141</v>
          </cell>
          <cell r="C2812" t="str">
            <v>MANUFACTURAS SADUR LTDA.</v>
          </cell>
          <cell r="D2812" t="str">
            <v>4001</v>
          </cell>
        </row>
        <row r="2813">
          <cell r="A2813">
            <v>1023873</v>
          </cell>
          <cell r="B2813">
            <v>51615309</v>
          </cell>
          <cell r="C2813" t="str">
            <v>GIRALDO OSPINA ANGELA MARIA</v>
          </cell>
          <cell r="D2813" t="str">
            <v>4001</v>
          </cell>
        </row>
        <row r="2814">
          <cell r="A2814">
            <v>1023874</v>
          </cell>
          <cell r="B2814">
            <v>8002184990</v>
          </cell>
          <cell r="C2814" t="str">
            <v>ARCHIVO Y DOTACIONES EMES LTDA</v>
          </cell>
          <cell r="D2814" t="str">
            <v>4001</v>
          </cell>
        </row>
        <row r="2815">
          <cell r="A2815">
            <v>1023875</v>
          </cell>
          <cell r="B2815">
            <v>8300241042</v>
          </cell>
          <cell r="C2815" t="str">
            <v>SERVIGENERALES S.A. E.S.P.</v>
          </cell>
          <cell r="D2815" t="str">
            <v>4001</v>
          </cell>
        </row>
        <row r="2816">
          <cell r="A2816">
            <v>1023876</v>
          </cell>
          <cell r="B2816">
            <v>8300379463</v>
          </cell>
          <cell r="C2816" t="str">
            <v>PANAMERICANA LIBRER. Y PAPELE. S.A.</v>
          </cell>
          <cell r="D2816" t="str">
            <v>4001</v>
          </cell>
        </row>
        <row r="2817">
          <cell r="A2817">
            <v>1023877</v>
          </cell>
          <cell r="B2817">
            <v>2860367</v>
          </cell>
          <cell r="C2817" t="str">
            <v>DUARTE RINCON LUIS</v>
          </cell>
          <cell r="D2817" t="str">
            <v>4001</v>
          </cell>
        </row>
        <row r="2818">
          <cell r="A2818">
            <v>1023878</v>
          </cell>
          <cell r="B2818">
            <v>8300519431</v>
          </cell>
          <cell r="C2818" t="str">
            <v>GUANTES MUÑOZ CIA LTDA</v>
          </cell>
          <cell r="D2818" t="str">
            <v>4001</v>
          </cell>
        </row>
        <row r="2819">
          <cell r="A2819">
            <v>1023879</v>
          </cell>
          <cell r="B2819">
            <v>8300113271</v>
          </cell>
          <cell r="C2819" t="str">
            <v>IMPACT AND LASER IMPACT LTDA</v>
          </cell>
          <cell r="D2819" t="str">
            <v>4001</v>
          </cell>
        </row>
        <row r="2820">
          <cell r="A2820">
            <v>1023880</v>
          </cell>
          <cell r="B2820">
            <v>8300354090</v>
          </cell>
          <cell r="C2820" t="str">
            <v>JOCKEY CLUB COLOMBIANO LTDA</v>
          </cell>
          <cell r="D2820" t="str">
            <v>4001</v>
          </cell>
        </row>
        <row r="2821">
          <cell r="A2821">
            <v>1023881</v>
          </cell>
          <cell r="B2821">
            <v>8600061608</v>
          </cell>
          <cell r="C2821" t="str">
            <v>PLASTILENE S.A.</v>
          </cell>
          <cell r="D2821" t="str">
            <v>4001</v>
          </cell>
        </row>
        <row r="2822">
          <cell r="A2822">
            <v>1023882</v>
          </cell>
          <cell r="B2822">
            <v>19056174</v>
          </cell>
          <cell r="C2822" t="str">
            <v>ATUESTA M. MIGUEL - MIAT</v>
          </cell>
          <cell r="D2822" t="str">
            <v>4001</v>
          </cell>
        </row>
        <row r="2823">
          <cell r="A2823">
            <v>1023883</v>
          </cell>
          <cell r="B2823">
            <v>52418840</v>
          </cell>
          <cell r="C2823" t="str">
            <v>CHARRY MEJIA AMPARO</v>
          </cell>
          <cell r="D2823" t="str">
            <v>4001</v>
          </cell>
        </row>
        <row r="2824">
          <cell r="A2824">
            <v>1023884</v>
          </cell>
          <cell r="B2824">
            <v>79108719</v>
          </cell>
          <cell r="C2824" t="str">
            <v>FUENTES JAIME-ACABADOS Y DECORACION</v>
          </cell>
          <cell r="D2824" t="str">
            <v>4001</v>
          </cell>
        </row>
        <row r="2825">
          <cell r="A2825">
            <v>1023885</v>
          </cell>
          <cell r="B2825">
            <v>79430254</v>
          </cell>
          <cell r="C2825" t="str">
            <v>PATIÑO SERRANO DYTHER</v>
          </cell>
          <cell r="D2825" t="str">
            <v>4001</v>
          </cell>
        </row>
        <row r="2826">
          <cell r="A2826">
            <v>1023886</v>
          </cell>
          <cell r="B2826">
            <v>8999990626</v>
          </cell>
          <cell r="C2826" t="str">
            <v>CORPORACION AUTONOMA REGIONAL DE</v>
          </cell>
          <cell r="D2826" t="str">
            <v>4001</v>
          </cell>
        </row>
        <row r="2827">
          <cell r="A2827">
            <v>1023887</v>
          </cell>
          <cell r="B2827">
            <v>8300187846</v>
          </cell>
          <cell r="C2827" t="str">
            <v>SAMBLARI S.A. QUINTA DE USAQUEN</v>
          </cell>
          <cell r="D2827" t="str">
            <v>4001</v>
          </cell>
        </row>
        <row r="2828">
          <cell r="A2828">
            <v>1023888</v>
          </cell>
          <cell r="B2828">
            <v>79860232</v>
          </cell>
          <cell r="C2828" t="str">
            <v>MANOTAS JUAN CARLOS</v>
          </cell>
          <cell r="D2828" t="str">
            <v>4001</v>
          </cell>
        </row>
        <row r="2829">
          <cell r="A2829">
            <v>1023889</v>
          </cell>
          <cell r="B2829">
            <v>8300590661</v>
          </cell>
          <cell r="C2829" t="str">
            <v>CONALCOMPUTO LTDA</v>
          </cell>
          <cell r="D2829" t="str">
            <v>4001</v>
          </cell>
        </row>
        <row r="2830">
          <cell r="A2830">
            <v>1023890</v>
          </cell>
          <cell r="B2830">
            <v>8300184572</v>
          </cell>
          <cell r="C2830" t="str">
            <v>SYSCOMP LTDA</v>
          </cell>
          <cell r="D2830" t="str">
            <v>4001</v>
          </cell>
        </row>
        <row r="2831">
          <cell r="A2831">
            <v>1023891</v>
          </cell>
          <cell r="B2831">
            <v>8001447520</v>
          </cell>
          <cell r="C2831" t="str">
            <v>DOMA S.A.</v>
          </cell>
          <cell r="D2831" t="str">
            <v>4001</v>
          </cell>
        </row>
        <row r="2832">
          <cell r="A2832">
            <v>1023892</v>
          </cell>
          <cell r="B2832">
            <v>8300521310</v>
          </cell>
          <cell r="C2832" t="str">
            <v>SERVICIOS  Y  ASESORIAS TEMPORALES-</v>
          </cell>
          <cell r="D2832" t="str">
            <v>4001</v>
          </cell>
        </row>
        <row r="2833">
          <cell r="A2833">
            <v>1023893</v>
          </cell>
          <cell r="B2833">
            <v>8000096231</v>
          </cell>
          <cell r="C2833" t="str">
            <v>SISTEMPORA LTDA.</v>
          </cell>
          <cell r="D2833" t="str">
            <v>4001</v>
          </cell>
        </row>
        <row r="2834">
          <cell r="A2834">
            <v>1023894</v>
          </cell>
          <cell r="B2834">
            <v>8600706094</v>
          </cell>
          <cell r="C2834" t="str">
            <v>U Y G INGENIERIA LTDA</v>
          </cell>
          <cell r="D2834" t="str">
            <v>4001</v>
          </cell>
        </row>
        <row r="2835">
          <cell r="A2835">
            <v>1023895</v>
          </cell>
          <cell r="B2835">
            <v>13843659</v>
          </cell>
          <cell r="C2835" t="str">
            <v>JAIME GUEVARA ALFONSO</v>
          </cell>
          <cell r="D2835" t="str">
            <v>4001</v>
          </cell>
        </row>
        <row r="2836">
          <cell r="A2836">
            <v>1023896</v>
          </cell>
          <cell r="B2836">
            <v>298808</v>
          </cell>
          <cell r="C2836" t="str">
            <v>PATRICK KENNETH</v>
          </cell>
          <cell r="D2836" t="str">
            <v>4001</v>
          </cell>
        </row>
        <row r="2837">
          <cell r="A2837">
            <v>1023897</v>
          </cell>
          <cell r="B2837">
            <v>8600077593</v>
          </cell>
          <cell r="C2837" t="str">
            <v>COLEGIO MAYOR DE NUESTRA SEÑORA DEL</v>
          </cell>
          <cell r="D2837" t="str">
            <v>4001</v>
          </cell>
        </row>
        <row r="2838">
          <cell r="A2838">
            <v>1023898</v>
          </cell>
          <cell r="B2838">
            <v>8001769943</v>
          </cell>
          <cell r="C2838" t="str">
            <v>UNICEF COLOMBIA</v>
          </cell>
          <cell r="D2838" t="str">
            <v>4001</v>
          </cell>
        </row>
        <row r="2839">
          <cell r="A2839">
            <v>1023899</v>
          </cell>
          <cell r="B2839">
            <v>8001199854</v>
          </cell>
          <cell r="C2839" t="str">
            <v>OFICINA DE REGISTRO ZONA NORTE</v>
          </cell>
          <cell r="D2839" t="str">
            <v>4001</v>
          </cell>
        </row>
        <row r="2840">
          <cell r="A2840">
            <v>1023900</v>
          </cell>
          <cell r="B2840">
            <v>290307</v>
          </cell>
          <cell r="C2840" t="str">
            <v>FAUNDEZ JORGE RICARDO</v>
          </cell>
          <cell r="D2840" t="str">
            <v>4001</v>
          </cell>
        </row>
        <row r="2841">
          <cell r="A2841">
            <v>1023901</v>
          </cell>
          <cell r="B2841">
            <v>8001845881</v>
          </cell>
          <cell r="C2841" t="str">
            <v>VVSP LTDA</v>
          </cell>
          <cell r="D2841" t="str">
            <v>4001</v>
          </cell>
        </row>
        <row r="2842">
          <cell r="A2842">
            <v>1023902</v>
          </cell>
          <cell r="B2842">
            <v>35504301</v>
          </cell>
          <cell r="C2842" t="str">
            <v>LOPEZ GUERRERO MARIA AZUCENA</v>
          </cell>
          <cell r="D2842" t="str">
            <v>4001</v>
          </cell>
        </row>
        <row r="2843">
          <cell r="A2843">
            <v>1023903</v>
          </cell>
          <cell r="B2843">
            <v>8000091991</v>
          </cell>
          <cell r="C2843" t="str">
            <v>INGENIARCO LTDA</v>
          </cell>
          <cell r="D2843" t="str">
            <v>4001</v>
          </cell>
        </row>
        <row r="2844">
          <cell r="A2844">
            <v>1023904</v>
          </cell>
          <cell r="B2844">
            <v>2913770</v>
          </cell>
          <cell r="C2844" t="str">
            <v>ARTURO CALLE CALLE</v>
          </cell>
          <cell r="D2844" t="str">
            <v>4001</v>
          </cell>
        </row>
        <row r="2845">
          <cell r="A2845">
            <v>1023905</v>
          </cell>
          <cell r="B2845">
            <v>8000084785</v>
          </cell>
          <cell r="C2845" t="str">
            <v>INVERSIONES DUEÑAS  JIMENEZ  Y  CIA</v>
          </cell>
          <cell r="D2845" t="str">
            <v>4001</v>
          </cell>
        </row>
        <row r="2846">
          <cell r="A2846">
            <v>1023906</v>
          </cell>
          <cell r="B2846">
            <v>17101201</v>
          </cell>
          <cell r="C2846" t="str">
            <v>JARAMILLO URIBE ALVARO</v>
          </cell>
          <cell r="D2846" t="str">
            <v>4001</v>
          </cell>
        </row>
        <row r="2847">
          <cell r="A2847">
            <v>1023907</v>
          </cell>
          <cell r="B2847">
            <v>20306386</v>
          </cell>
          <cell r="C2847" t="str">
            <v>RICO DE CADAVID BEATRIZ</v>
          </cell>
          <cell r="D2847" t="str">
            <v>4001</v>
          </cell>
        </row>
        <row r="2848">
          <cell r="A2848">
            <v>1023908</v>
          </cell>
          <cell r="B2848">
            <v>51781654</v>
          </cell>
          <cell r="C2848" t="str">
            <v>GORDO SUAREZ CLEOTILDE</v>
          </cell>
          <cell r="D2848" t="str">
            <v>4001</v>
          </cell>
        </row>
        <row r="2849">
          <cell r="A2849">
            <v>1023909</v>
          </cell>
          <cell r="B2849">
            <v>8902068548</v>
          </cell>
          <cell r="C2849" t="str">
            <v>INDUSTRIA DE TELECOMUNICACIONES S.A</v>
          </cell>
          <cell r="D2849" t="str">
            <v>4001</v>
          </cell>
        </row>
        <row r="2850">
          <cell r="A2850">
            <v>1023910</v>
          </cell>
          <cell r="B2850">
            <v>8600345205</v>
          </cell>
          <cell r="C2850" t="str">
            <v>CHUBB DE COLOMBIA CIA SEGUROS S.A</v>
          </cell>
          <cell r="D2850" t="str">
            <v>4001</v>
          </cell>
        </row>
        <row r="2851">
          <cell r="A2851">
            <v>1023911</v>
          </cell>
          <cell r="B2851">
            <v>3237026</v>
          </cell>
          <cell r="C2851" t="str">
            <v>BUSTOS TOVAR FREDDY HERNAN</v>
          </cell>
          <cell r="D2851" t="str">
            <v>4001</v>
          </cell>
        </row>
        <row r="2852">
          <cell r="A2852">
            <v>1023912</v>
          </cell>
          <cell r="B2852">
            <v>52023707</v>
          </cell>
          <cell r="C2852" t="str">
            <v>RUIZ RENDON MARLENY</v>
          </cell>
          <cell r="D2852" t="str">
            <v>4001</v>
          </cell>
        </row>
        <row r="2853">
          <cell r="A2853">
            <v>1023913</v>
          </cell>
          <cell r="B2853">
            <v>80310278</v>
          </cell>
          <cell r="C2853" t="str">
            <v>ROBAYO ROA LUIS ANTONIO</v>
          </cell>
          <cell r="D2853" t="str">
            <v>4001</v>
          </cell>
        </row>
        <row r="2854">
          <cell r="A2854">
            <v>1023914</v>
          </cell>
          <cell r="B2854">
            <v>24119996</v>
          </cell>
          <cell r="C2854" t="str">
            <v>BUITRAGO ROSA CECILIA</v>
          </cell>
          <cell r="D2854" t="str">
            <v>4001</v>
          </cell>
        </row>
        <row r="2855">
          <cell r="A2855">
            <v>1023915</v>
          </cell>
          <cell r="B2855">
            <v>41692136</v>
          </cell>
          <cell r="C2855" t="str">
            <v>CHAVES DE FAJARDO ALBA LUZ</v>
          </cell>
          <cell r="D2855" t="str">
            <v>4001</v>
          </cell>
        </row>
        <row r="2856">
          <cell r="A2856">
            <v>1023916</v>
          </cell>
          <cell r="B2856">
            <v>41343967</v>
          </cell>
          <cell r="C2856" t="str">
            <v>RODRIGUEZ DE CELY NINFA</v>
          </cell>
          <cell r="D2856" t="str">
            <v>4001</v>
          </cell>
        </row>
        <row r="2857">
          <cell r="A2857">
            <v>1023917</v>
          </cell>
          <cell r="B2857">
            <v>19428551</v>
          </cell>
          <cell r="C2857" t="str">
            <v>MOGOLLON GUSTAVO ERNESTO</v>
          </cell>
          <cell r="D2857" t="str">
            <v>4001</v>
          </cell>
        </row>
        <row r="2858">
          <cell r="A2858">
            <v>1023918</v>
          </cell>
          <cell r="B2858">
            <v>22151</v>
          </cell>
          <cell r="C2858" t="str">
            <v>MURCIA JORGE HERNANDO</v>
          </cell>
          <cell r="D2858" t="str">
            <v>4001</v>
          </cell>
        </row>
        <row r="2859">
          <cell r="A2859">
            <v>1023919</v>
          </cell>
          <cell r="B2859">
            <v>41302535</v>
          </cell>
          <cell r="C2859" t="str">
            <v>RODRIGUEZ SOSA ROBERTO</v>
          </cell>
          <cell r="D2859" t="str">
            <v>4001</v>
          </cell>
        </row>
        <row r="2860">
          <cell r="A2860">
            <v>1023920</v>
          </cell>
          <cell r="B2860">
            <v>8002368950</v>
          </cell>
          <cell r="C2860" t="str">
            <v>DIRECTORIO NACIONAL DE FAX LTDA</v>
          </cell>
          <cell r="D2860" t="str">
            <v>4001</v>
          </cell>
        </row>
        <row r="2861">
          <cell r="A2861">
            <v>1023921</v>
          </cell>
          <cell r="B2861">
            <v>9532607</v>
          </cell>
          <cell r="C2861" t="str">
            <v>NAVAS MOJICA WILLAN</v>
          </cell>
          <cell r="D2861" t="str">
            <v>4001</v>
          </cell>
        </row>
        <row r="2862">
          <cell r="A2862">
            <v>1023922</v>
          </cell>
          <cell r="B2862">
            <v>79301670</v>
          </cell>
          <cell r="C2862" t="str">
            <v>GARZON HERNANDEZ NELSON</v>
          </cell>
          <cell r="D2862" t="str">
            <v>4001</v>
          </cell>
        </row>
        <row r="2863">
          <cell r="A2863">
            <v>1023923</v>
          </cell>
          <cell r="B2863">
            <v>79986175</v>
          </cell>
          <cell r="C2863" t="str">
            <v>HERRERA LOZANO CARLOS</v>
          </cell>
          <cell r="D2863" t="str">
            <v>4001</v>
          </cell>
        </row>
        <row r="2864">
          <cell r="A2864">
            <v>1023924</v>
          </cell>
          <cell r="B2864">
            <v>79361238</v>
          </cell>
          <cell r="C2864" t="str">
            <v>ACOSTA MONROY ISAAC</v>
          </cell>
          <cell r="D2864" t="str">
            <v>4001</v>
          </cell>
        </row>
        <row r="2865">
          <cell r="A2865">
            <v>1023925</v>
          </cell>
          <cell r="B2865">
            <v>12959390</v>
          </cell>
          <cell r="C2865" t="str">
            <v>ERAZO CARLOS</v>
          </cell>
          <cell r="D2865" t="str">
            <v>4001</v>
          </cell>
        </row>
        <row r="2866">
          <cell r="A2866">
            <v>1023926</v>
          </cell>
          <cell r="B2866">
            <v>8001757713</v>
          </cell>
          <cell r="C2866" t="str">
            <v>GALAXIA 2000</v>
          </cell>
          <cell r="D2866" t="str">
            <v>4001</v>
          </cell>
        </row>
        <row r="2867">
          <cell r="A2867">
            <v>1023927</v>
          </cell>
          <cell r="B2867">
            <v>8909011108</v>
          </cell>
          <cell r="C2867" t="str">
            <v>CONCONCRETO S.A.</v>
          </cell>
          <cell r="D2867" t="str">
            <v>4001</v>
          </cell>
        </row>
        <row r="2868">
          <cell r="A2868">
            <v>1023928</v>
          </cell>
          <cell r="B2868">
            <v>8300021600</v>
          </cell>
          <cell r="C2868" t="str">
            <v>INVERSIONES DON PEPE LTDA</v>
          </cell>
          <cell r="D2868" t="str">
            <v>4001</v>
          </cell>
        </row>
        <row r="2869">
          <cell r="A2869">
            <v>1023929</v>
          </cell>
          <cell r="B2869">
            <v>8001972684</v>
          </cell>
          <cell r="C2869" t="str">
            <v>FONDO ROTATORIO DE ADUANAS</v>
          </cell>
          <cell r="D2869" t="str">
            <v>4001</v>
          </cell>
        </row>
        <row r="2870">
          <cell r="A2870">
            <v>1023930</v>
          </cell>
          <cell r="B2870">
            <v>8001587435</v>
          </cell>
          <cell r="C2870" t="str">
            <v>TEXTILES ERRE EMME</v>
          </cell>
          <cell r="D2870" t="str">
            <v>4001</v>
          </cell>
        </row>
        <row r="2871">
          <cell r="A2871">
            <v>1023931</v>
          </cell>
          <cell r="B2871">
            <v>35461488</v>
          </cell>
          <cell r="C2871" t="str">
            <v>BARRERA BELLO ANA ELVIRA</v>
          </cell>
          <cell r="D2871" t="str">
            <v>4001</v>
          </cell>
        </row>
        <row r="2872">
          <cell r="A2872">
            <v>1023932</v>
          </cell>
          <cell r="B2872">
            <v>7904023</v>
          </cell>
          <cell r="C2872" t="str">
            <v>CABRERA ALBA MARIA</v>
          </cell>
          <cell r="D2872" t="str">
            <v>4001</v>
          </cell>
        </row>
        <row r="2873">
          <cell r="A2873">
            <v>1023933</v>
          </cell>
          <cell r="B2873">
            <v>5542</v>
          </cell>
          <cell r="C2873" t="str">
            <v>FERNANDEZ B ERNESTO</v>
          </cell>
          <cell r="D2873" t="str">
            <v>4001</v>
          </cell>
        </row>
        <row r="2874">
          <cell r="A2874">
            <v>1023934</v>
          </cell>
          <cell r="B2874">
            <v>51745141</v>
          </cell>
          <cell r="C2874" t="str">
            <v>SANDOVAL JEANET</v>
          </cell>
          <cell r="D2874" t="str">
            <v>4001</v>
          </cell>
        </row>
        <row r="2875">
          <cell r="A2875">
            <v>1023935</v>
          </cell>
          <cell r="B2875">
            <v>9498170</v>
          </cell>
          <cell r="C2875" t="str">
            <v>ORDOÑEZ FREDY ALEXANDER</v>
          </cell>
          <cell r="D2875" t="str">
            <v>4001</v>
          </cell>
        </row>
        <row r="2876">
          <cell r="A2876">
            <v>1023936</v>
          </cell>
          <cell r="B2876">
            <v>473878</v>
          </cell>
          <cell r="C2876" t="str">
            <v>RODRIGUEZ FIDEL</v>
          </cell>
          <cell r="D2876" t="str">
            <v>4001</v>
          </cell>
        </row>
        <row r="2877">
          <cell r="A2877">
            <v>1023937</v>
          </cell>
          <cell r="B2877">
            <v>79559840</v>
          </cell>
          <cell r="C2877" t="str">
            <v>RODRIGUEZ ALFONSO</v>
          </cell>
          <cell r="D2877" t="str">
            <v>4001</v>
          </cell>
        </row>
        <row r="2878">
          <cell r="A2878">
            <v>1023938</v>
          </cell>
          <cell r="B2878">
            <v>19337788</v>
          </cell>
          <cell r="C2878" t="str">
            <v>VELA JOSE FRANCISCO</v>
          </cell>
          <cell r="D2878" t="str">
            <v>4001</v>
          </cell>
        </row>
        <row r="2879">
          <cell r="A2879">
            <v>1023939</v>
          </cell>
          <cell r="B2879">
            <v>79501078</v>
          </cell>
          <cell r="C2879" t="str">
            <v>BAEZ ABDON DE JESUS</v>
          </cell>
          <cell r="D2879" t="str">
            <v>4001</v>
          </cell>
        </row>
        <row r="2880">
          <cell r="A2880">
            <v>1023940</v>
          </cell>
          <cell r="B2880">
            <v>80433580</v>
          </cell>
          <cell r="C2880" t="str">
            <v>BOJACA NELSON</v>
          </cell>
          <cell r="D2880" t="str">
            <v>4001</v>
          </cell>
        </row>
        <row r="2881">
          <cell r="A2881">
            <v>1023941</v>
          </cell>
          <cell r="B2881">
            <v>19112265</v>
          </cell>
          <cell r="C2881" t="str">
            <v>ROMERO GALINDO SIERVO</v>
          </cell>
          <cell r="D2881" t="str">
            <v>4001</v>
          </cell>
        </row>
        <row r="2882">
          <cell r="A2882">
            <v>1023942</v>
          </cell>
          <cell r="B2882">
            <v>79353485</v>
          </cell>
          <cell r="C2882" t="str">
            <v>FIGUEROA HENRY</v>
          </cell>
          <cell r="D2882" t="str">
            <v>4001</v>
          </cell>
        </row>
        <row r="2883">
          <cell r="A2883">
            <v>1023943</v>
          </cell>
          <cell r="B2883">
            <v>59427925</v>
          </cell>
          <cell r="C2883" t="str">
            <v>MATEUS SAGRARIO</v>
          </cell>
          <cell r="D2883" t="str">
            <v>4001</v>
          </cell>
        </row>
        <row r="2884">
          <cell r="A2884">
            <v>1023944</v>
          </cell>
          <cell r="B2884">
            <v>39549184</v>
          </cell>
          <cell r="C2884" t="str">
            <v>CORDOBA LIGIA</v>
          </cell>
          <cell r="D2884" t="str">
            <v>4001</v>
          </cell>
        </row>
        <row r="2885">
          <cell r="A2885">
            <v>1023945</v>
          </cell>
          <cell r="B2885">
            <v>19314251</v>
          </cell>
          <cell r="C2885" t="str">
            <v>DAZA CACERES JOSE M</v>
          </cell>
          <cell r="D2885" t="str">
            <v>4001</v>
          </cell>
        </row>
        <row r="2886">
          <cell r="A2886">
            <v>1023946</v>
          </cell>
          <cell r="B2886">
            <v>8999990744</v>
          </cell>
          <cell r="C2886" t="str">
            <v>CAJA DE VIVIENDA POPULAR</v>
          </cell>
          <cell r="D2886" t="str">
            <v>4001</v>
          </cell>
        </row>
        <row r="2887">
          <cell r="A2887">
            <v>1023947</v>
          </cell>
          <cell r="B2887">
            <v>19211631</v>
          </cell>
          <cell r="C2887" t="str">
            <v>CASTELLANOS CARLOS</v>
          </cell>
          <cell r="D2887" t="str">
            <v>4001</v>
          </cell>
        </row>
        <row r="2888">
          <cell r="A2888">
            <v>1023948</v>
          </cell>
          <cell r="B2888">
            <v>15487777</v>
          </cell>
          <cell r="C2888" t="str">
            <v>GARCIA RICARDO ALFONSO</v>
          </cell>
          <cell r="D2888" t="str">
            <v>4001</v>
          </cell>
        </row>
        <row r="2889">
          <cell r="A2889">
            <v>1023949</v>
          </cell>
          <cell r="B2889">
            <v>3227152</v>
          </cell>
          <cell r="C2889" t="str">
            <v>PAEZ LUIS EDUARDO</v>
          </cell>
          <cell r="D2889" t="str">
            <v>4001</v>
          </cell>
        </row>
        <row r="2890">
          <cell r="A2890">
            <v>1023950</v>
          </cell>
          <cell r="B2890">
            <v>8300598327</v>
          </cell>
          <cell r="C2890" t="str">
            <v>MARKETING LTDA</v>
          </cell>
          <cell r="D2890" t="str">
            <v>4001</v>
          </cell>
        </row>
        <row r="2891">
          <cell r="A2891">
            <v>1023951</v>
          </cell>
          <cell r="B2891">
            <v>82082735823</v>
          </cell>
          <cell r="C2891" t="str">
            <v>GARCIA HERREROS JUAN CARLOS</v>
          </cell>
          <cell r="D2891" t="str">
            <v>4001</v>
          </cell>
        </row>
        <row r="2892">
          <cell r="A2892">
            <v>1023952</v>
          </cell>
          <cell r="B2892">
            <v>19359221</v>
          </cell>
          <cell r="C2892" t="str">
            <v>PORRAS RUEDA EDUARDO</v>
          </cell>
          <cell r="D2892" t="str">
            <v>4001</v>
          </cell>
        </row>
        <row r="2893">
          <cell r="A2893">
            <v>1023953</v>
          </cell>
          <cell r="B2893">
            <v>41453320</v>
          </cell>
          <cell r="C2893" t="str">
            <v>SANCHEZ DE CASTELBLANCO ANA ISABEL</v>
          </cell>
          <cell r="D2893" t="str">
            <v>4001</v>
          </cell>
        </row>
        <row r="2894">
          <cell r="A2894">
            <v>1023954</v>
          </cell>
          <cell r="B2894">
            <v>19497552</v>
          </cell>
          <cell r="C2894" t="str">
            <v>GONZALEZ JULIO CESAR</v>
          </cell>
          <cell r="D2894" t="str">
            <v>4001</v>
          </cell>
        </row>
        <row r="2895">
          <cell r="A2895">
            <v>1023955</v>
          </cell>
          <cell r="B2895">
            <v>41440881</v>
          </cell>
          <cell r="C2895" t="str">
            <v>RESTREPO DORA LUCIA</v>
          </cell>
          <cell r="D2895" t="str">
            <v>4001</v>
          </cell>
        </row>
        <row r="2896">
          <cell r="A2896">
            <v>1023956</v>
          </cell>
          <cell r="B2896">
            <v>390764</v>
          </cell>
          <cell r="C2896" t="str">
            <v>RAMIREZ OSORIO EVARISTO</v>
          </cell>
          <cell r="D2896" t="str">
            <v>4001</v>
          </cell>
        </row>
        <row r="2897">
          <cell r="A2897">
            <v>1023957</v>
          </cell>
          <cell r="B2897">
            <v>5841958</v>
          </cell>
          <cell r="C2897" t="str">
            <v>ARENAS LEONEL</v>
          </cell>
          <cell r="D2897" t="str">
            <v>4001</v>
          </cell>
        </row>
        <row r="2898">
          <cell r="A2898">
            <v>1023958</v>
          </cell>
          <cell r="B2898">
            <v>14198739</v>
          </cell>
          <cell r="C2898" t="str">
            <v>COTES TRIANA ALFREDO</v>
          </cell>
          <cell r="D2898" t="str">
            <v>4001</v>
          </cell>
        </row>
        <row r="2899">
          <cell r="A2899">
            <v>1023959</v>
          </cell>
          <cell r="B2899">
            <v>17053118</v>
          </cell>
          <cell r="C2899" t="str">
            <v>OSPINA  HECTOR</v>
          </cell>
          <cell r="D2899" t="str">
            <v>4001</v>
          </cell>
        </row>
        <row r="2900">
          <cell r="A2900">
            <v>1023960</v>
          </cell>
          <cell r="B2900">
            <v>21165631</v>
          </cell>
          <cell r="C2900" t="str">
            <v>LOVERA LUCY DE</v>
          </cell>
          <cell r="D2900" t="str">
            <v>4001</v>
          </cell>
        </row>
        <row r="2901">
          <cell r="A2901">
            <v>1023961</v>
          </cell>
          <cell r="B2901">
            <v>2975503</v>
          </cell>
          <cell r="C2901" t="str">
            <v>VILLARRAGA JOSE ROGELIO</v>
          </cell>
          <cell r="D2901" t="str">
            <v>4001</v>
          </cell>
        </row>
        <row r="2902">
          <cell r="A2902">
            <v>1023962</v>
          </cell>
          <cell r="B2902">
            <v>8209</v>
          </cell>
          <cell r="C2902" t="str">
            <v>VARGAS TADEO</v>
          </cell>
          <cell r="D2902" t="str">
            <v>4001</v>
          </cell>
        </row>
        <row r="2903">
          <cell r="A2903">
            <v>1023963</v>
          </cell>
          <cell r="B2903">
            <v>74241628</v>
          </cell>
          <cell r="C2903" t="str">
            <v>RUIZ SUAREZ JOSE G.</v>
          </cell>
          <cell r="D2903" t="str">
            <v>4001</v>
          </cell>
        </row>
        <row r="2904">
          <cell r="A2904">
            <v>1023964</v>
          </cell>
          <cell r="B2904">
            <v>197483</v>
          </cell>
          <cell r="C2904" t="str">
            <v>LEON JAIRO</v>
          </cell>
          <cell r="D2904" t="str">
            <v>4001</v>
          </cell>
        </row>
        <row r="2905">
          <cell r="A2905">
            <v>1023965</v>
          </cell>
          <cell r="B2905">
            <v>52666178</v>
          </cell>
          <cell r="C2905" t="str">
            <v>PIRAVAN PILAR</v>
          </cell>
          <cell r="D2905" t="str">
            <v>4001</v>
          </cell>
        </row>
        <row r="2906">
          <cell r="A2906">
            <v>1023966</v>
          </cell>
          <cell r="B2906">
            <v>41670926</v>
          </cell>
          <cell r="C2906" t="str">
            <v>PEREZ VILLAREAL MARTHA LIGIA</v>
          </cell>
          <cell r="D2906" t="str">
            <v>4001</v>
          </cell>
        </row>
        <row r="2907">
          <cell r="A2907">
            <v>1023967</v>
          </cell>
          <cell r="B2907">
            <v>8300671584</v>
          </cell>
          <cell r="C2907" t="str">
            <v>LICEO JAVIER LIRA MERINO</v>
          </cell>
          <cell r="D2907" t="str">
            <v>4001</v>
          </cell>
        </row>
        <row r="2908">
          <cell r="A2908">
            <v>1023968</v>
          </cell>
          <cell r="B2908">
            <v>8600095786</v>
          </cell>
          <cell r="C2908" t="str">
            <v>SEGUROS DEL ESTADO S.A.</v>
          </cell>
          <cell r="D2908" t="str">
            <v>4001</v>
          </cell>
        </row>
        <row r="2909">
          <cell r="A2909">
            <v>1023969</v>
          </cell>
          <cell r="B2909">
            <v>23398186</v>
          </cell>
          <cell r="C2909" t="str">
            <v>FORERO DE MORALES ELVINIA</v>
          </cell>
          <cell r="D2909" t="str">
            <v>4001</v>
          </cell>
        </row>
        <row r="2910">
          <cell r="A2910">
            <v>1023970</v>
          </cell>
          <cell r="B2910">
            <v>11376096</v>
          </cell>
          <cell r="C2910" t="str">
            <v>AYALA OSCAR DAVID</v>
          </cell>
          <cell r="D2910" t="str">
            <v>4001</v>
          </cell>
        </row>
        <row r="2911">
          <cell r="A2911">
            <v>1023971</v>
          </cell>
          <cell r="B2911">
            <v>93415573</v>
          </cell>
          <cell r="C2911" t="str">
            <v>RODRIGUEZ ELIBERTO</v>
          </cell>
          <cell r="D2911" t="str">
            <v>4001</v>
          </cell>
        </row>
        <row r="2912">
          <cell r="A2912">
            <v>1023972</v>
          </cell>
          <cell r="B2912">
            <v>19326070</v>
          </cell>
          <cell r="C2912" t="str">
            <v>FARIAS LUIS ALEJANDRO</v>
          </cell>
          <cell r="D2912" t="str">
            <v>4001</v>
          </cell>
        </row>
        <row r="2913">
          <cell r="A2913">
            <v>1023973</v>
          </cell>
          <cell r="B2913">
            <v>17194100</v>
          </cell>
          <cell r="C2913" t="str">
            <v>VIZCAINO MANUEL</v>
          </cell>
          <cell r="D2913" t="str">
            <v>4001</v>
          </cell>
        </row>
        <row r="2914">
          <cell r="A2914">
            <v>1023974</v>
          </cell>
          <cell r="B2914">
            <v>39650078</v>
          </cell>
          <cell r="C2914" t="str">
            <v>IBAÑEZ LIBIA IRENE</v>
          </cell>
          <cell r="D2914" t="str">
            <v>4001</v>
          </cell>
        </row>
        <row r="2915">
          <cell r="A2915">
            <v>1023975</v>
          </cell>
          <cell r="B2915">
            <v>20122167</v>
          </cell>
          <cell r="C2915" t="str">
            <v>JIMENEZ DE ROBLEDO OLGA</v>
          </cell>
          <cell r="D2915" t="str">
            <v>4001</v>
          </cell>
        </row>
        <row r="2916">
          <cell r="A2916">
            <v>1023976</v>
          </cell>
          <cell r="B2916">
            <v>6719</v>
          </cell>
          <cell r="C2916" t="str">
            <v>FONTECHA DANIEL</v>
          </cell>
          <cell r="D2916" t="str">
            <v>4001</v>
          </cell>
        </row>
        <row r="2917">
          <cell r="A2917">
            <v>1023977</v>
          </cell>
          <cell r="B2917">
            <v>8600083556</v>
          </cell>
          <cell r="C2917" t="str">
            <v>REP/GREY WORLDWIDE S.A.</v>
          </cell>
          <cell r="D2917" t="str">
            <v>4001</v>
          </cell>
        </row>
        <row r="2918">
          <cell r="A2918">
            <v>1023978</v>
          </cell>
          <cell r="B2918">
            <v>40757660</v>
          </cell>
          <cell r="C2918" t="str">
            <v>BARRAGAN ELSA</v>
          </cell>
          <cell r="D2918" t="str">
            <v>4001</v>
          </cell>
        </row>
        <row r="2919">
          <cell r="A2919">
            <v>1023979</v>
          </cell>
          <cell r="B2919">
            <v>51827789</v>
          </cell>
          <cell r="C2919" t="str">
            <v>URREGO QUINTERO MIREYA</v>
          </cell>
          <cell r="D2919" t="str">
            <v>4001</v>
          </cell>
        </row>
        <row r="2920">
          <cell r="A2920">
            <v>1023980</v>
          </cell>
          <cell r="B2920">
            <v>41302114</v>
          </cell>
          <cell r="C2920" t="str">
            <v>ABRIL GLADYS INES</v>
          </cell>
          <cell r="D2920" t="str">
            <v>4001</v>
          </cell>
        </row>
        <row r="2921">
          <cell r="A2921">
            <v>1023981</v>
          </cell>
          <cell r="B2921">
            <v>12966595</v>
          </cell>
          <cell r="C2921" t="str">
            <v>CHICAIZA TREJO HAROLD</v>
          </cell>
          <cell r="D2921" t="str">
            <v>4001</v>
          </cell>
        </row>
        <row r="2922">
          <cell r="A2922">
            <v>1023982</v>
          </cell>
          <cell r="B2922">
            <v>79692910</v>
          </cell>
          <cell r="C2922" t="str">
            <v>SANTA JESUS DARNEY</v>
          </cell>
          <cell r="D2922" t="str">
            <v>4001</v>
          </cell>
        </row>
        <row r="2923">
          <cell r="A2923">
            <v>1023983</v>
          </cell>
          <cell r="B2923">
            <v>51556235</v>
          </cell>
          <cell r="C2923" t="str">
            <v>ZUÑIGA NELLY ISABEL</v>
          </cell>
          <cell r="D2923" t="str">
            <v>4001</v>
          </cell>
        </row>
        <row r="2924">
          <cell r="A2924">
            <v>1023984</v>
          </cell>
          <cell r="B2924">
            <v>51671608</v>
          </cell>
          <cell r="C2924" t="str">
            <v>ZUÑIGA MARITZA</v>
          </cell>
          <cell r="D2924" t="str">
            <v>4001</v>
          </cell>
        </row>
        <row r="2925">
          <cell r="A2925">
            <v>1023985</v>
          </cell>
          <cell r="B2925">
            <v>23607487</v>
          </cell>
          <cell r="C2925" t="str">
            <v>VACCA MARIA LIDIA</v>
          </cell>
          <cell r="D2925" t="str">
            <v>4001</v>
          </cell>
        </row>
        <row r="2926">
          <cell r="A2926">
            <v>1023986</v>
          </cell>
          <cell r="B2926">
            <v>51976566</v>
          </cell>
          <cell r="C2926" t="str">
            <v>ESPEJO BRICELIA</v>
          </cell>
          <cell r="D2926" t="str">
            <v>4001</v>
          </cell>
        </row>
        <row r="2927">
          <cell r="A2927">
            <v>1023987</v>
          </cell>
          <cell r="B2927">
            <v>8600346797</v>
          </cell>
          <cell r="C2927" t="str">
            <v>ASOCIACION DE RESIDENTES  DE  SANTA</v>
          </cell>
          <cell r="D2927" t="str">
            <v>4001</v>
          </cell>
        </row>
        <row r="2928">
          <cell r="A2928">
            <v>1023988</v>
          </cell>
          <cell r="B2928">
            <v>20340994</v>
          </cell>
          <cell r="C2928" t="str">
            <v>CASTIBLANCO DE SANCHEZ ALBA LILI</v>
          </cell>
          <cell r="D2928" t="str">
            <v>4001</v>
          </cell>
        </row>
        <row r="2929">
          <cell r="A2929">
            <v>1023989</v>
          </cell>
          <cell r="B2929">
            <v>8000949499</v>
          </cell>
          <cell r="C2929" t="str">
            <v>ASOCIACION  DE  AMIGOS  DEL  MUSEO</v>
          </cell>
          <cell r="D2929" t="str">
            <v>4001</v>
          </cell>
        </row>
        <row r="2930">
          <cell r="A2930">
            <v>1023990</v>
          </cell>
          <cell r="B2930">
            <v>19266011</v>
          </cell>
          <cell r="C2930" t="str">
            <v>FARFAN M MARIO ORLANDO</v>
          </cell>
          <cell r="D2930" t="str">
            <v>4001</v>
          </cell>
        </row>
        <row r="2931">
          <cell r="A2931">
            <v>1023991</v>
          </cell>
          <cell r="B2931">
            <v>80473068</v>
          </cell>
          <cell r="C2931" t="str">
            <v>LOPEZ GARCIA JOSE DAVID</v>
          </cell>
          <cell r="D2931" t="str">
            <v>4001</v>
          </cell>
        </row>
        <row r="2932">
          <cell r="A2932">
            <v>1023992</v>
          </cell>
          <cell r="B2932">
            <v>72001464</v>
          </cell>
          <cell r="C2932" t="str">
            <v>SANCHEZ EDGARDO</v>
          </cell>
          <cell r="D2932" t="str">
            <v>4001</v>
          </cell>
        </row>
        <row r="2933">
          <cell r="A2933">
            <v>1023993</v>
          </cell>
          <cell r="B2933">
            <v>5147899</v>
          </cell>
          <cell r="C2933" t="str">
            <v>NIEVES ANA PATRICIA</v>
          </cell>
          <cell r="D2933" t="str">
            <v>4001</v>
          </cell>
        </row>
        <row r="2934">
          <cell r="A2934">
            <v>1023994</v>
          </cell>
          <cell r="B2934">
            <v>52206673</v>
          </cell>
          <cell r="C2934" t="str">
            <v>RODRIGUEZ MARILUZ</v>
          </cell>
          <cell r="D2934" t="str">
            <v>4001</v>
          </cell>
        </row>
        <row r="2935">
          <cell r="A2935">
            <v>1023995</v>
          </cell>
          <cell r="B2935">
            <v>20194849</v>
          </cell>
          <cell r="C2935" t="str">
            <v>AMOR Y SEGURIDAD PARA PEQUEÑITOS</v>
          </cell>
          <cell r="D2935" t="str">
            <v>4001</v>
          </cell>
        </row>
        <row r="2936">
          <cell r="A2936">
            <v>1023996</v>
          </cell>
          <cell r="B2936">
            <v>8300317991</v>
          </cell>
          <cell r="C2936" t="str">
            <v>INSTALACIONES DIGITALES LTDA</v>
          </cell>
          <cell r="D2936" t="str">
            <v>4001</v>
          </cell>
        </row>
        <row r="2937">
          <cell r="A2937">
            <v>1023997</v>
          </cell>
          <cell r="B2937">
            <v>8600728004</v>
          </cell>
          <cell r="C2937" t="str">
            <v>VIDRIOS DE SEGURIDAD &amp; CIA LTDA</v>
          </cell>
          <cell r="D2937" t="str">
            <v>4001</v>
          </cell>
        </row>
        <row r="2938">
          <cell r="A2938">
            <v>1023998</v>
          </cell>
          <cell r="B2938">
            <v>14200355</v>
          </cell>
          <cell r="C2938" t="str">
            <v>FORERO MIGUEL</v>
          </cell>
          <cell r="D2938" t="str">
            <v>4001</v>
          </cell>
        </row>
        <row r="2939">
          <cell r="A2939">
            <v>1023999</v>
          </cell>
          <cell r="B2939">
            <v>79268157</v>
          </cell>
          <cell r="C2939" t="str">
            <v>TRUJILLO FLOREZ WILLIAN</v>
          </cell>
          <cell r="D2939" t="str">
            <v>4001</v>
          </cell>
        </row>
        <row r="2940">
          <cell r="A2940">
            <v>1024000</v>
          </cell>
          <cell r="B2940">
            <v>19136492</v>
          </cell>
          <cell r="C2940" t="str">
            <v>SALCEDO VICTOR</v>
          </cell>
          <cell r="D2940" t="str">
            <v>4001</v>
          </cell>
        </row>
        <row r="2941">
          <cell r="A2941">
            <v>1024001</v>
          </cell>
          <cell r="B2941">
            <v>79255478</v>
          </cell>
          <cell r="C2941" t="str">
            <v>GUTIERREZ BELARMINO</v>
          </cell>
          <cell r="D2941" t="str">
            <v>4001</v>
          </cell>
        </row>
        <row r="2942">
          <cell r="A2942">
            <v>1024002</v>
          </cell>
          <cell r="B2942">
            <v>3019232</v>
          </cell>
          <cell r="C2942" t="str">
            <v>ROMERO HECTOR JULIO</v>
          </cell>
          <cell r="D2942" t="str">
            <v>4001</v>
          </cell>
        </row>
        <row r="2943">
          <cell r="A2943">
            <v>1024003</v>
          </cell>
          <cell r="B2943">
            <v>79159158</v>
          </cell>
          <cell r="C2943" t="str">
            <v>URDANETA JOSE M</v>
          </cell>
          <cell r="D2943" t="str">
            <v>4001</v>
          </cell>
        </row>
        <row r="2944">
          <cell r="A2944">
            <v>1024004</v>
          </cell>
          <cell r="B2944">
            <v>8002254019</v>
          </cell>
          <cell r="C2944" t="str">
            <v>HILOS DE MOSQUERA</v>
          </cell>
          <cell r="D2944" t="str">
            <v>4001</v>
          </cell>
        </row>
        <row r="2945">
          <cell r="A2945">
            <v>1024005</v>
          </cell>
          <cell r="B2945">
            <v>41354258</v>
          </cell>
          <cell r="C2945" t="str">
            <v>GONZALEZ HERMINIA</v>
          </cell>
          <cell r="D2945" t="str">
            <v>4001</v>
          </cell>
        </row>
        <row r="2946">
          <cell r="A2946">
            <v>1024006</v>
          </cell>
          <cell r="B2946">
            <v>32462485</v>
          </cell>
          <cell r="C2946" t="str">
            <v>OSPINA ANGELICA</v>
          </cell>
          <cell r="D2946" t="str">
            <v>4001</v>
          </cell>
        </row>
        <row r="2947">
          <cell r="A2947">
            <v>1024007</v>
          </cell>
          <cell r="B2947">
            <v>52699853</v>
          </cell>
          <cell r="C2947" t="str">
            <v>MEJIA NURY YAMILE</v>
          </cell>
          <cell r="D2947" t="str">
            <v>4001</v>
          </cell>
        </row>
        <row r="2948">
          <cell r="A2948">
            <v>1024008</v>
          </cell>
          <cell r="B2948">
            <v>19403127</v>
          </cell>
          <cell r="C2948" t="str">
            <v>CRUZ CARLOS</v>
          </cell>
          <cell r="D2948" t="str">
            <v>4001</v>
          </cell>
        </row>
        <row r="2949">
          <cell r="A2949">
            <v>1024009</v>
          </cell>
          <cell r="B2949">
            <v>19062173</v>
          </cell>
          <cell r="C2949" t="str">
            <v>ALZA JORGE</v>
          </cell>
          <cell r="D2949" t="str">
            <v>4001</v>
          </cell>
        </row>
        <row r="2950">
          <cell r="A2950">
            <v>1024010</v>
          </cell>
          <cell r="B2950">
            <v>19142539</v>
          </cell>
          <cell r="C2950" t="str">
            <v>GONZALEZ JUAN B</v>
          </cell>
          <cell r="D2950" t="str">
            <v>4001</v>
          </cell>
        </row>
        <row r="2951">
          <cell r="A2951">
            <v>1024011</v>
          </cell>
          <cell r="B2951">
            <v>19136454</v>
          </cell>
          <cell r="C2951" t="str">
            <v>SOLER JAIRO</v>
          </cell>
          <cell r="D2951" t="str">
            <v>4001</v>
          </cell>
        </row>
        <row r="2952">
          <cell r="A2952">
            <v>1024012</v>
          </cell>
          <cell r="B2952">
            <v>79786622</v>
          </cell>
          <cell r="C2952" t="str">
            <v>PAREJA AYERBE PEDRO</v>
          </cell>
          <cell r="D2952" t="str">
            <v>4001</v>
          </cell>
        </row>
        <row r="2953">
          <cell r="A2953">
            <v>1024013</v>
          </cell>
          <cell r="B2953">
            <v>51583393</v>
          </cell>
          <cell r="C2953" t="str">
            <v>SANCHEZ SANABRIA MARIA ELOISA</v>
          </cell>
          <cell r="D2953" t="str">
            <v>4001</v>
          </cell>
        </row>
        <row r="2954">
          <cell r="A2954">
            <v>1024014</v>
          </cell>
          <cell r="B2954">
            <v>8000111695</v>
          </cell>
          <cell r="C2954" t="str">
            <v>CARLOS J. SANCHEZ &amp; ASOCIADOS</v>
          </cell>
          <cell r="D2954" t="str">
            <v>4001</v>
          </cell>
        </row>
        <row r="2955">
          <cell r="A2955">
            <v>1024015</v>
          </cell>
          <cell r="B2955">
            <v>19315662</v>
          </cell>
          <cell r="C2955" t="str">
            <v>DELMAR ABITBOL ALBERT CADOSH</v>
          </cell>
          <cell r="D2955" t="str">
            <v>4001</v>
          </cell>
        </row>
        <row r="2956">
          <cell r="A2956">
            <v>1024016</v>
          </cell>
          <cell r="B2956">
            <v>8600217276</v>
          </cell>
          <cell r="C2956" t="str">
            <v>LA ARQUIDIOCESIS DE BOGOTA</v>
          </cell>
          <cell r="D2956" t="str">
            <v>4001</v>
          </cell>
        </row>
        <row r="2957">
          <cell r="A2957">
            <v>1024017</v>
          </cell>
          <cell r="B2957">
            <v>17193917</v>
          </cell>
          <cell r="C2957" t="str">
            <v>CAMPUZANO CASTELLO CARLOS</v>
          </cell>
          <cell r="D2957" t="str">
            <v>4001</v>
          </cell>
        </row>
        <row r="2958">
          <cell r="A2958">
            <v>1024018</v>
          </cell>
          <cell r="B2958">
            <v>79618929</v>
          </cell>
          <cell r="C2958" t="str">
            <v>TORRES MORA MELQUISEDEC</v>
          </cell>
          <cell r="D2958" t="str">
            <v>4001</v>
          </cell>
        </row>
        <row r="2959">
          <cell r="A2959">
            <v>1024019</v>
          </cell>
          <cell r="B2959">
            <v>80405517</v>
          </cell>
          <cell r="C2959" t="str">
            <v>GARCIA RODRIGUEZ LUIS DANIEL</v>
          </cell>
          <cell r="D2959" t="str">
            <v>4001</v>
          </cell>
        </row>
        <row r="2960">
          <cell r="A2960">
            <v>1024020</v>
          </cell>
          <cell r="B2960">
            <v>8281067</v>
          </cell>
          <cell r="C2960" t="str">
            <v>ARRUBLA OSSA ALVARO</v>
          </cell>
          <cell r="D2960" t="str">
            <v>4001</v>
          </cell>
        </row>
        <row r="2961">
          <cell r="A2961">
            <v>1024021</v>
          </cell>
          <cell r="B2961">
            <v>17023868</v>
          </cell>
          <cell r="C2961" t="str">
            <v>COMAS BARRAZA MOISES A</v>
          </cell>
          <cell r="D2961" t="str">
            <v>4001</v>
          </cell>
        </row>
        <row r="2962">
          <cell r="A2962">
            <v>1024022</v>
          </cell>
          <cell r="B2962">
            <v>5710568</v>
          </cell>
          <cell r="C2962" t="str">
            <v>CARRILLO JOSE NELSON</v>
          </cell>
          <cell r="D2962" t="str">
            <v>4001</v>
          </cell>
        </row>
        <row r="2963">
          <cell r="A2963">
            <v>1024023</v>
          </cell>
          <cell r="B2963">
            <v>10475085</v>
          </cell>
          <cell r="C2963" t="str">
            <v>TOVAR LUIS CARLOS</v>
          </cell>
          <cell r="D2963" t="str">
            <v>4001</v>
          </cell>
        </row>
        <row r="2964">
          <cell r="A2964">
            <v>1024024</v>
          </cell>
          <cell r="B2964">
            <v>304399</v>
          </cell>
          <cell r="C2964" t="str">
            <v>ALVAREZ HECTOR</v>
          </cell>
          <cell r="D2964" t="str">
            <v>4001</v>
          </cell>
        </row>
        <row r="2965">
          <cell r="A2965">
            <v>1024025</v>
          </cell>
          <cell r="B2965">
            <v>41515375</v>
          </cell>
          <cell r="C2965" t="str">
            <v>SERRATO DE GUTIERREZ MARIA DOLLY</v>
          </cell>
          <cell r="D2965" t="str">
            <v>4001</v>
          </cell>
        </row>
        <row r="2966">
          <cell r="A2966">
            <v>1024026</v>
          </cell>
          <cell r="B2966">
            <v>8600080671</v>
          </cell>
          <cell r="C2966" t="str">
            <v>FRIGORIFICO GUADALUPE S.A.</v>
          </cell>
          <cell r="D2966" t="str">
            <v>4001</v>
          </cell>
        </row>
        <row r="2967">
          <cell r="A2967">
            <v>1024027</v>
          </cell>
          <cell r="B2967">
            <v>8605089124</v>
          </cell>
          <cell r="C2967" t="str">
            <v>RIVERCOM</v>
          </cell>
          <cell r="D2967" t="str">
            <v>4001</v>
          </cell>
        </row>
        <row r="2968">
          <cell r="A2968">
            <v>1024028</v>
          </cell>
          <cell r="B2968">
            <v>20058436</v>
          </cell>
          <cell r="C2968" t="str">
            <v>PARADA DE AREVALO LIGIA</v>
          </cell>
          <cell r="D2968" t="str">
            <v>4001</v>
          </cell>
        </row>
        <row r="2969">
          <cell r="A2969">
            <v>1024029</v>
          </cell>
          <cell r="B2969">
            <v>8001199886</v>
          </cell>
          <cell r="C2969" t="str">
            <v>OFICINA DE REGISTRO ZONA SUR</v>
          </cell>
          <cell r="D2969" t="str">
            <v>4001</v>
          </cell>
        </row>
        <row r="2970">
          <cell r="A2970">
            <v>1024030</v>
          </cell>
          <cell r="B2970">
            <v>8300103428</v>
          </cell>
          <cell r="C2970" t="str">
            <v>PLAZAS SALDAÑA ASOCIADOS &amp; CIA LTDA</v>
          </cell>
          <cell r="D2970" t="str">
            <v>4001</v>
          </cell>
        </row>
        <row r="2971">
          <cell r="A2971">
            <v>1024031</v>
          </cell>
          <cell r="B2971">
            <v>2883662</v>
          </cell>
          <cell r="C2971" t="str">
            <v>ESPEJO PEDRAZA OBDULIO</v>
          </cell>
          <cell r="D2971" t="str">
            <v>4001</v>
          </cell>
        </row>
        <row r="2972">
          <cell r="A2972">
            <v>1024032</v>
          </cell>
          <cell r="B2972">
            <v>8001432138</v>
          </cell>
          <cell r="C2972" t="str">
            <v>INDUSTRIA 3B LTDA</v>
          </cell>
          <cell r="D2972" t="str">
            <v>4001</v>
          </cell>
        </row>
        <row r="2973">
          <cell r="A2973">
            <v>1024033</v>
          </cell>
          <cell r="B2973">
            <v>19370334</v>
          </cell>
          <cell r="C2973" t="str">
            <v>NOVOA JOSE L.</v>
          </cell>
          <cell r="D2973" t="str">
            <v>4001</v>
          </cell>
        </row>
        <row r="2974">
          <cell r="A2974">
            <v>1024034</v>
          </cell>
          <cell r="B2974">
            <v>80399526</v>
          </cell>
          <cell r="C2974" t="str">
            <v>QUECAN JAVIER</v>
          </cell>
          <cell r="D2974" t="str">
            <v>4001</v>
          </cell>
        </row>
        <row r="2975">
          <cell r="A2975">
            <v>1024035</v>
          </cell>
          <cell r="B2975">
            <v>8600449289</v>
          </cell>
          <cell r="C2975" t="str">
            <v>TRIPLEX  ACEMAR LTDA</v>
          </cell>
          <cell r="D2975" t="str">
            <v>4001</v>
          </cell>
        </row>
        <row r="2976">
          <cell r="A2976">
            <v>1024036</v>
          </cell>
          <cell r="B2976">
            <v>8999991237</v>
          </cell>
          <cell r="C2976" t="str">
            <v>FUNDACIÓN HOSPITAL DE LA MISERICORD</v>
          </cell>
          <cell r="D2976" t="str">
            <v>4001</v>
          </cell>
        </row>
        <row r="2977">
          <cell r="A2977">
            <v>1024037</v>
          </cell>
          <cell r="B2977">
            <v>8002200210</v>
          </cell>
          <cell r="C2977" t="str">
            <v>LAGUNA ENCANTADA S.A</v>
          </cell>
          <cell r="D2977" t="str">
            <v>4001</v>
          </cell>
        </row>
        <row r="2978">
          <cell r="A2978">
            <v>1024038</v>
          </cell>
          <cell r="B2978">
            <v>52220296</v>
          </cell>
          <cell r="C2978" t="str">
            <v>LUZ ADRIANA ROJAS MARTIN</v>
          </cell>
          <cell r="D2978" t="str">
            <v>4001</v>
          </cell>
        </row>
        <row r="2979">
          <cell r="A2979">
            <v>1024039</v>
          </cell>
          <cell r="B2979">
            <v>5220296</v>
          </cell>
          <cell r="C2979" t="str">
            <v>ROJAS MATIN LUZ ADRIANA</v>
          </cell>
          <cell r="D2979" t="str">
            <v>4001</v>
          </cell>
        </row>
        <row r="2980">
          <cell r="A2980">
            <v>1024040</v>
          </cell>
          <cell r="B2980">
            <v>8600703749</v>
          </cell>
          <cell r="C2980" t="str">
            <v>COMPAÑIA ASEGURADORA DE FIANZAS SA</v>
          </cell>
          <cell r="D2980" t="str">
            <v>4001</v>
          </cell>
        </row>
        <row r="2981">
          <cell r="A2981">
            <v>1024041</v>
          </cell>
          <cell r="B2981">
            <v>124512</v>
          </cell>
          <cell r="C2981" t="str">
            <v>PADRE LOPE ECHEVERRY</v>
          </cell>
          <cell r="D2981" t="str">
            <v>4001</v>
          </cell>
        </row>
        <row r="2982">
          <cell r="A2982">
            <v>1024042</v>
          </cell>
          <cell r="B2982">
            <v>19202550</v>
          </cell>
          <cell r="C2982" t="str">
            <v>STEPHANOU NUÑEZ NICOLAS</v>
          </cell>
          <cell r="D2982" t="str">
            <v>4001</v>
          </cell>
        </row>
        <row r="2983">
          <cell r="A2983">
            <v>1024043</v>
          </cell>
          <cell r="B2983">
            <v>8604039724</v>
          </cell>
          <cell r="C2983" t="str">
            <v>POLLOS SAVICOL S.A.</v>
          </cell>
          <cell r="D2983" t="str">
            <v>4001</v>
          </cell>
        </row>
        <row r="2984">
          <cell r="A2984">
            <v>1024044</v>
          </cell>
          <cell r="B2984">
            <v>8300511212</v>
          </cell>
          <cell r="C2984" t="str">
            <v>ASOCIACION DE LAS CAMARAS EUROPEAS</v>
          </cell>
          <cell r="D2984" t="str">
            <v>4001</v>
          </cell>
        </row>
        <row r="2985">
          <cell r="A2985">
            <v>1024045</v>
          </cell>
          <cell r="B2985">
            <v>8600065861</v>
          </cell>
          <cell r="C2985" t="str">
            <v>INVERSIONES VICTORIA S.A.</v>
          </cell>
          <cell r="D2985" t="str">
            <v>4001</v>
          </cell>
        </row>
        <row r="2986">
          <cell r="A2986">
            <v>1024046</v>
          </cell>
          <cell r="B2986">
            <v>8300490811</v>
          </cell>
          <cell r="C2986" t="str">
            <v>C.I.FLORA ANDINA LTDA</v>
          </cell>
          <cell r="D2986" t="str">
            <v>4001</v>
          </cell>
        </row>
        <row r="2987">
          <cell r="A2987">
            <v>1024047</v>
          </cell>
          <cell r="B2987">
            <v>8300530775</v>
          </cell>
          <cell r="C2987" t="str">
            <v>F.C.O. PETROFONDO</v>
          </cell>
          <cell r="D2987" t="str">
            <v>4001</v>
          </cell>
        </row>
        <row r="2988">
          <cell r="A2988">
            <v>1024048</v>
          </cell>
          <cell r="B2988">
            <v>23581774</v>
          </cell>
          <cell r="C2988" t="str">
            <v>FONSECA LEONELA</v>
          </cell>
          <cell r="D2988" t="str">
            <v>4001</v>
          </cell>
        </row>
        <row r="2989">
          <cell r="A2989">
            <v>1024049</v>
          </cell>
          <cell r="B2989">
            <v>8600018587</v>
          </cell>
          <cell r="C2989" t="str">
            <v>RADIO CONTINENTAL LTDA</v>
          </cell>
          <cell r="D2989" t="str">
            <v>4001</v>
          </cell>
        </row>
        <row r="2990">
          <cell r="A2990">
            <v>1024050</v>
          </cell>
          <cell r="B2990">
            <v>8600519288</v>
          </cell>
          <cell r="C2990" t="str">
            <v>EMISORA VOZ DE BOGOTA</v>
          </cell>
          <cell r="D2990" t="str">
            <v>4001</v>
          </cell>
        </row>
        <row r="2991">
          <cell r="A2991">
            <v>1024051</v>
          </cell>
          <cell r="B2991">
            <v>19170877</v>
          </cell>
          <cell r="C2991" t="str">
            <v>GOMEZ GERMAN E.</v>
          </cell>
          <cell r="D2991" t="str">
            <v>4001</v>
          </cell>
        </row>
        <row r="2992">
          <cell r="A2992">
            <v>1024052</v>
          </cell>
          <cell r="B2992">
            <v>8605202656</v>
          </cell>
          <cell r="C2992" t="str">
            <v>COMERCIO INTERNACIONAL LTDA</v>
          </cell>
          <cell r="D2992" t="str">
            <v>4001</v>
          </cell>
        </row>
        <row r="2993">
          <cell r="A2993">
            <v>1024053</v>
          </cell>
          <cell r="B2993">
            <v>8300561634</v>
          </cell>
          <cell r="C2993" t="str">
            <v>BEBIDAS Y ALIMENTOS</v>
          </cell>
          <cell r="D2993" t="str">
            <v>4001</v>
          </cell>
        </row>
        <row r="2994">
          <cell r="A2994">
            <v>1024054</v>
          </cell>
          <cell r="B2994">
            <v>8001755337</v>
          </cell>
          <cell r="C2994" t="str">
            <v>CLEAR PARK LTDA</v>
          </cell>
          <cell r="D2994" t="str">
            <v>4001</v>
          </cell>
        </row>
        <row r="2995">
          <cell r="A2995">
            <v>1024055</v>
          </cell>
          <cell r="B2995">
            <v>8600430338</v>
          </cell>
          <cell r="C2995" t="str">
            <v>LA BARRA LTDA. BAR - RESTAURANTE</v>
          </cell>
          <cell r="D2995" t="str">
            <v>4001</v>
          </cell>
        </row>
        <row r="2996">
          <cell r="A2996">
            <v>1024056</v>
          </cell>
          <cell r="B2996">
            <v>2970613</v>
          </cell>
          <cell r="C2996" t="str">
            <v>PACHECO ALONSO ROBERTO</v>
          </cell>
          <cell r="D2996" t="str">
            <v>4001</v>
          </cell>
        </row>
        <row r="2997">
          <cell r="A2997">
            <v>1024057</v>
          </cell>
          <cell r="B2997">
            <v>19393173</v>
          </cell>
          <cell r="C2997" t="str">
            <v>ORJUELA JOSE MARIA</v>
          </cell>
          <cell r="D2997" t="str">
            <v>4001</v>
          </cell>
        </row>
        <row r="2998">
          <cell r="A2998">
            <v>1024058</v>
          </cell>
          <cell r="B2998">
            <v>28437274</v>
          </cell>
          <cell r="C2998" t="str">
            <v>RUEDA ARIZA LUZ MARIA</v>
          </cell>
          <cell r="D2998" t="str">
            <v>4001</v>
          </cell>
        </row>
        <row r="2999">
          <cell r="A2999">
            <v>1024059</v>
          </cell>
          <cell r="B2999">
            <v>41357157</v>
          </cell>
          <cell r="C2999" t="str">
            <v>POVEDA MARIA ELISA</v>
          </cell>
          <cell r="D2999" t="str">
            <v>4001</v>
          </cell>
        </row>
        <row r="3000">
          <cell r="A3000">
            <v>1024060</v>
          </cell>
          <cell r="B3000">
            <v>41524027</v>
          </cell>
          <cell r="C3000" t="str">
            <v>TIBAQUIRA DUARTE LILIA</v>
          </cell>
          <cell r="D3000" t="str">
            <v>4001</v>
          </cell>
        </row>
        <row r="3001">
          <cell r="A3001">
            <v>1024061</v>
          </cell>
          <cell r="B3001">
            <v>79469850</v>
          </cell>
          <cell r="C3001" t="str">
            <v>GARIBELLO JORGE</v>
          </cell>
          <cell r="D3001" t="str">
            <v>4001</v>
          </cell>
        </row>
        <row r="3002">
          <cell r="A3002">
            <v>1024062</v>
          </cell>
          <cell r="B3002">
            <v>11517180</v>
          </cell>
          <cell r="C3002" t="str">
            <v>MURCIA EDUARDO</v>
          </cell>
          <cell r="D3002" t="str">
            <v>4001</v>
          </cell>
        </row>
        <row r="3003">
          <cell r="A3003">
            <v>1024063</v>
          </cell>
          <cell r="B3003">
            <v>80424188</v>
          </cell>
          <cell r="C3003" t="str">
            <v>LAMPREA GARAVITO EDGAR</v>
          </cell>
          <cell r="D3003" t="str">
            <v>4001</v>
          </cell>
        </row>
        <row r="3004">
          <cell r="A3004">
            <v>1024064</v>
          </cell>
          <cell r="B3004">
            <v>3069262</v>
          </cell>
          <cell r="C3004" t="str">
            <v>MARTINEZ DANIEL</v>
          </cell>
          <cell r="D3004" t="str">
            <v>4001</v>
          </cell>
        </row>
        <row r="3005">
          <cell r="A3005">
            <v>1024065</v>
          </cell>
          <cell r="B3005">
            <v>11373161</v>
          </cell>
          <cell r="C3005" t="str">
            <v>AGUIRRE CARLOS</v>
          </cell>
          <cell r="D3005" t="str">
            <v>4001</v>
          </cell>
        </row>
        <row r="3006">
          <cell r="A3006">
            <v>1024066</v>
          </cell>
          <cell r="B3006">
            <v>19262035</v>
          </cell>
          <cell r="C3006" t="str">
            <v>PADILLA ULLOA MAURICIO</v>
          </cell>
          <cell r="D3006" t="str">
            <v>4001</v>
          </cell>
        </row>
        <row r="3007">
          <cell r="A3007">
            <v>1024067</v>
          </cell>
          <cell r="B3007">
            <v>8001100201</v>
          </cell>
          <cell r="C3007" t="str">
            <v>COMPAÑIA ECOSALUD</v>
          </cell>
          <cell r="D3007" t="str">
            <v>4001</v>
          </cell>
        </row>
        <row r="3008">
          <cell r="A3008">
            <v>1024068</v>
          </cell>
          <cell r="B3008">
            <v>8300570711</v>
          </cell>
          <cell r="C3008" t="str">
            <v>FUNDACION AMIGOS BIBLIOTECA NAL.</v>
          </cell>
          <cell r="D3008" t="str">
            <v>4001</v>
          </cell>
        </row>
        <row r="3009">
          <cell r="A3009">
            <v>1024069</v>
          </cell>
          <cell r="B3009">
            <v>19323277</v>
          </cell>
          <cell r="C3009" t="str">
            <v>CASAS ALVAREZ JOSE LUIS</v>
          </cell>
          <cell r="D3009" t="str">
            <v>4001</v>
          </cell>
        </row>
        <row r="3010">
          <cell r="A3010">
            <v>1024070</v>
          </cell>
          <cell r="B3010">
            <v>19123173</v>
          </cell>
          <cell r="C3010" t="str">
            <v>CESPEDES GANDARILLAS RENATO</v>
          </cell>
          <cell r="D3010" t="str">
            <v>4001</v>
          </cell>
        </row>
        <row r="3011">
          <cell r="A3011">
            <v>1024071</v>
          </cell>
          <cell r="B3011">
            <v>8605363084</v>
          </cell>
          <cell r="C3011" t="str">
            <v>LA CASA DE LA PAELLA LTDA.</v>
          </cell>
          <cell r="D3011" t="str">
            <v>4001</v>
          </cell>
        </row>
        <row r="3012">
          <cell r="A3012">
            <v>1024072</v>
          </cell>
          <cell r="B3012">
            <v>8600351980</v>
          </cell>
          <cell r="C3012" t="str">
            <v>PLASTIPACK S.A.</v>
          </cell>
          <cell r="D3012" t="str">
            <v>4001</v>
          </cell>
        </row>
        <row r="3013">
          <cell r="A3013">
            <v>1024073</v>
          </cell>
          <cell r="B3013">
            <v>427216</v>
          </cell>
          <cell r="C3013" t="str">
            <v>URREGO MORENO JOSE BRAULIO</v>
          </cell>
          <cell r="D3013" t="str">
            <v>4001</v>
          </cell>
        </row>
        <row r="3014">
          <cell r="A3014">
            <v>1024074</v>
          </cell>
          <cell r="B3014">
            <v>17132012</v>
          </cell>
          <cell r="C3014" t="str">
            <v>JIMENEZ NAPOLEON</v>
          </cell>
          <cell r="D3014" t="str">
            <v>4001</v>
          </cell>
        </row>
        <row r="3015">
          <cell r="A3015">
            <v>1024075</v>
          </cell>
          <cell r="B3015">
            <v>19437237</v>
          </cell>
          <cell r="C3015" t="str">
            <v>VELASQUEZ GAITAN RAFAEL</v>
          </cell>
          <cell r="D3015" t="str">
            <v>4001</v>
          </cell>
        </row>
        <row r="3016">
          <cell r="A3016">
            <v>1024076</v>
          </cell>
          <cell r="B3016">
            <v>2935749</v>
          </cell>
          <cell r="C3016" t="str">
            <v>ARIAS HERRERA URIEL</v>
          </cell>
          <cell r="D3016" t="str">
            <v>4001</v>
          </cell>
        </row>
        <row r="3017">
          <cell r="A3017">
            <v>1024077</v>
          </cell>
          <cell r="B3017">
            <v>35494952</v>
          </cell>
          <cell r="C3017" t="str">
            <v>ACHARDDY DE SANCHEZ SOLEDAD</v>
          </cell>
          <cell r="D3017" t="str">
            <v>4001</v>
          </cell>
        </row>
        <row r="3018">
          <cell r="A3018">
            <v>1024078</v>
          </cell>
          <cell r="B3018">
            <v>79296360</v>
          </cell>
          <cell r="C3018" t="str">
            <v>FONSECA MOTIVAR HENRY</v>
          </cell>
          <cell r="D3018" t="str">
            <v>4001</v>
          </cell>
        </row>
        <row r="3019">
          <cell r="A3019">
            <v>1024079</v>
          </cell>
          <cell r="B3019">
            <v>8020089142</v>
          </cell>
          <cell r="C3019" t="str">
            <v>HOTEL BARRANQUILLA PLAZA S.A.</v>
          </cell>
          <cell r="D3019" t="str">
            <v>4001</v>
          </cell>
        </row>
        <row r="3020">
          <cell r="A3020">
            <v>1024080</v>
          </cell>
          <cell r="B3020">
            <v>8000473260</v>
          </cell>
          <cell r="C3020" t="str">
            <v>GS1 COLOMBIA</v>
          </cell>
          <cell r="D3020" t="str">
            <v>4001</v>
          </cell>
        </row>
        <row r="3021">
          <cell r="A3021">
            <v>1024081</v>
          </cell>
          <cell r="B3021">
            <v>8600306054</v>
          </cell>
          <cell r="C3021" t="str">
            <v>FIRMENICH S.A.</v>
          </cell>
          <cell r="D3021" t="str">
            <v>4001</v>
          </cell>
        </row>
        <row r="3022">
          <cell r="A3022">
            <v>1024082</v>
          </cell>
          <cell r="B3022">
            <v>8002195993</v>
          </cell>
          <cell r="C3022" t="str">
            <v>SEMINARIUM COLOMBIA S.A</v>
          </cell>
          <cell r="D3022" t="str">
            <v>4001</v>
          </cell>
        </row>
        <row r="3023">
          <cell r="A3023">
            <v>1024083</v>
          </cell>
          <cell r="B3023">
            <v>8300423948</v>
          </cell>
          <cell r="C3023" t="str">
            <v>INGESERTEC LTDA</v>
          </cell>
          <cell r="D3023" t="str">
            <v>4001</v>
          </cell>
        </row>
        <row r="3024">
          <cell r="A3024">
            <v>1024084</v>
          </cell>
          <cell r="B3024">
            <v>23550601</v>
          </cell>
          <cell r="C3024" t="str">
            <v>CEPEDA MANCILLA ANA MATILDE</v>
          </cell>
          <cell r="D3024" t="str">
            <v>4001</v>
          </cell>
        </row>
        <row r="3025">
          <cell r="A3025">
            <v>1024085</v>
          </cell>
          <cell r="B3025">
            <v>8600025057</v>
          </cell>
          <cell r="C3025" t="str">
            <v>ROYAL &amp; SUN ALLIANCE SEGUROS COLOM-</v>
          </cell>
          <cell r="D3025" t="str">
            <v>4001</v>
          </cell>
        </row>
        <row r="3026">
          <cell r="A3026">
            <v>1024086</v>
          </cell>
          <cell r="B3026">
            <v>8300647003</v>
          </cell>
          <cell r="C3026" t="str">
            <v>UNIGAS COLOMBIA S.A. E.S.P.</v>
          </cell>
          <cell r="D3026" t="str">
            <v>4001</v>
          </cell>
        </row>
        <row r="3027">
          <cell r="A3027">
            <v>1024087</v>
          </cell>
          <cell r="B3027">
            <v>8000225584</v>
          </cell>
          <cell r="C3027" t="str">
            <v>BATERIAS WILLARD S.A.</v>
          </cell>
          <cell r="D3027" t="str">
            <v>4001</v>
          </cell>
        </row>
        <row r="3028">
          <cell r="A3028">
            <v>1024088</v>
          </cell>
          <cell r="B3028">
            <v>16639160</v>
          </cell>
          <cell r="C3028" t="str">
            <v>CARRILLO PINILLA JOSUE</v>
          </cell>
          <cell r="D3028" t="str">
            <v>4001</v>
          </cell>
        </row>
        <row r="3029">
          <cell r="A3029">
            <v>1024089</v>
          </cell>
          <cell r="B3029">
            <v>8050056439</v>
          </cell>
          <cell r="C3029" t="str">
            <v>GUAYACAN ORQUESTA LTDA</v>
          </cell>
          <cell r="D3029" t="str">
            <v>4001</v>
          </cell>
        </row>
        <row r="3030">
          <cell r="A3030">
            <v>1024090</v>
          </cell>
          <cell r="B3030">
            <v>8000908201</v>
          </cell>
          <cell r="C3030" t="str">
            <v>LA EMBAJADA DE CHILE</v>
          </cell>
          <cell r="D3030" t="str">
            <v>4001</v>
          </cell>
        </row>
        <row r="3031">
          <cell r="A3031">
            <v>1024091</v>
          </cell>
          <cell r="B3031">
            <v>79301493</v>
          </cell>
          <cell r="C3031" t="str">
            <v>RODRIGUEZ OSWALDO</v>
          </cell>
          <cell r="D3031" t="str">
            <v>4001</v>
          </cell>
        </row>
        <row r="3032">
          <cell r="A3032">
            <v>1024092</v>
          </cell>
          <cell r="B3032">
            <v>8600203365</v>
          </cell>
          <cell r="C3032" t="str">
            <v>EL ESPACIO</v>
          </cell>
          <cell r="D3032" t="str">
            <v>4001</v>
          </cell>
        </row>
        <row r="3033">
          <cell r="A3033">
            <v>1024093</v>
          </cell>
          <cell r="B3033">
            <v>79293470</v>
          </cell>
          <cell r="C3033" t="str">
            <v>LOPEZ JUAN HUMBERTO</v>
          </cell>
          <cell r="D3033" t="str">
            <v>4001</v>
          </cell>
        </row>
        <row r="3034">
          <cell r="A3034">
            <v>1024094</v>
          </cell>
          <cell r="B3034">
            <v>41429666</v>
          </cell>
          <cell r="C3034" t="str">
            <v>HERRAN DE PACHECO MARIA ISABEL</v>
          </cell>
          <cell r="D3034" t="str">
            <v>4001</v>
          </cell>
        </row>
        <row r="3035">
          <cell r="A3035">
            <v>1024095</v>
          </cell>
          <cell r="B3035">
            <v>20290515</v>
          </cell>
          <cell r="C3035" t="str">
            <v>ESTEVEZ CLARA MESA</v>
          </cell>
          <cell r="D3035" t="str">
            <v>4001</v>
          </cell>
        </row>
        <row r="3036">
          <cell r="A3036">
            <v>1024096</v>
          </cell>
          <cell r="B3036">
            <v>39681884</v>
          </cell>
          <cell r="C3036" t="str">
            <v>LAS DOS AVENIDAS</v>
          </cell>
          <cell r="D3036" t="str">
            <v>4001</v>
          </cell>
        </row>
        <row r="3037">
          <cell r="A3037">
            <v>1024097</v>
          </cell>
          <cell r="B3037">
            <v>8605224185</v>
          </cell>
          <cell r="C3037" t="str">
            <v>PIZZA HUT CEDRITOS</v>
          </cell>
          <cell r="D3037" t="str">
            <v>4001</v>
          </cell>
        </row>
        <row r="3038">
          <cell r="A3038">
            <v>1024098</v>
          </cell>
          <cell r="B3038">
            <v>79040281</v>
          </cell>
          <cell r="C3038" t="str">
            <v>RESTAURANTE DALMATA</v>
          </cell>
          <cell r="D3038" t="str">
            <v>4001</v>
          </cell>
        </row>
        <row r="3039">
          <cell r="A3039">
            <v>1024099</v>
          </cell>
          <cell r="B3039">
            <v>8300464722</v>
          </cell>
          <cell r="C3039" t="str">
            <v>WENDY´S CALLE 93</v>
          </cell>
          <cell r="D3039" t="str">
            <v>4001</v>
          </cell>
        </row>
        <row r="3040">
          <cell r="A3040">
            <v>1024100</v>
          </cell>
          <cell r="B3040">
            <v>8300708188</v>
          </cell>
          <cell r="C3040" t="str">
            <v>POLE PARKING</v>
          </cell>
          <cell r="D3040" t="str">
            <v>4001</v>
          </cell>
        </row>
        <row r="3041">
          <cell r="A3041">
            <v>1024101</v>
          </cell>
          <cell r="B3041">
            <v>8001934191</v>
          </cell>
          <cell r="C3041" t="str">
            <v>RUCOMPART LTDA.</v>
          </cell>
          <cell r="D3041" t="str">
            <v>4001</v>
          </cell>
        </row>
        <row r="3042">
          <cell r="A3042">
            <v>1024102</v>
          </cell>
          <cell r="B3042">
            <v>8002347043</v>
          </cell>
          <cell r="C3042" t="str">
            <v>FACTORIA DOPICOLSA S.A.</v>
          </cell>
          <cell r="D3042" t="str">
            <v>4001</v>
          </cell>
        </row>
        <row r="3043">
          <cell r="A3043">
            <v>1024103</v>
          </cell>
          <cell r="B3043">
            <v>8002004391</v>
          </cell>
          <cell r="C3043" t="str">
            <v>UNIPRODUCTS ING. CONTRA INCENDIOS</v>
          </cell>
          <cell r="D3043" t="str">
            <v>4001</v>
          </cell>
        </row>
        <row r="3044">
          <cell r="A3044">
            <v>1024104</v>
          </cell>
          <cell r="B3044">
            <v>79332847</v>
          </cell>
          <cell r="C3044" t="str">
            <v>MORALES PACO OLIVO</v>
          </cell>
          <cell r="D3044" t="str">
            <v>4001</v>
          </cell>
        </row>
        <row r="3045">
          <cell r="A3045">
            <v>1024105</v>
          </cell>
          <cell r="B3045">
            <v>79100570</v>
          </cell>
          <cell r="C3045" t="str">
            <v>VILLAMIL FREYRE EDGAR</v>
          </cell>
          <cell r="D3045" t="str">
            <v>4001</v>
          </cell>
        </row>
        <row r="3046">
          <cell r="A3046">
            <v>1024106</v>
          </cell>
          <cell r="B3046">
            <v>35334459</v>
          </cell>
          <cell r="C3046" t="str">
            <v>CLAVIJO DALINDA</v>
          </cell>
          <cell r="D3046" t="str">
            <v>4001</v>
          </cell>
        </row>
        <row r="3047">
          <cell r="A3047">
            <v>1024107</v>
          </cell>
          <cell r="B3047">
            <v>20850515</v>
          </cell>
          <cell r="C3047" t="str">
            <v>DE GUEVARA INES</v>
          </cell>
          <cell r="D3047" t="str">
            <v>4001</v>
          </cell>
        </row>
        <row r="3048">
          <cell r="A3048">
            <v>1024108</v>
          </cell>
          <cell r="B3048">
            <v>123377</v>
          </cell>
          <cell r="C3048" t="str">
            <v>ACOSTA BALDOMERO</v>
          </cell>
          <cell r="D3048" t="str">
            <v>4001</v>
          </cell>
        </row>
        <row r="3049">
          <cell r="A3049">
            <v>1024109</v>
          </cell>
          <cell r="B3049">
            <v>14267455</v>
          </cell>
          <cell r="C3049" t="str">
            <v>MURCIA SALVADOR</v>
          </cell>
          <cell r="D3049" t="str">
            <v>4001</v>
          </cell>
        </row>
        <row r="3050">
          <cell r="A3050">
            <v>1024110</v>
          </cell>
          <cell r="B3050">
            <v>2363650</v>
          </cell>
          <cell r="C3050" t="str">
            <v>COVALEDA M. CARLOS A.</v>
          </cell>
          <cell r="D3050" t="str">
            <v>4001</v>
          </cell>
        </row>
        <row r="3051">
          <cell r="A3051">
            <v>1024111</v>
          </cell>
          <cell r="B3051">
            <v>2911110</v>
          </cell>
          <cell r="C3051" t="str">
            <v>SOLORZANO GILBERTO</v>
          </cell>
          <cell r="D3051" t="str">
            <v>4001</v>
          </cell>
        </row>
        <row r="3052">
          <cell r="A3052">
            <v>1024112</v>
          </cell>
          <cell r="B3052">
            <v>8605051440</v>
          </cell>
          <cell r="C3052" t="str">
            <v>DATATIEMPO LTDA</v>
          </cell>
          <cell r="D3052" t="str">
            <v>4001</v>
          </cell>
        </row>
        <row r="3053">
          <cell r="A3053">
            <v>1024113</v>
          </cell>
          <cell r="B3053">
            <v>14324248</v>
          </cell>
          <cell r="C3053" t="str">
            <v>MORENO SARMIENTO ARMANDO</v>
          </cell>
          <cell r="D3053" t="str">
            <v>4001</v>
          </cell>
        </row>
        <row r="3054">
          <cell r="A3054">
            <v>1024114</v>
          </cell>
          <cell r="B3054">
            <v>4042220</v>
          </cell>
          <cell r="C3054" t="str">
            <v>BOGOYA ALARCON CAMPO ELIAS</v>
          </cell>
          <cell r="D3054" t="str">
            <v>4001</v>
          </cell>
        </row>
        <row r="3055">
          <cell r="A3055">
            <v>1024115</v>
          </cell>
          <cell r="B3055">
            <v>39520164</v>
          </cell>
          <cell r="C3055" t="str">
            <v>SANTOS GOMEZ IRMA</v>
          </cell>
          <cell r="D3055" t="str">
            <v>4001</v>
          </cell>
        </row>
        <row r="3056">
          <cell r="A3056">
            <v>1024116</v>
          </cell>
          <cell r="B3056">
            <v>79628720</v>
          </cell>
          <cell r="C3056" t="str">
            <v>MORALES VARGAS CARLOS ALBERTO</v>
          </cell>
          <cell r="D3056" t="str">
            <v>4001</v>
          </cell>
        </row>
        <row r="3057">
          <cell r="A3057">
            <v>1024117</v>
          </cell>
          <cell r="B3057">
            <v>27450321</v>
          </cell>
          <cell r="C3057" t="str">
            <v>MARTINEZ M. FLORALBA</v>
          </cell>
          <cell r="D3057" t="str">
            <v>4001</v>
          </cell>
        </row>
        <row r="3058">
          <cell r="A3058">
            <v>1024118</v>
          </cell>
          <cell r="B3058">
            <v>8320017168</v>
          </cell>
          <cell r="C3058" t="str">
            <v>IMPUESTO DE REGISTRO</v>
          </cell>
          <cell r="D3058" t="str">
            <v>4001</v>
          </cell>
        </row>
        <row r="3059">
          <cell r="A3059">
            <v>1024119</v>
          </cell>
          <cell r="B3059">
            <v>20176321</v>
          </cell>
          <cell r="C3059" t="str">
            <v>COCK DE GUERRERO NANCY</v>
          </cell>
          <cell r="D3059" t="str">
            <v>4001</v>
          </cell>
        </row>
        <row r="3060">
          <cell r="A3060">
            <v>1024120</v>
          </cell>
          <cell r="B3060">
            <v>39645271</v>
          </cell>
          <cell r="C3060" t="str">
            <v>RIOS RODRIGUEZ CAROLINA</v>
          </cell>
          <cell r="D3060" t="str">
            <v>4001</v>
          </cell>
        </row>
        <row r="3061">
          <cell r="A3061">
            <v>1024121</v>
          </cell>
          <cell r="B3061">
            <v>79464005</v>
          </cell>
          <cell r="C3061" t="str">
            <v>GALLO C. JOSE A.</v>
          </cell>
          <cell r="D3061" t="str">
            <v>4001</v>
          </cell>
        </row>
        <row r="3062">
          <cell r="A3062">
            <v>1024122</v>
          </cell>
          <cell r="B3062">
            <v>8600067882</v>
          </cell>
          <cell r="C3062" t="str">
            <v>AMERICA TENNIS CLUB</v>
          </cell>
          <cell r="D3062" t="str">
            <v>4001</v>
          </cell>
        </row>
        <row r="3063">
          <cell r="A3063">
            <v>1024123</v>
          </cell>
          <cell r="B3063">
            <v>8605210948</v>
          </cell>
          <cell r="C3063" t="str">
            <v>ASOCIACION DE INGEN. ELECT</v>
          </cell>
          <cell r="D3063" t="str">
            <v>4001</v>
          </cell>
        </row>
        <row r="3064">
          <cell r="A3064">
            <v>1024124</v>
          </cell>
          <cell r="B3064">
            <v>8605098120</v>
          </cell>
          <cell r="C3064" t="str">
            <v>COLOMBO-ITALIANA DE CURTIDOS LTDA.</v>
          </cell>
          <cell r="D3064" t="str">
            <v>4001</v>
          </cell>
        </row>
        <row r="3065">
          <cell r="A3065">
            <v>1024125</v>
          </cell>
          <cell r="B3065">
            <v>8600412270</v>
          </cell>
          <cell r="C3065" t="str">
            <v>AUTOURBE SONIDO INDUSTRIAL COLOMBIA</v>
          </cell>
          <cell r="D3065" t="str">
            <v>4001</v>
          </cell>
        </row>
        <row r="3066">
          <cell r="A3066">
            <v>1024126</v>
          </cell>
          <cell r="B3066">
            <v>8300744800</v>
          </cell>
          <cell r="C3066" t="str">
            <v>CICLOGALLO LTDA</v>
          </cell>
          <cell r="D3066" t="str">
            <v>4001</v>
          </cell>
        </row>
        <row r="3067">
          <cell r="A3067">
            <v>1024127</v>
          </cell>
          <cell r="B3067">
            <v>79792716</v>
          </cell>
          <cell r="C3067" t="str">
            <v>PINTO JAIRO</v>
          </cell>
          <cell r="D3067" t="str">
            <v>4001</v>
          </cell>
        </row>
        <row r="3068">
          <cell r="A3068">
            <v>1024128</v>
          </cell>
          <cell r="B3068">
            <v>8903019607</v>
          </cell>
          <cell r="C3068" t="str">
            <v>PRODUCTORA DE PAPELES S.A. PROPAL</v>
          </cell>
          <cell r="D3068" t="str">
            <v>4001</v>
          </cell>
        </row>
        <row r="3069">
          <cell r="A3069">
            <v>1024129</v>
          </cell>
          <cell r="B3069">
            <v>51722569</v>
          </cell>
          <cell r="C3069" t="str">
            <v>ESPEJO EFIGENIA</v>
          </cell>
          <cell r="D3069" t="str">
            <v>4001</v>
          </cell>
        </row>
        <row r="3070">
          <cell r="A3070">
            <v>1024130</v>
          </cell>
          <cell r="B3070">
            <v>19297783</v>
          </cell>
          <cell r="C3070" t="str">
            <v>MOGOLLON FABIO ENRIQUE</v>
          </cell>
          <cell r="D3070" t="str">
            <v>4001</v>
          </cell>
        </row>
        <row r="3071">
          <cell r="A3071">
            <v>1024131</v>
          </cell>
          <cell r="B3071">
            <v>8300688135</v>
          </cell>
          <cell r="C3071" t="str">
            <v>SPHERA LTDA.</v>
          </cell>
          <cell r="D3071" t="str">
            <v>4001</v>
          </cell>
        </row>
        <row r="3072">
          <cell r="A3072">
            <v>1024132</v>
          </cell>
          <cell r="B3072">
            <v>8300668231</v>
          </cell>
          <cell r="C3072" t="str">
            <v>DOMINIUM LTDA.</v>
          </cell>
          <cell r="D3072" t="str">
            <v>4001</v>
          </cell>
        </row>
        <row r="3073">
          <cell r="A3073">
            <v>1024133</v>
          </cell>
          <cell r="B3073">
            <v>17087906</v>
          </cell>
          <cell r="C3073" t="str">
            <v>GAONA ROBLES JOSE</v>
          </cell>
          <cell r="D3073" t="str">
            <v>4001</v>
          </cell>
        </row>
        <row r="3074">
          <cell r="A3074">
            <v>1024134</v>
          </cell>
          <cell r="B3074">
            <v>79274217</v>
          </cell>
          <cell r="C3074" t="str">
            <v>ABACAR ALUMINIOS</v>
          </cell>
          <cell r="D3074" t="str">
            <v>4001</v>
          </cell>
        </row>
        <row r="3075">
          <cell r="A3075">
            <v>1024135</v>
          </cell>
          <cell r="B3075">
            <v>19189250</v>
          </cell>
          <cell r="C3075" t="str">
            <v>SILVA CH. JAIME</v>
          </cell>
          <cell r="D3075" t="str">
            <v>4001</v>
          </cell>
        </row>
        <row r="3076">
          <cell r="A3076">
            <v>1024136</v>
          </cell>
          <cell r="B3076">
            <v>8600103710</v>
          </cell>
          <cell r="C3076" t="str">
            <v>CORPORACION MINUTO DE DIOS</v>
          </cell>
          <cell r="D3076" t="str">
            <v>4001</v>
          </cell>
        </row>
        <row r="3077">
          <cell r="A3077">
            <v>1024137</v>
          </cell>
          <cell r="B3077">
            <v>22299601</v>
          </cell>
          <cell r="C3077" t="str">
            <v>TORO DE HOLGUIN MARIA</v>
          </cell>
          <cell r="D3077" t="str">
            <v>4001</v>
          </cell>
        </row>
        <row r="3078">
          <cell r="A3078">
            <v>1024138</v>
          </cell>
          <cell r="B3078">
            <v>8600667674</v>
          </cell>
          <cell r="C3078" t="str">
            <v>CENTRO INTEGRAL DE REHABILITACION</v>
          </cell>
          <cell r="D3078" t="str">
            <v>4001</v>
          </cell>
        </row>
        <row r="3079">
          <cell r="A3079">
            <v>1024139</v>
          </cell>
          <cell r="B3079">
            <v>10092632</v>
          </cell>
          <cell r="C3079" t="str">
            <v>PIÑEROS SANCHEZ ALVARO</v>
          </cell>
          <cell r="D3079" t="str">
            <v>4001</v>
          </cell>
        </row>
        <row r="3080">
          <cell r="A3080">
            <v>1024140</v>
          </cell>
          <cell r="B3080">
            <v>79143862</v>
          </cell>
          <cell r="C3080" t="str">
            <v>TORRES SANABRIA GONZALO</v>
          </cell>
          <cell r="D3080" t="str">
            <v>4001</v>
          </cell>
        </row>
        <row r="3081">
          <cell r="A3081">
            <v>1024141</v>
          </cell>
          <cell r="B3081">
            <v>60512129</v>
          </cell>
          <cell r="C3081" t="str">
            <v>ADEMHOTUR</v>
          </cell>
          <cell r="D3081" t="str">
            <v>4001</v>
          </cell>
        </row>
        <row r="3082">
          <cell r="A3082">
            <v>1024142</v>
          </cell>
          <cell r="B3082">
            <v>19399712</v>
          </cell>
          <cell r="C3082" t="str">
            <v>PARRA A. MIGUEL ANTONIO/MAXI FOTO</v>
          </cell>
          <cell r="D3082" t="str">
            <v>4001</v>
          </cell>
        </row>
        <row r="3083">
          <cell r="A3083">
            <v>1024143</v>
          </cell>
          <cell r="B3083">
            <v>8001871519</v>
          </cell>
          <cell r="C3083" t="str">
            <v>FUNDACION GENERAL DE APOYO A LA UNI</v>
          </cell>
          <cell r="D3083" t="str">
            <v>4001</v>
          </cell>
        </row>
        <row r="3084">
          <cell r="A3084">
            <v>1024144</v>
          </cell>
          <cell r="B3084">
            <v>79356816</v>
          </cell>
          <cell r="C3084" t="str">
            <v>QUIMBAY WILLIAM</v>
          </cell>
          <cell r="D3084" t="str">
            <v>4001</v>
          </cell>
        </row>
        <row r="3085">
          <cell r="A3085">
            <v>1024145</v>
          </cell>
          <cell r="B3085">
            <v>8300558003</v>
          </cell>
          <cell r="C3085" t="str">
            <v>MESA GARCIA &amp; CIA. S. EN C.</v>
          </cell>
          <cell r="D3085" t="str">
            <v>4001</v>
          </cell>
        </row>
        <row r="3086">
          <cell r="A3086">
            <v>1024146</v>
          </cell>
          <cell r="B3086">
            <v>21069706</v>
          </cell>
          <cell r="C3086" t="str">
            <v>SUAREZ ROSA EMILIA</v>
          </cell>
          <cell r="D3086" t="str">
            <v>4001</v>
          </cell>
        </row>
        <row r="3087">
          <cell r="A3087">
            <v>1024147</v>
          </cell>
          <cell r="B3087">
            <v>8300078578</v>
          </cell>
          <cell r="C3087" t="str">
            <v>PROCESADORA INTERNACIONAL DE CARNES</v>
          </cell>
          <cell r="D3087" t="str">
            <v>4001</v>
          </cell>
        </row>
        <row r="3088">
          <cell r="A3088">
            <v>1024148</v>
          </cell>
          <cell r="B3088">
            <v>8917000379</v>
          </cell>
          <cell r="C3088" t="str">
            <v>SEGUROS GENERALES DE COLOMBIA S.A.</v>
          </cell>
          <cell r="D3088" t="str">
            <v>4001</v>
          </cell>
        </row>
        <row r="3089">
          <cell r="A3089">
            <v>1024149</v>
          </cell>
          <cell r="B3089">
            <v>8600377079</v>
          </cell>
          <cell r="C3089" t="str">
            <v>AIG COLOMBIA SEGUROS GENERALES S.A.</v>
          </cell>
          <cell r="D3089" t="str">
            <v>4001</v>
          </cell>
        </row>
        <row r="3090">
          <cell r="A3090">
            <v>1024150</v>
          </cell>
          <cell r="B3090">
            <v>19410807</v>
          </cell>
          <cell r="C3090" t="str">
            <v>NIÑO APONTE RICARDO</v>
          </cell>
          <cell r="D3090" t="str">
            <v>4001</v>
          </cell>
        </row>
        <row r="3091">
          <cell r="A3091">
            <v>1024151</v>
          </cell>
          <cell r="B3091">
            <v>8001077111</v>
          </cell>
          <cell r="C3091" t="str">
            <v>G.R.H. CLUB S.A.</v>
          </cell>
          <cell r="D3091" t="str">
            <v>4001</v>
          </cell>
        </row>
        <row r="3092">
          <cell r="A3092">
            <v>1024152</v>
          </cell>
          <cell r="B3092">
            <v>8320020624</v>
          </cell>
          <cell r="C3092" t="str">
            <v>PROGRESAR ESP</v>
          </cell>
          <cell r="D3092" t="str">
            <v>4001</v>
          </cell>
        </row>
        <row r="3093">
          <cell r="A3093">
            <v>1024153</v>
          </cell>
          <cell r="B3093">
            <v>35525318</v>
          </cell>
          <cell r="C3093" t="str">
            <v>MURCIA GUTIERREZ LUZ DORELMA</v>
          </cell>
          <cell r="D3093" t="str">
            <v>4001</v>
          </cell>
        </row>
        <row r="3094">
          <cell r="A3094">
            <v>1024154</v>
          </cell>
          <cell r="B3094">
            <v>8605061707</v>
          </cell>
          <cell r="C3094" t="str">
            <v>CORPORACION CANDELARIA</v>
          </cell>
          <cell r="D3094" t="str">
            <v>4001</v>
          </cell>
        </row>
        <row r="3095">
          <cell r="A3095">
            <v>1024155</v>
          </cell>
          <cell r="B3095">
            <v>8903015840</v>
          </cell>
          <cell r="C3095" t="str">
            <v>DELIMA MARSH S.A.</v>
          </cell>
          <cell r="D3095" t="str">
            <v>4001</v>
          </cell>
        </row>
        <row r="3096">
          <cell r="A3096">
            <v>1024156</v>
          </cell>
          <cell r="B3096">
            <v>17176054</v>
          </cell>
          <cell r="C3096" t="str">
            <v>CAMARGO JOSE VICENTE</v>
          </cell>
          <cell r="D3096" t="str">
            <v>4001</v>
          </cell>
        </row>
        <row r="3097">
          <cell r="A3097">
            <v>1024157</v>
          </cell>
          <cell r="B3097">
            <v>36146858</v>
          </cell>
          <cell r="C3097" t="str">
            <v>ORTIZ ESPERANZA</v>
          </cell>
          <cell r="D3097" t="str">
            <v>4001</v>
          </cell>
        </row>
        <row r="3098">
          <cell r="A3098">
            <v>1024158</v>
          </cell>
          <cell r="B3098">
            <v>8600032168</v>
          </cell>
          <cell r="C3098" t="str">
            <v>PRODUCTOS ROCHE</v>
          </cell>
          <cell r="D3098" t="str">
            <v>4001</v>
          </cell>
        </row>
        <row r="3099">
          <cell r="A3099">
            <v>1024159</v>
          </cell>
          <cell r="B3099">
            <v>8300654755</v>
          </cell>
          <cell r="C3099" t="str">
            <v>CONSORCIO ECOPARQUES</v>
          </cell>
          <cell r="D3099" t="str">
            <v>4001</v>
          </cell>
        </row>
        <row r="3100">
          <cell r="A3100">
            <v>1024160</v>
          </cell>
          <cell r="B3100">
            <v>26868898</v>
          </cell>
          <cell r="C3100" t="str">
            <v>LOPEZ CALDERON ENIS MERCEDES</v>
          </cell>
          <cell r="D3100" t="str">
            <v>4001</v>
          </cell>
        </row>
        <row r="3101">
          <cell r="A3101">
            <v>1024161</v>
          </cell>
          <cell r="B3101">
            <v>51855484</v>
          </cell>
          <cell r="C3101" t="str">
            <v>GARZON GUTIERREZ DERLY ROCIO</v>
          </cell>
          <cell r="D3101" t="str">
            <v>4001</v>
          </cell>
        </row>
        <row r="3102">
          <cell r="A3102">
            <v>1024162</v>
          </cell>
          <cell r="B3102">
            <v>8604025125</v>
          </cell>
          <cell r="C3102" t="str">
            <v>MULTIREVISTAS EDITORES S.A.</v>
          </cell>
          <cell r="D3102" t="str">
            <v>4001</v>
          </cell>
        </row>
        <row r="3103">
          <cell r="A3103">
            <v>1024163</v>
          </cell>
          <cell r="B3103">
            <v>8000411242</v>
          </cell>
          <cell r="C3103" t="str">
            <v>GARCIA CIFUENTES &amp; CIA S. EN C.</v>
          </cell>
          <cell r="D3103" t="str">
            <v>4001</v>
          </cell>
        </row>
        <row r="3104">
          <cell r="A3104">
            <v>1024164</v>
          </cell>
          <cell r="B3104">
            <v>8600067424</v>
          </cell>
          <cell r="C3104" t="str">
            <v>GUN CLUB</v>
          </cell>
          <cell r="D3104" t="str">
            <v>4001</v>
          </cell>
        </row>
        <row r="3105">
          <cell r="A3105">
            <v>1024165</v>
          </cell>
          <cell r="B3105">
            <v>8000478824</v>
          </cell>
          <cell r="C3105" t="str">
            <v>ARGENTA ORFEBRERIA</v>
          </cell>
          <cell r="D3105" t="str">
            <v>4001</v>
          </cell>
        </row>
        <row r="3106">
          <cell r="A3106">
            <v>1024166</v>
          </cell>
          <cell r="B3106">
            <v>19068563</v>
          </cell>
          <cell r="C3106" t="str">
            <v>GOMEZ SANDOVAL VICTOR J</v>
          </cell>
          <cell r="D3106" t="str">
            <v>4001</v>
          </cell>
        </row>
        <row r="3107">
          <cell r="A3107">
            <v>1024167</v>
          </cell>
          <cell r="B3107">
            <v>8600068003</v>
          </cell>
          <cell r="C3107" t="str">
            <v>CARMEL CLUB CAMPESTRE</v>
          </cell>
          <cell r="D3107" t="str">
            <v>4001</v>
          </cell>
        </row>
        <row r="3108">
          <cell r="A3108">
            <v>1024168</v>
          </cell>
          <cell r="B3108">
            <v>8600790680</v>
          </cell>
          <cell r="C3108" t="str">
            <v>GRAVOMARK LTDA</v>
          </cell>
          <cell r="D3108" t="str">
            <v>4001</v>
          </cell>
        </row>
        <row r="3109">
          <cell r="A3109">
            <v>1024169</v>
          </cell>
          <cell r="B3109">
            <v>79644818</v>
          </cell>
          <cell r="C3109" t="str">
            <v>ARTE ACRILICOS</v>
          </cell>
          <cell r="D3109" t="str">
            <v>4001</v>
          </cell>
        </row>
        <row r="3110">
          <cell r="A3110">
            <v>1024170</v>
          </cell>
          <cell r="B3110">
            <v>79799186</v>
          </cell>
          <cell r="C3110" t="str">
            <v>BELTRAN LASPRILLA ALEJANDRO JOSE</v>
          </cell>
          <cell r="D3110" t="str">
            <v>4001</v>
          </cell>
        </row>
        <row r="3111">
          <cell r="A3111">
            <v>1024171</v>
          </cell>
          <cell r="B3111">
            <v>8600331405</v>
          </cell>
          <cell r="C3111" t="str">
            <v>FLORES DE EXPORTACION LTDA.</v>
          </cell>
          <cell r="D3111" t="str">
            <v>4001</v>
          </cell>
        </row>
        <row r="3112">
          <cell r="A3112">
            <v>1024172</v>
          </cell>
          <cell r="B3112">
            <v>8600284202</v>
          </cell>
          <cell r="C3112" t="str">
            <v>CREACIONES MERCY</v>
          </cell>
          <cell r="D3112" t="str">
            <v>4001</v>
          </cell>
        </row>
        <row r="3113">
          <cell r="A3113">
            <v>1024173</v>
          </cell>
          <cell r="B3113">
            <v>8300745063</v>
          </cell>
          <cell r="C3113" t="str">
            <v>EDIFICIO ROYAL 93</v>
          </cell>
          <cell r="D3113" t="str">
            <v>4001</v>
          </cell>
        </row>
        <row r="3114">
          <cell r="A3114">
            <v>1024174</v>
          </cell>
          <cell r="B3114">
            <v>39716545</v>
          </cell>
          <cell r="C3114" t="str">
            <v>FUENTES PAVA NELLY</v>
          </cell>
          <cell r="D3114" t="str">
            <v>4001</v>
          </cell>
        </row>
        <row r="3115">
          <cell r="A3115">
            <v>1024175</v>
          </cell>
          <cell r="B3115">
            <v>2911323</v>
          </cell>
          <cell r="C3115" t="str">
            <v>RODRIGUEZ MONTAÑA GUILLERMO</v>
          </cell>
          <cell r="D3115" t="str">
            <v>4001</v>
          </cell>
        </row>
        <row r="3116">
          <cell r="A3116">
            <v>1024176</v>
          </cell>
          <cell r="B3116">
            <v>45479039</v>
          </cell>
          <cell r="C3116" t="str">
            <v>ROJAS CORDOBA RICARDO</v>
          </cell>
          <cell r="D3116" t="str">
            <v>4001</v>
          </cell>
        </row>
        <row r="3117">
          <cell r="A3117">
            <v>1024177</v>
          </cell>
          <cell r="B3117">
            <v>2030108</v>
          </cell>
          <cell r="C3117" t="str">
            <v>RUEDA S. FIDEL FRANCISCO</v>
          </cell>
          <cell r="D3117" t="str">
            <v>4001</v>
          </cell>
        </row>
        <row r="3118">
          <cell r="A3118">
            <v>1024178</v>
          </cell>
          <cell r="B3118">
            <v>8300482732</v>
          </cell>
          <cell r="C3118" t="str">
            <v>PERLA Y TOPACIO LTDA</v>
          </cell>
          <cell r="D3118" t="str">
            <v>4001</v>
          </cell>
        </row>
        <row r="3119">
          <cell r="A3119">
            <v>1024179</v>
          </cell>
          <cell r="B3119">
            <v>8904049703</v>
          </cell>
          <cell r="C3119" t="str">
            <v>GRUPO HOTELERO MAR Y SOL S.A.</v>
          </cell>
          <cell r="D3119" t="str">
            <v>4001</v>
          </cell>
        </row>
        <row r="3120">
          <cell r="A3120">
            <v>1024180</v>
          </cell>
          <cell r="B3120">
            <v>8909211626</v>
          </cell>
          <cell r="C3120" t="str">
            <v>CAFE LE GRIS S.A.</v>
          </cell>
          <cell r="D3120" t="str">
            <v>4001</v>
          </cell>
        </row>
        <row r="3121">
          <cell r="A3121">
            <v>1024181</v>
          </cell>
          <cell r="B3121">
            <v>8300142317</v>
          </cell>
          <cell r="C3121" t="str">
            <v>FLORES FRESCAS LTDA.</v>
          </cell>
          <cell r="D3121" t="str">
            <v>4001</v>
          </cell>
        </row>
        <row r="3122">
          <cell r="A3122">
            <v>1024182</v>
          </cell>
          <cell r="B3122">
            <v>79778405</v>
          </cell>
          <cell r="C3122" t="str">
            <v>XXXXXXXXXXXXXXXXXXXXXXX</v>
          </cell>
          <cell r="D3122" t="str">
            <v>4001</v>
          </cell>
        </row>
        <row r="3123">
          <cell r="A3123">
            <v>1024183</v>
          </cell>
          <cell r="B3123">
            <v>79040014</v>
          </cell>
          <cell r="C3123" t="str">
            <v>GONZALEZ JAIME ENRIQUE</v>
          </cell>
          <cell r="D3123" t="str">
            <v>4001</v>
          </cell>
        </row>
        <row r="3124">
          <cell r="A3124">
            <v>1024184</v>
          </cell>
          <cell r="B3124">
            <v>20295532</v>
          </cell>
          <cell r="C3124" t="str">
            <v>CASTIBLANCO DE REYNALES LIGIA</v>
          </cell>
          <cell r="D3124" t="str">
            <v>4001</v>
          </cell>
        </row>
        <row r="3125">
          <cell r="A3125">
            <v>1024185</v>
          </cell>
          <cell r="B3125">
            <v>8909292756</v>
          </cell>
          <cell r="C3125" t="str">
            <v>LA MANSION DEKO LTDA.</v>
          </cell>
          <cell r="D3125" t="str">
            <v>4001</v>
          </cell>
        </row>
        <row r="3126">
          <cell r="A3126">
            <v>1024186</v>
          </cell>
          <cell r="B3126">
            <v>3166868</v>
          </cell>
          <cell r="C3126" t="str">
            <v>AGUIRRE HECTOR FABIO</v>
          </cell>
          <cell r="D3126" t="str">
            <v>4001</v>
          </cell>
        </row>
        <row r="3127">
          <cell r="A3127">
            <v>1024187</v>
          </cell>
          <cell r="B3127">
            <v>17179259</v>
          </cell>
          <cell r="C3127" t="str">
            <v>REYES ARENAS JORGE ELIECER</v>
          </cell>
          <cell r="D3127" t="str">
            <v>4001</v>
          </cell>
        </row>
        <row r="3128">
          <cell r="A3128">
            <v>1024188</v>
          </cell>
          <cell r="B3128">
            <v>303145</v>
          </cell>
          <cell r="C3128" t="str">
            <v>FOIX IÑIGUEZ FERNANDO IVAN</v>
          </cell>
          <cell r="D3128" t="str">
            <v>4001</v>
          </cell>
        </row>
        <row r="3129">
          <cell r="A3129">
            <v>1024189</v>
          </cell>
          <cell r="B3129">
            <v>8600346930</v>
          </cell>
          <cell r="C3129" t="str">
            <v>ABN AMRO  SEGUROS</v>
          </cell>
          <cell r="D3129" t="str">
            <v>4001</v>
          </cell>
        </row>
        <row r="3130">
          <cell r="A3130">
            <v>1024190</v>
          </cell>
          <cell r="B3130">
            <v>8600535220</v>
          </cell>
          <cell r="C3130" t="str">
            <v>DEPROTEC</v>
          </cell>
          <cell r="D3130" t="str">
            <v>4001</v>
          </cell>
        </row>
        <row r="3131">
          <cell r="A3131">
            <v>1024191</v>
          </cell>
          <cell r="B3131">
            <v>8999997141</v>
          </cell>
          <cell r="C3131" t="str">
            <v>EMSERCHIA E.S.P.</v>
          </cell>
          <cell r="D3131" t="str">
            <v>4001</v>
          </cell>
        </row>
        <row r="3132">
          <cell r="A3132">
            <v>1024192</v>
          </cell>
          <cell r="B3132">
            <v>8600261825</v>
          </cell>
          <cell r="C3132" t="str">
            <v>ASEGURADORA COLSEGUROS S.A.</v>
          </cell>
          <cell r="D3132" t="str">
            <v>4001</v>
          </cell>
        </row>
        <row r="3133">
          <cell r="A3133">
            <v>1024193</v>
          </cell>
          <cell r="B3133">
            <v>8300646678</v>
          </cell>
          <cell r="C3133" t="str">
            <v>SPAGUETTI &amp; CO. BAHIA LTDA.</v>
          </cell>
          <cell r="D3133" t="str">
            <v>4001</v>
          </cell>
        </row>
        <row r="3134">
          <cell r="A3134">
            <v>1024194</v>
          </cell>
          <cell r="B3134">
            <v>79968795</v>
          </cell>
          <cell r="C3134" t="str">
            <v>GARCES VARGAS CARLOS FELIPE</v>
          </cell>
          <cell r="D3134" t="str">
            <v>4001</v>
          </cell>
        </row>
        <row r="3135">
          <cell r="A3135">
            <v>1024195</v>
          </cell>
          <cell r="B3135">
            <v>80437090</v>
          </cell>
          <cell r="C3135" t="str">
            <v>GOMEZ RAUL</v>
          </cell>
          <cell r="D3135" t="str">
            <v>4001</v>
          </cell>
        </row>
        <row r="3136">
          <cell r="A3136">
            <v>1024196</v>
          </cell>
          <cell r="B3136">
            <v>79835920</v>
          </cell>
          <cell r="C3136" t="str">
            <v>SOLANO WILSON</v>
          </cell>
          <cell r="D3136" t="str">
            <v>4001</v>
          </cell>
        </row>
        <row r="3137">
          <cell r="A3137">
            <v>1024197</v>
          </cell>
          <cell r="B3137">
            <v>51960697</v>
          </cell>
          <cell r="C3137" t="str">
            <v>MALAVER SANDRA JIMENA</v>
          </cell>
          <cell r="D3137" t="str">
            <v>4001</v>
          </cell>
        </row>
        <row r="3138">
          <cell r="A3138">
            <v>1024198</v>
          </cell>
          <cell r="B3138">
            <v>19174810</v>
          </cell>
          <cell r="C3138" t="str">
            <v>GARCIA ISRAEL ERASMO</v>
          </cell>
          <cell r="D3138" t="str">
            <v>4001</v>
          </cell>
        </row>
        <row r="3139">
          <cell r="A3139">
            <v>1024199</v>
          </cell>
          <cell r="B3139">
            <v>19273006</v>
          </cell>
          <cell r="C3139" t="str">
            <v>BUITRAGO JOSE</v>
          </cell>
          <cell r="D3139" t="str">
            <v>4001</v>
          </cell>
        </row>
        <row r="3140">
          <cell r="A3140">
            <v>1024200</v>
          </cell>
          <cell r="B3140">
            <v>19092385</v>
          </cell>
          <cell r="C3140" t="str">
            <v>ZAPATA URBANO ENRIQUE</v>
          </cell>
          <cell r="D3140" t="str">
            <v>4001</v>
          </cell>
        </row>
        <row r="3141">
          <cell r="A3141">
            <v>1024201</v>
          </cell>
          <cell r="B3141">
            <v>8999992758</v>
          </cell>
          <cell r="C3141" t="str">
            <v>CENTRO DISTRITAL DE SISTEMATIZACION</v>
          </cell>
          <cell r="D3141" t="str">
            <v>4001</v>
          </cell>
        </row>
        <row r="3142">
          <cell r="A3142">
            <v>1024202</v>
          </cell>
          <cell r="B3142">
            <v>8600531955</v>
          </cell>
          <cell r="C3142" t="str">
            <v>MEDALLAS COLOMBIANAS LTDA.</v>
          </cell>
          <cell r="D3142" t="str">
            <v>4001</v>
          </cell>
        </row>
        <row r="3143">
          <cell r="A3143">
            <v>1024203</v>
          </cell>
          <cell r="B3143">
            <v>8605110913</v>
          </cell>
          <cell r="C3143" t="str">
            <v>FLORES EL TANDIL</v>
          </cell>
          <cell r="D3143" t="str">
            <v>4001</v>
          </cell>
        </row>
        <row r="3144">
          <cell r="A3144">
            <v>1024204</v>
          </cell>
          <cell r="B3144">
            <v>17140213</v>
          </cell>
          <cell r="C3144" t="str">
            <v>DIAZ CRUZ RODOLFO</v>
          </cell>
          <cell r="D3144" t="str">
            <v>4001</v>
          </cell>
        </row>
        <row r="3145">
          <cell r="A3145">
            <v>1024205</v>
          </cell>
          <cell r="B3145">
            <v>19074360</v>
          </cell>
          <cell r="C3145" t="str">
            <v>MORALES BASTIDAS LUIS MARIA</v>
          </cell>
          <cell r="D3145" t="str">
            <v>4001</v>
          </cell>
        </row>
        <row r="3146">
          <cell r="A3146">
            <v>1024206</v>
          </cell>
          <cell r="B3146">
            <v>19304226</v>
          </cell>
          <cell r="C3146" t="str">
            <v>GONZALEZ BAUTISTA JOSE MARIO</v>
          </cell>
          <cell r="D3146" t="str">
            <v>4001</v>
          </cell>
        </row>
        <row r="3147">
          <cell r="A3147">
            <v>1024207</v>
          </cell>
          <cell r="B3147">
            <v>17139773</v>
          </cell>
          <cell r="C3147" t="str">
            <v>GOMEZ H. LUIS EDUARDO</v>
          </cell>
          <cell r="D3147" t="str">
            <v>4001</v>
          </cell>
        </row>
        <row r="3148">
          <cell r="A3148">
            <v>1024208</v>
          </cell>
          <cell r="B3148">
            <v>19408581</v>
          </cell>
          <cell r="C3148" t="str">
            <v>PUERTO PEDRO</v>
          </cell>
          <cell r="D3148" t="str">
            <v>4001</v>
          </cell>
        </row>
        <row r="3149">
          <cell r="A3149">
            <v>1024209</v>
          </cell>
          <cell r="B3149">
            <v>79142787</v>
          </cell>
          <cell r="C3149" t="str">
            <v>BORDA M. RICARDO A.</v>
          </cell>
          <cell r="D3149" t="str">
            <v>4001</v>
          </cell>
        </row>
        <row r="3150">
          <cell r="A3150">
            <v>1024210</v>
          </cell>
          <cell r="B3150">
            <v>19128089</v>
          </cell>
          <cell r="C3150" t="str">
            <v>GUZMAN CARLOS ALBERTO</v>
          </cell>
          <cell r="D3150" t="str">
            <v>4001</v>
          </cell>
        </row>
        <row r="3151">
          <cell r="A3151">
            <v>1024211</v>
          </cell>
          <cell r="B3151">
            <v>8300593231</v>
          </cell>
          <cell r="C3151" t="str">
            <v>INVERSIONES BOGOTA REAL LTDA</v>
          </cell>
          <cell r="D3151" t="str">
            <v>4001</v>
          </cell>
        </row>
        <row r="3152">
          <cell r="A3152">
            <v>1024212</v>
          </cell>
          <cell r="B3152">
            <v>3020949</v>
          </cell>
          <cell r="C3152" t="str">
            <v>JARAMILLO CARLOS ALBERTO</v>
          </cell>
          <cell r="D3152" t="str">
            <v>4001</v>
          </cell>
        </row>
        <row r="3153">
          <cell r="A3153">
            <v>1024213</v>
          </cell>
          <cell r="B3153">
            <v>15345736</v>
          </cell>
          <cell r="C3153" t="str">
            <v>VALENCIA MIGUEL E.</v>
          </cell>
          <cell r="D3153" t="str">
            <v>4001</v>
          </cell>
        </row>
        <row r="3154">
          <cell r="A3154">
            <v>1024214</v>
          </cell>
          <cell r="B3154">
            <v>8300744097</v>
          </cell>
          <cell r="C3154" t="str">
            <v>FUNERALES LOS OLIVOS</v>
          </cell>
          <cell r="D3154" t="str">
            <v>4001</v>
          </cell>
        </row>
        <row r="3155">
          <cell r="A3155">
            <v>1024215</v>
          </cell>
          <cell r="B3155">
            <v>8000908708</v>
          </cell>
          <cell r="C3155" t="str">
            <v>EMBAJADA DE ESPAÑA EN COLOMBIA</v>
          </cell>
          <cell r="D3155" t="str">
            <v>4001</v>
          </cell>
        </row>
        <row r="3156">
          <cell r="A3156">
            <v>1024216</v>
          </cell>
          <cell r="B3156">
            <v>8903036429</v>
          </cell>
          <cell r="C3156" t="str">
            <v>EDOSPINA S.A.</v>
          </cell>
          <cell r="D3156" t="str">
            <v>4001</v>
          </cell>
        </row>
        <row r="3157">
          <cell r="A3157">
            <v>1024217</v>
          </cell>
          <cell r="B3157">
            <v>19278036</v>
          </cell>
          <cell r="C3157" t="str">
            <v>PINZON GONZALEZ HEBERT</v>
          </cell>
          <cell r="D3157" t="str">
            <v>4001</v>
          </cell>
        </row>
        <row r="3158">
          <cell r="A3158">
            <v>1024218</v>
          </cell>
          <cell r="B3158">
            <v>8000909706</v>
          </cell>
          <cell r="C3158" t="str">
            <v>EMBAJADA DE EL SALVADOR - TERREMOTO</v>
          </cell>
          <cell r="D3158" t="str">
            <v>4001</v>
          </cell>
        </row>
        <row r="3159">
          <cell r="A3159">
            <v>1024219</v>
          </cell>
          <cell r="B3159">
            <v>8300248738</v>
          </cell>
          <cell r="C3159" t="str">
            <v>TECNOCCIDENTE LTDA.</v>
          </cell>
          <cell r="D3159" t="str">
            <v>4001</v>
          </cell>
        </row>
        <row r="3160">
          <cell r="A3160">
            <v>1024220</v>
          </cell>
          <cell r="B3160">
            <v>2846437</v>
          </cell>
          <cell r="C3160" t="str">
            <v>MORENO MEJIA GUILLERMO</v>
          </cell>
          <cell r="D3160" t="str">
            <v>4001</v>
          </cell>
        </row>
        <row r="3161">
          <cell r="A3161">
            <v>1024221</v>
          </cell>
          <cell r="B3161">
            <v>8914088484</v>
          </cell>
          <cell r="C3161" t="str">
            <v>HOTEL MELIA PEREIRA</v>
          </cell>
          <cell r="D3161" t="str">
            <v>4001</v>
          </cell>
        </row>
        <row r="3162">
          <cell r="A3162">
            <v>1024222</v>
          </cell>
          <cell r="B3162">
            <v>41429051</v>
          </cell>
          <cell r="C3162" t="str">
            <v>FLOREZ DE POLO DOLLY</v>
          </cell>
          <cell r="D3162" t="str">
            <v>4001</v>
          </cell>
        </row>
        <row r="3163">
          <cell r="A3163">
            <v>1024223</v>
          </cell>
          <cell r="B3163">
            <v>35333326</v>
          </cell>
          <cell r="C3163" t="str">
            <v>RINCON MARIA</v>
          </cell>
          <cell r="D3163" t="str">
            <v>4001</v>
          </cell>
        </row>
        <row r="3164">
          <cell r="A3164">
            <v>1024224</v>
          </cell>
          <cell r="B3164">
            <v>8000236222</v>
          </cell>
          <cell r="C3164" t="str">
            <v>FLORES SILVESTRE S.A.</v>
          </cell>
          <cell r="D3164" t="str">
            <v>4001</v>
          </cell>
        </row>
        <row r="3165">
          <cell r="A3165">
            <v>1024225</v>
          </cell>
          <cell r="B3165">
            <v>35505376</v>
          </cell>
          <cell r="C3165" t="str">
            <v>VEGA MARIA EDILMA</v>
          </cell>
          <cell r="D3165" t="str">
            <v>4001</v>
          </cell>
        </row>
        <row r="3166">
          <cell r="A3166">
            <v>1024226</v>
          </cell>
          <cell r="B3166">
            <v>8300378433</v>
          </cell>
          <cell r="C3166" t="str">
            <v>WINNER GROUP S.A.</v>
          </cell>
          <cell r="D3166" t="str">
            <v>4001</v>
          </cell>
        </row>
        <row r="3167">
          <cell r="A3167">
            <v>1024227</v>
          </cell>
          <cell r="B3167">
            <v>8605083820</v>
          </cell>
          <cell r="C3167" t="str">
            <v>ESTIBOL LTDA.</v>
          </cell>
          <cell r="D3167" t="str">
            <v>4001</v>
          </cell>
        </row>
        <row r="3168">
          <cell r="A3168">
            <v>1024228</v>
          </cell>
          <cell r="B3168">
            <v>79573079</v>
          </cell>
          <cell r="C3168" t="str">
            <v>CABEZAS A. HUGO FERNEY</v>
          </cell>
          <cell r="D3168" t="str">
            <v>4001</v>
          </cell>
        </row>
        <row r="3169">
          <cell r="A3169">
            <v>1024229</v>
          </cell>
          <cell r="B3169">
            <v>14400025</v>
          </cell>
          <cell r="C3169" t="str">
            <v>ALDANA PERDOMO SERAFIN</v>
          </cell>
          <cell r="D3169" t="str">
            <v>4001</v>
          </cell>
        </row>
        <row r="3170">
          <cell r="A3170">
            <v>1024230</v>
          </cell>
          <cell r="B3170">
            <v>24058828</v>
          </cell>
          <cell r="C3170" t="str">
            <v>CORREA DE BRICEÑO MARIA SARA</v>
          </cell>
          <cell r="D3170" t="str">
            <v>4001</v>
          </cell>
        </row>
        <row r="3171">
          <cell r="A3171">
            <v>1024231</v>
          </cell>
          <cell r="B3171">
            <v>63446327</v>
          </cell>
          <cell r="C3171" t="str">
            <v>CORZO ARDILA PIEDAD YOLIMA</v>
          </cell>
          <cell r="D3171" t="str">
            <v>4001</v>
          </cell>
        </row>
        <row r="3172">
          <cell r="A3172">
            <v>1024232</v>
          </cell>
          <cell r="B3172">
            <v>10074879</v>
          </cell>
          <cell r="C3172" t="str">
            <v>ACOSTA ACOSTA CESAR AUGUSTO</v>
          </cell>
          <cell r="D3172" t="str">
            <v>4001</v>
          </cell>
        </row>
        <row r="3173">
          <cell r="A3173">
            <v>1024233</v>
          </cell>
          <cell r="B3173">
            <v>11343503</v>
          </cell>
          <cell r="C3173" t="str">
            <v>CASTELLANOS GARZON PABLO EMILIO</v>
          </cell>
          <cell r="D3173" t="str">
            <v>4001</v>
          </cell>
        </row>
        <row r="3174">
          <cell r="A3174">
            <v>1024234</v>
          </cell>
          <cell r="B3174">
            <v>12724833</v>
          </cell>
          <cell r="C3174" t="str">
            <v>MAESTRE DAVID</v>
          </cell>
          <cell r="D3174" t="str">
            <v>4001</v>
          </cell>
        </row>
        <row r="3175">
          <cell r="A3175">
            <v>1024235</v>
          </cell>
          <cell r="B3175">
            <v>17152851</v>
          </cell>
          <cell r="C3175" t="str">
            <v>MARTINEZ MANUEL MARIA</v>
          </cell>
          <cell r="D3175" t="str">
            <v>4001</v>
          </cell>
        </row>
        <row r="3176">
          <cell r="A3176">
            <v>1024236</v>
          </cell>
          <cell r="B3176">
            <v>17157493</v>
          </cell>
          <cell r="C3176" t="str">
            <v>TORRES VANEGAS GUSTAVO ENRIQUE</v>
          </cell>
          <cell r="D3176" t="str">
            <v>4001</v>
          </cell>
        </row>
        <row r="3177">
          <cell r="A3177">
            <v>1024237</v>
          </cell>
          <cell r="B3177">
            <v>17159441</v>
          </cell>
          <cell r="C3177" t="str">
            <v>BALLEN BERNAL VICTOR JULIO</v>
          </cell>
          <cell r="D3177" t="str">
            <v>4001</v>
          </cell>
        </row>
        <row r="3178">
          <cell r="A3178">
            <v>1024238</v>
          </cell>
          <cell r="B3178">
            <v>17177525</v>
          </cell>
          <cell r="C3178" t="str">
            <v>ROJAS GIRALDO GERMAN</v>
          </cell>
          <cell r="D3178" t="str">
            <v>4001</v>
          </cell>
        </row>
        <row r="3179">
          <cell r="A3179">
            <v>1024239</v>
          </cell>
          <cell r="B3179">
            <v>17354206</v>
          </cell>
          <cell r="C3179" t="str">
            <v>VALDERRAMA RODRIGUEZ FREDY HASMETH</v>
          </cell>
          <cell r="D3179" t="str">
            <v>4001</v>
          </cell>
        </row>
        <row r="3180">
          <cell r="A3180">
            <v>1024240</v>
          </cell>
          <cell r="B3180">
            <v>185946</v>
          </cell>
          <cell r="C3180" t="str">
            <v>LOEDEL PALACIO MARIANO</v>
          </cell>
          <cell r="D3180" t="str">
            <v>4001</v>
          </cell>
        </row>
        <row r="3181">
          <cell r="A3181">
            <v>1024241</v>
          </cell>
          <cell r="B3181">
            <v>19076958</v>
          </cell>
          <cell r="C3181" t="str">
            <v>ROJAS VERJAN MIGUEL ANGEL</v>
          </cell>
          <cell r="D3181" t="str">
            <v>4001</v>
          </cell>
        </row>
        <row r="3182">
          <cell r="A3182">
            <v>1024242</v>
          </cell>
          <cell r="B3182">
            <v>19124908</v>
          </cell>
          <cell r="C3182" t="str">
            <v>ARCE MENDEZ JORGE ALBERTO</v>
          </cell>
          <cell r="D3182" t="str">
            <v>4001</v>
          </cell>
        </row>
        <row r="3183">
          <cell r="A3183">
            <v>1024243</v>
          </cell>
          <cell r="B3183">
            <v>19236601</v>
          </cell>
          <cell r="C3183" t="str">
            <v>ESCOBAR QUIJANO JAIRO</v>
          </cell>
          <cell r="D3183" t="str">
            <v>4001</v>
          </cell>
        </row>
        <row r="3184">
          <cell r="A3184">
            <v>1024244</v>
          </cell>
          <cell r="B3184">
            <v>19242593</v>
          </cell>
          <cell r="C3184" t="str">
            <v>GUTIERREZ GONZALEZ IDELFONSO</v>
          </cell>
          <cell r="D3184" t="str">
            <v>4001</v>
          </cell>
        </row>
        <row r="3185">
          <cell r="A3185">
            <v>1024245</v>
          </cell>
          <cell r="B3185">
            <v>19271103</v>
          </cell>
          <cell r="C3185" t="str">
            <v>CHINGATE MARIO HERNAN Y/O ASADOS MU</v>
          </cell>
          <cell r="D3185" t="str">
            <v>4001</v>
          </cell>
        </row>
        <row r="3186">
          <cell r="A3186">
            <v>1024246</v>
          </cell>
          <cell r="B3186">
            <v>19320452</v>
          </cell>
          <cell r="C3186" t="str">
            <v>PEREZ ARANA CARLOS IGNACIO</v>
          </cell>
          <cell r="D3186" t="str">
            <v>4001</v>
          </cell>
        </row>
        <row r="3187">
          <cell r="A3187">
            <v>1024247</v>
          </cell>
          <cell r="B3187">
            <v>19388463</v>
          </cell>
          <cell r="C3187" t="str">
            <v>ESGUERRA PARDO MAURICIO</v>
          </cell>
          <cell r="D3187" t="str">
            <v>4001</v>
          </cell>
        </row>
        <row r="3188">
          <cell r="A3188">
            <v>1024248</v>
          </cell>
          <cell r="B3188">
            <v>19488268</v>
          </cell>
          <cell r="C3188" t="str">
            <v>CORTES RAMIREZ DAVID</v>
          </cell>
          <cell r="D3188" t="str">
            <v>4001</v>
          </cell>
        </row>
        <row r="3189">
          <cell r="A3189">
            <v>1024249</v>
          </cell>
          <cell r="B3189">
            <v>20098404</v>
          </cell>
          <cell r="C3189" t="str">
            <v>CIFUENTES DE GARCIA  CELMIRA</v>
          </cell>
          <cell r="D3189" t="str">
            <v>4001</v>
          </cell>
        </row>
        <row r="3190">
          <cell r="A3190">
            <v>1024250</v>
          </cell>
          <cell r="B3190">
            <v>20110207</v>
          </cell>
          <cell r="C3190" t="str">
            <v>MALAGON ANA DE Y/O ELECTROFERRETERI</v>
          </cell>
          <cell r="D3190" t="str">
            <v>4001</v>
          </cell>
        </row>
        <row r="3191">
          <cell r="A3191">
            <v>1024251</v>
          </cell>
          <cell r="B3191">
            <v>20714726</v>
          </cell>
          <cell r="C3191" t="str">
            <v>ALDANA DELGADO CLARA ISABEL</v>
          </cell>
          <cell r="D3191" t="str">
            <v>4001</v>
          </cell>
        </row>
        <row r="3192">
          <cell r="A3192">
            <v>1024252</v>
          </cell>
          <cell r="B3192">
            <v>20932790</v>
          </cell>
          <cell r="C3192" t="str">
            <v>RUIZ CUEVAS  LUZ AMPARO</v>
          </cell>
          <cell r="D3192" t="str">
            <v>4001</v>
          </cell>
        </row>
        <row r="3193">
          <cell r="A3193">
            <v>1024253</v>
          </cell>
          <cell r="B3193">
            <v>21094360</v>
          </cell>
          <cell r="C3193" t="str">
            <v>PRIETO DE COLORADO CARMEN ELISA</v>
          </cell>
          <cell r="D3193" t="str">
            <v>4001</v>
          </cell>
        </row>
        <row r="3194">
          <cell r="A3194">
            <v>1024254</v>
          </cell>
          <cell r="B3194">
            <v>21112505</v>
          </cell>
          <cell r="C3194" t="str">
            <v>GARCIA SALAS JULIA JANETH</v>
          </cell>
          <cell r="D3194" t="str">
            <v>4001</v>
          </cell>
        </row>
        <row r="3195">
          <cell r="A3195">
            <v>1024255</v>
          </cell>
          <cell r="B3195">
            <v>227310</v>
          </cell>
          <cell r="C3195" t="str">
            <v>CASTRO GORDILLO CRISANTO</v>
          </cell>
          <cell r="D3195" t="str">
            <v>4001</v>
          </cell>
        </row>
        <row r="3196">
          <cell r="A3196">
            <v>1024256</v>
          </cell>
          <cell r="B3196">
            <v>2841181</v>
          </cell>
          <cell r="C3196" t="str">
            <v>BETANCOURT HERNANDEZ GONZALO</v>
          </cell>
          <cell r="D3196" t="str">
            <v>4001</v>
          </cell>
        </row>
        <row r="3197">
          <cell r="A3197">
            <v>1024257</v>
          </cell>
          <cell r="B3197">
            <v>2916300</v>
          </cell>
          <cell r="C3197" t="str">
            <v>ROJAS CARLOS JULIO</v>
          </cell>
          <cell r="D3197" t="str">
            <v>4001</v>
          </cell>
        </row>
        <row r="3198">
          <cell r="A3198">
            <v>1024258</v>
          </cell>
          <cell r="B3198">
            <v>2944250</v>
          </cell>
          <cell r="C3198" t="str">
            <v>GONZALES JORGE I. Y/O TIPOGRAFIA Y</v>
          </cell>
          <cell r="D3198" t="str">
            <v>4001</v>
          </cell>
        </row>
        <row r="3199">
          <cell r="A3199">
            <v>1024259</v>
          </cell>
          <cell r="B3199">
            <v>2993471</v>
          </cell>
          <cell r="C3199" t="str">
            <v>BUSTOS RAMIREZ GERMAN ENRIQUE</v>
          </cell>
          <cell r="D3199" t="str">
            <v>4001</v>
          </cell>
        </row>
        <row r="3200">
          <cell r="A3200">
            <v>1024260</v>
          </cell>
          <cell r="B3200">
            <v>3047867</v>
          </cell>
          <cell r="C3200" t="str">
            <v>BELLO PIRAQUIVE GERARDO ALFONSO</v>
          </cell>
          <cell r="D3200" t="str">
            <v>4001</v>
          </cell>
        </row>
        <row r="3201">
          <cell r="A3201">
            <v>1024261</v>
          </cell>
          <cell r="B3201">
            <v>3077084</v>
          </cell>
          <cell r="C3201" t="str">
            <v>VEGA GAITAN NELSON</v>
          </cell>
          <cell r="D3201" t="str">
            <v>4001</v>
          </cell>
        </row>
        <row r="3202">
          <cell r="A3202">
            <v>1024262</v>
          </cell>
          <cell r="B3202">
            <v>3142850</v>
          </cell>
          <cell r="C3202" t="str">
            <v>RODRIGUEZ NEIRA JOSE DORMEL</v>
          </cell>
          <cell r="D3202" t="str">
            <v>4001</v>
          </cell>
        </row>
        <row r="3203">
          <cell r="A3203">
            <v>1024263</v>
          </cell>
          <cell r="B3203">
            <v>31985584</v>
          </cell>
          <cell r="C3203" t="str">
            <v>TRUJILLO PAVIA NATALIA</v>
          </cell>
          <cell r="D3203" t="str">
            <v>4001</v>
          </cell>
        </row>
        <row r="3204">
          <cell r="A3204">
            <v>1024264</v>
          </cell>
          <cell r="B3204">
            <v>39537782</v>
          </cell>
          <cell r="C3204" t="str">
            <v>MORA LOSADA NELLY MARIA DEL PILAR</v>
          </cell>
          <cell r="D3204" t="str">
            <v>4001</v>
          </cell>
        </row>
        <row r="3205">
          <cell r="A3205">
            <v>1024265</v>
          </cell>
          <cell r="B3205">
            <v>39657463</v>
          </cell>
          <cell r="C3205" t="str">
            <v>HERRERA MONDRAGON LUZ MILA</v>
          </cell>
          <cell r="D3205" t="str">
            <v>4001</v>
          </cell>
        </row>
        <row r="3206">
          <cell r="A3206">
            <v>1024266</v>
          </cell>
          <cell r="B3206">
            <v>396970</v>
          </cell>
          <cell r="C3206" t="str">
            <v>RIVERA CARLOS HERNANDO - CHR DIVULG</v>
          </cell>
          <cell r="D3206" t="str">
            <v>4001</v>
          </cell>
        </row>
        <row r="3207">
          <cell r="A3207">
            <v>1024267</v>
          </cell>
          <cell r="B3207">
            <v>398432</v>
          </cell>
          <cell r="C3207" t="str">
            <v>CHAVEZ V. LUIS HERNAN</v>
          </cell>
          <cell r="D3207" t="str">
            <v>4001</v>
          </cell>
        </row>
        <row r="3208">
          <cell r="A3208">
            <v>1024268</v>
          </cell>
          <cell r="B3208">
            <v>41306054</v>
          </cell>
          <cell r="C3208" t="str">
            <v>MEJIA DE DURAN ELVIA ESPERANZA</v>
          </cell>
          <cell r="D3208" t="str">
            <v>4001</v>
          </cell>
        </row>
        <row r="3209">
          <cell r="A3209">
            <v>1024269</v>
          </cell>
          <cell r="B3209">
            <v>41343191</v>
          </cell>
          <cell r="C3209" t="str">
            <v>TORRES MARIA CRISTINA</v>
          </cell>
          <cell r="D3209" t="str">
            <v>4001</v>
          </cell>
        </row>
        <row r="3210">
          <cell r="A3210">
            <v>1024270</v>
          </cell>
          <cell r="B3210">
            <v>41662830</v>
          </cell>
          <cell r="C3210" t="str">
            <v>CARDOZO DE CACERES MARVI</v>
          </cell>
          <cell r="D3210" t="str">
            <v>4001</v>
          </cell>
        </row>
        <row r="3211">
          <cell r="A3211">
            <v>1024271</v>
          </cell>
          <cell r="B3211">
            <v>41752754</v>
          </cell>
          <cell r="C3211" t="str">
            <v>NIEVES RODRIGUEZ MARIA NELIDA</v>
          </cell>
          <cell r="D3211" t="str">
            <v>4001</v>
          </cell>
        </row>
        <row r="3212">
          <cell r="A3212">
            <v>1024272</v>
          </cell>
          <cell r="B3212">
            <v>41768127</v>
          </cell>
          <cell r="C3212" t="str">
            <v>PAEZ FORERO MARIA GRACIELA</v>
          </cell>
          <cell r="D3212" t="str">
            <v>4001</v>
          </cell>
        </row>
        <row r="3213">
          <cell r="A3213">
            <v>1024273</v>
          </cell>
          <cell r="B3213">
            <v>437727</v>
          </cell>
          <cell r="C3213" t="str">
            <v>BARRERA BARRAZA JAIME JOSE RAMIRO</v>
          </cell>
          <cell r="D3213" t="str">
            <v>4001</v>
          </cell>
        </row>
        <row r="3214">
          <cell r="A3214">
            <v>1024274</v>
          </cell>
          <cell r="B3214">
            <v>51790055</v>
          </cell>
          <cell r="C3214" t="str">
            <v>SALGADO GIRALDO MARIA CECILIA</v>
          </cell>
          <cell r="D3214" t="str">
            <v>4001</v>
          </cell>
        </row>
        <row r="3215">
          <cell r="A3215">
            <v>1024275</v>
          </cell>
          <cell r="B3215">
            <v>51817052</v>
          </cell>
          <cell r="C3215" t="str">
            <v>MOLANO GARZON ANA ROCIO</v>
          </cell>
          <cell r="D3215" t="str">
            <v>4001</v>
          </cell>
        </row>
        <row r="3216">
          <cell r="A3216">
            <v>1024276</v>
          </cell>
          <cell r="B3216">
            <v>51936868</v>
          </cell>
          <cell r="C3216" t="str">
            <v>RODRIGUEZ MONTANO ADRIANA</v>
          </cell>
          <cell r="D3216" t="str">
            <v>4001</v>
          </cell>
        </row>
        <row r="3217">
          <cell r="A3217">
            <v>1024277</v>
          </cell>
          <cell r="B3217">
            <v>52261161</v>
          </cell>
          <cell r="C3217" t="str">
            <v>RAMIREZ DIAZ CARMEN ELIANA</v>
          </cell>
          <cell r="D3217" t="str">
            <v>4001</v>
          </cell>
        </row>
        <row r="3218">
          <cell r="A3218">
            <v>1024278</v>
          </cell>
          <cell r="B3218">
            <v>52415767</v>
          </cell>
          <cell r="C3218" t="str">
            <v>CAMARGO CASTILLO CRISTINA</v>
          </cell>
          <cell r="D3218" t="str">
            <v>4001</v>
          </cell>
        </row>
        <row r="3219">
          <cell r="A3219">
            <v>1024279</v>
          </cell>
          <cell r="B3219">
            <v>52582733</v>
          </cell>
          <cell r="C3219" t="str">
            <v>PARRA GUTIERREZ BLANCA MONICA</v>
          </cell>
          <cell r="D3219" t="str">
            <v>4001</v>
          </cell>
        </row>
        <row r="3220">
          <cell r="A3220">
            <v>1024280</v>
          </cell>
          <cell r="B3220">
            <v>6196845</v>
          </cell>
          <cell r="C3220" t="str">
            <v>ESCOBAR ARCILA CARLOS HUMBERTO</v>
          </cell>
          <cell r="D3220" t="str">
            <v>4001</v>
          </cell>
        </row>
        <row r="3221">
          <cell r="A3221">
            <v>1024281</v>
          </cell>
          <cell r="B3221">
            <v>73070936</v>
          </cell>
          <cell r="C3221" t="str">
            <v>UGARRIZA FUENTES MARIANO</v>
          </cell>
          <cell r="D3221" t="str">
            <v>4001</v>
          </cell>
        </row>
        <row r="3222">
          <cell r="A3222">
            <v>1024282</v>
          </cell>
          <cell r="B3222">
            <v>79103713</v>
          </cell>
          <cell r="C3222" t="str">
            <v>LFN IMPRESORES Y/O DAVID PATARROLLO</v>
          </cell>
          <cell r="D3222" t="str">
            <v>4001</v>
          </cell>
        </row>
        <row r="3223">
          <cell r="A3223">
            <v>1024283</v>
          </cell>
          <cell r="B3223">
            <v>79302812</v>
          </cell>
          <cell r="C3223" t="str">
            <v>INCARPAS Y/O SANCHEZ AYA JULIAN</v>
          </cell>
          <cell r="D3223" t="str">
            <v>4001</v>
          </cell>
        </row>
        <row r="3224">
          <cell r="A3224">
            <v>1024284</v>
          </cell>
          <cell r="B3224">
            <v>79408179</v>
          </cell>
          <cell r="C3224" t="str">
            <v>MURCIA QUIJANO FERNANDO</v>
          </cell>
          <cell r="D3224" t="str">
            <v>4001</v>
          </cell>
        </row>
        <row r="3225">
          <cell r="A3225">
            <v>1024285</v>
          </cell>
          <cell r="B3225">
            <v>79459710</v>
          </cell>
          <cell r="C3225" t="str">
            <v>MUTIS GARCIA ARNOLDO</v>
          </cell>
          <cell r="D3225" t="str">
            <v>4001</v>
          </cell>
        </row>
        <row r="3226">
          <cell r="A3226">
            <v>1024286</v>
          </cell>
          <cell r="B3226">
            <v>79499726</v>
          </cell>
          <cell r="C3226" t="str">
            <v>GOMEZ CARLOS ALBERTO - CROMA PUBLIC</v>
          </cell>
          <cell r="D3226" t="str">
            <v>4001</v>
          </cell>
        </row>
        <row r="3227">
          <cell r="A3227">
            <v>1024287</v>
          </cell>
          <cell r="B3227">
            <v>79575819</v>
          </cell>
          <cell r="C3227" t="str">
            <v>SALGADO NARANJO EDGAR JAVIER</v>
          </cell>
          <cell r="D3227" t="str">
            <v>4001</v>
          </cell>
        </row>
        <row r="3228">
          <cell r="A3228">
            <v>1024288</v>
          </cell>
          <cell r="B3228">
            <v>79579285</v>
          </cell>
          <cell r="C3228" t="str">
            <v>ARQUITECTURA &amp; DIGITAL D.P.</v>
          </cell>
          <cell r="D3228" t="str">
            <v>4001</v>
          </cell>
        </row>
        <row r="3229">
          <cell r="A3229">
            <v>1024289</v>
          </cell>
          <cell r="B3229">
            <v>79593606</v>
          </cell>
          <cell r="C3229" t="str">
            <v>CARVAJAL NINO JAVIER EDUARDO Y/O TE</v>
          </cell>
          <cell r="D3229" t="str">
            <v>4001</v>
          </cell>
        </row>
        <row r="3230">
          <cell r="A3230">
            <v>1024290</v>
          </cell>
          <cell r="B3230">
            <v>7961516</v>
          </cell>
          <cell r="C3230" t="str">
            <v>MORENO CASTRO LUIS MAURICIO</v>
          </cell>
          <cell r="D3230" t="str">
            <v>4001</v>
          </cell>
        </row>
        <row r="3231">
          <cell r="A3231">
            <v>1024291</v>
          </cell>
          <cell r="B3231">
            <v>79740994</v>
          </cell>
          <cell r="C3231" t="str">
            <v>BARRAGAN FERNANDO</v>
          </cell>
          <cell r="D3231" t="str">
            <v>4001</v>
          </cell>
        </row>
        <row r="3232">
          <cell r="A3232">
            <v>1024292</v>
          </cell>
          <cell r="B3232">
            <v>8000010315</v>
          </cell>
          <cell r="C3232" t="str">
            <v>CIGLO COMUNICACIONES</v>
          </cell>
          <cell r="D3232" t="str">
            <v>4001</v>
          </cell>
        </row>
        <row r="3233">
          <cell r="A3233">
            <v>1024293</v>
          </cell>
          <cell r="B3233">
            <v>8000070828</v>
          </cell>
          <cell r="C3233" t="str">
            <v>WATSON WYATT COLOMBIA S.A</v>
          </cell>
          <cell r="D3233" t="str">
            <v>4001</v>
          </cell>
        </row>
        <row r="3234">
          <cell r="A3234">
            <v>1024294</v>
          </cell>
          <cell r="B3234">
            <v>8000139310</v>
          </cell>
          <cell r="C3234" t="str">
            <v>ECM IMPRESORES LTDA</v>
          </cell>
          <cell r="D3234" t="str">
            <v>4001</v>
          </cell>
        </row>
        <row r="3235">
          <cell r="A3235">
            <v>1024295</v>
          </cell>
          <cell r="B3235">
            <v>8000283324</v>
          </cell>
          <cell r="C3235" t="str">
            <v>ENFETER Y CIA LTDA.</v>
          </cell>
          <cell r="D3235" t="str">
            <v>4001</v>
          </cell>
        </row>
        <row r="3236">
          <cell r="A3236">
            <v>1024296</v>
          </cell>
          <cell r="B3236">
            <v>8605259031</v>
          </cell>
          <cell r="C3236" t="str">
            <v>TELETECNICOS ELECTRONICOS LTDA</v>
          </cell>
          <cell r="D3236" t="str">
            <v>4001</v>
          </cell>
        </row>
        <row r="3237">
          <cell r="A3237">
            <v>1024297</v>
          </cell>
          <cell r="B3237">
            <v>8000349872</v>
          </cell>
          <cell r="C3237" t="str">
            <v>PRESENCIA LABORAL LTDA</v>
          </cell>
          <cell r="D3237" t="str">
            <v>4001</v>
          </cell>
        </row>
        <row r="3238">
          <cell r="A3238">
            <v>1024298</v>
          </cell>
          <cell r="B3238">
            <v>8000445819</v>
          </cell>
          <cell r="C3238" t="str">
            <v>CONINGLES LTDA.</v>
          </cell>
          <cell r="D3238" t="str">
            <v>4001</v>
          </cell>
        </row>
        <row r="3239">
          <cell r="A3239">
            <v>1024299</v>
          </cell>
          <cell r="B3239">
            <v>8000446849</v>
          </cell>
          <cell r="C3239" t="str">
            <v>IMPORSISTEC LTDA.</v>
          </cell>
          <cell r="D3239" t="str">
            <v>4001</v>
          </cell>
        </row>
        <row r="3240">
          <cell r="A3240">
            <v>1024300</v>
          </cell>
          <cell r="B3240">
            <v>8000603493</v>
          </cell>
          <cell r="C3240" t="str">
            <v>GESTION LEGAL FIDEL ARTURO HENAO Y</v>
          </cell>
          <cell r="D3240" t="str">
            <v>4001</v>
          </cell>
        </row>
        <row r="3241">
          <cell r="A3241">
            <v>1024301</v>
          </cell>
          <cell r="B3241">
            <v>8000831353</v>
          </cell>
          <cell r="C3241" t="str">
            <v>PROMOTORA CLUB EL NOGAL S.A.</v>
          </cell>
          <cell r="D3241" t="str">
            <v>4001</v>
          </cell>
        </row>
        <row r="3242">
          <cell r="A3242">
            <v>1024302</v>
          </cell>
          <cell r="B3242">
            <v>8000848649</v>
          </cell>
          <cell r="C3242" t="str">
            <v>GALERIA CANO S.A.</v>
          </cell>
          <cell r="D3242" t="str">
            <v>4001</v>
          </cell>
        </row>
        <row r="3243">
          <cell r="A3243">
            <v>1024303</v>
          </cell>
          <cell r="B3243">
            <v>8000948627</v>
          </cell>
          <cell r="C3243" t="str">
            <v>VARGAS Y AMAYA PUBLICITARIOS LTDA</v>
          </cell>
          <cell r="D3243" t="str">
            <v>4001</v>
          </cell>
        </row>
        <row r="3244">
          <cell r="A3244">
            <v>1024304</v>
          </cell>
          <cell r="B3244">
            <v>8001013999</v>
          </cell>
          <cell r="C3244" t="str">
            <v>DOMESA DE COLOMBIA S.A</v>
          </cell>
          <cell r="D3244" t="str">
            <v>4001</v>
          </cell>
        </row>
        <row r="3245">
          <cell r="A3245">
            <v>1024305</v>
          </cell>
          <cell r="B3245">
            <v>8001053861</v>
          </cell>
          <cell r="C3245" t="str">
            <v>LINKS S.A.</v>
          </cell>
          <cell r="D3245" t="str">
            <v>4001</v>
          </cell>
        </row>
        <row r="3246">
          <cell r="A3246">
            <v>1024306</v>
          </cell>
          <cell r="B3246">
            <v>8001092736</v>
          </cell>
          <cell r="C3246" t="str">
            <v>CONVILLA S.A.</v>
          </cell>
          <cell r="D3246" t="str">
            <v>4001</v>
          </cell>
        </row>
        <row r="3247">
          <cell r="A3247">
            <v>1024307</v>
          </cell>
          <cell r="B3247">
            <v>8001224940</v>
          </cell>
          <cell r="C3247" t="str">
            <v>EXPERTOS SERV. ESPECIALIZADOS LTDA</v>
          </cell>
          <cell r="D3247" t="str">
            <v>4001</v>
          </cell>
        </row>
        <row r="3248">
          <cell r="A3248">
            <v>1024308</v>
          </cell>
          <cell r="B3248">
            <v>8001340126</v>
          </cell>
          <cell r="C3248" t="str">
            <v>DISMACOL LTDA</v>
          </cell>
          <cell r="D3248" t="str">
            <v>4001</v>
          </cell>
        </row>
        <row r="3249">
          <cell r="A3249">
            <v>1024309</v>
          </cell>
          <cell r="B3249">
            <v>8001449763</v>
          </cell>
          <cell r="C3249" t="str">
            <v>WORLDCOM COLOMBIA S.A</v>
          </cell>
          <cell r="D3249" t="str">
            <v>4001</v>
          </cell>
        </row>
        <row r="3250">
          <cell r="A3250">
            <v>1024310</v>
          </cell>
          <cell r="B3250">
            <v>8001597051</v>
          </cell>
          <cell r="C3250" t="str">
            <v>COMIDA EN EL SET LTDA.</v>
          </cell>
          <cell r="D3250" t="str">
            <v>4001</v>
          </cell>
        </row>
        <row r="3251">
          <cell r="A3251">
            <v>1024311</v>
          </cell>
          <cell r="B3251">
            <v>8001617199</v>
          </cell>
          <cell r="C3251" t="str">
            <v>NOVACOM LTDA</v>
          </cell>
          <cell r="D3251" t="str">
            <v>4001</v>
          </cell>
        </row>
        <row r="3252">
          <cell r="A3252">
            <v>1024312</v>
          </cell>
          <cell r="B3252">
            <v>8001626149</v>
          </cell>
          <cell r="C3252" t="str">
            <v>INVESTIGAR COMUNICAR CONSULTORES LT</v>
          </cell>
          <cell r="D3252" t="str">
            <v>4001</v>
          </cell>
        </row>
        <row r="3253">
          <cell r="A3253">
            <v>1024313</v>
          </cell>
          <cell r="B3253">
            <v>8001631697</v>
          </cell>
          <cell r="C3253" t="str">
            <v>FUNDACION HABITAT COLOMBIA</v>
          </cell>
          <cell r="D3253" t="str">
            <v>4001</v>
          </cell>
        </row>
        <row r="3254">
          <cell r="A3254">
            <v>1024314</v>
          </cell>
          <cell r="B3254">
            <v>8001637141</v>
          </cell>
          <cell r="C3254" t="str">
            <v>SONIDO PUBLICITARIO AL AIRE</v>
          </cell>
          <cell r="D3254" t="str">
            <v>4001</v>
          </cell>
        </row>
        <row r="3255">
          <cell r="A3255">
            <v>1024315</v>
          </cell>
          <cell r="B3255">
            <v>8001670593</v>
          </cell>
          <cell r="C3255" t="str">
            <v>SIBEL INGENIERIA Y COMPANIA S. EN C</v>
          </cell>
          <cell r="D3255" t="str">
            <v>4001</v>
          </cell>
        </row>
        <row r="3256">
          <cell r="A3256">
            <v>1024316</v>
          </cell>
          <cell r="B3256">
            <v>8001675405</v>
          </cell>
          <cell r="C3256" t="str">
            <v>CENTRO NACIONAL DE INFORMACION Y DI</v>
          </cell>
          <cell r="D3256" t="str">
            <v>4001</v>
          </cell>
        </row>
        <row r="3257">
          <cell r="A3257">
            <v>1024317</v>
          </cell>
          <cell r="B3257">
            <v>8001741623</v>
          </cell>
          <cell r="C3257" t="str">
            <v>IBOPE COLOMBIA S.A.</v>
          </cell>
          <cell r="D3257" t="str">
            <v>4001</v>
          </cell>
        </row>
        <row r="3258">
          <cell r="A3258">
            <v>1024318</v>
          </cell>
          <cell r="B3258">
            <v>8001751026</v>
          </cell>
          <cell r="C3258" t="str">
            <v>LEGISLACION E INFORMATICA CIA LTDA</v>
          </cell>
          <cell r="D3258" t="str">
            <v>4001</v>
          </cell>
        </row>
        <row r="3259">
          <cell r="A3259">
            <v>1024319</v>
          </cell>
          <cell r="B3259">
            <v>8001775880</v>
          </cell>
          <cell r="C3259" t="str">
            <v>INFORMESE LTDA</v>
          </cell>
          <cell r="D3259" t="str">
            <v>4001</v>
          </cell>
        </row>
        <row r="3260">
          <cell r="A3260">
            <v>1024320</v>
          </cell>
          <cell r="B3260">
            <v>8001789168</v>
          </cell>
          <cell r="C3260" t="str">
            <v>PROCONSA S.A.</v>
          </cell>
          <cell r="D3260" t="str">
            <v>4001</v>
          </cell>
        </row>
        <row r="3261">
          <cell r="A3261">
            <v>1024321</v>
          </cell>
          <cell r="B3261">
            <v>8001796129</v>
          </cell>
          <cell r="C3261" t="str">
            <v>SERVIENTREGA INTERNACIONAL S.A.</v>
          </cell>
          <cell r="D3261" t="str">
            <v>4001</v>
          </cell>
        </row>
        <row r="3262">
          <cell r="A3262">
            <v>1024322</v>
          </cell>
          <cell r="B3262">
            <v>8001808324</v>
          </cell>
          <cell r="C3262" t="str">
            <v>CLUB EL NOGAL</v>
          </cell>
          <cell r="D3262" t="str">
            <v>4001</v>
          </cell>
        </row>
        <row r="3263">
          <cell r="A3263">
            <v>1024323</v>
          </cell>
          <cell r="B3263">
            <v>8001844541</v>
          </cell>
          <cell r="C3263" t="str">
            <v>SOC. GRAFICA DIAZ GUTIERREZ LTDA.</v>
          </cell>
          <cell r="D3263" t="str">
            <v>4001</v>
          </cell>
        </row>
        <row r="3264">
          <cell r="A3264">
            <v>1024324</v>
          </cell>
          <cell r="B3264">
            <v>8001848551</v>
          </cell>
          <cell r="C3264" t="str">
            <v>E.R.S. Y ASOCIADOS LTDA</v>
          </cell>
          <cell r="D3264" t="str">
            <v>4001</v>
          </cell>
        </row>
        <row r="3265">
          <cell r="A3265">
            <v>1024325</v>
          </cell>
          <cell r="B3265">
            <v>8001948404</v>
          </cell>
          <cell r="C3265" t="str">
            <v>COMPUAULAS LTDA.</v>
          </cell>
          <cell r="D3265" t="str">
            <v>4001</v>
          </cell>
        </row>
        <row r="3266">
          <cell r="A3266">
            <v>1024326</v>
          </cell>
          <cell r="B3266">
            <v>8001978859</v>
          </cell>
          <cell r="C3266" t="str">
            <v>PERSONAL A SU SERVICIO LTDA.</v>
          </cell>
          <cell r="D3266" t="str">
            <v>4001</v>
          </cell>
        </row>
        <row r="3267">
          <cell r="A3267">
            <v>1024327</v>
          </cell>
          <cell r="B3267">
            <v>8002038554</v>
          </cell>
          <cell r="C3267" t="str">
            <v>HIDROCOL Y CIA LTDA.</v>
          </cell>
          <cell r="D3267" t="str">
            <v>4001</v>
          </cell>
        </row>
        <row r="3268">
          <cell r="A3268">
            <v>1024328</v>
          </cell>
          <cell r="B3268">
            <v>8002064358</v>
          </cell>
          <cell r="C3268" t="str">
            <v>ASESORIAS A SU SERVICIO LTDA</v>
          </cell>
          <cell r="D3268" t="str">
            <v>4001</v>
          </cell>
        </row>
        <row r="3269">
          <cell r="A3269">
            <v>1024329</v>
          </cell>
          <cell r="B3269">
            <v>8002088541</v>
          </cell>
          <cell r="C3269" t="str">
            <v>COPYPLUS LTDA.</v>
          </cell>
          <cell r="D3269" t="str">
            <v>4001</v>
          </cell>
        </row>
        <row r="3270">
          <cell r="A3270">
            <v>1024330</v>
          </cell>
          <cell r="B3270">
            <v>8002104091</v>
          </cell>
          <cell r="C3270" t="str">
            <v>PROMOTORA  Y  OPERADORA  DE HOTELES</v>
          </cell>
          <cell r="D3270" t="str">
            <v>4001</v>
          </cell>
        </row>
        <row r="3271">
          <cell r="A3271">
            <v>1024331</v>
          </cell>
          <cell r="B3271">
            <v>8002134705</v>
          </cell>
          <cell r="C3271" t="str">
            <v>DAPHNIA LTDA</v>
          </cell>
          <cell r="D3271" t="str">
            <v>4001</v>
          </cell>
        </row>
        <row r="3272">
          <cell r="A3272">
            <v>1024332</v>
          </cell>
          <cell r="B3272">
            <v>8002162963</v>
          </cell>
          <cell r="C3272" t="str">
            <v>CASINOS EMPRESARIALES LTDA CE LTDA</v>
          </cell>
          <cell r="D3272" t="str">
            <v>4001</v>
          </cell>
        </row>
        <row r="3273">
          <cell r="A3273">
            <v>1024333</v>
          </cell>
          <cell r="B3273">
            <v>8002164375</v>
          </cell>
          <cell r="C3273" t="str">
            <v>TASA WORLDWIDE S.A.</v>
          </cell>
          <cell r="D3273" t="str">
            <v>4001</v>
          </cell>
        </row>
        <row r="3274">
          <cell r="A3274">
            <v>1024334</v>
          </cell>
          <cell r="B3274">
            <v>8002179546</v>
          </cell>
          <cell r="C3274" t="str">
            <v>CAPACITACION TRIBUTARIA Y EMPRESARI</v>
          </cell>
          <cell r="D3274" t="str">
            <v>4001</v>
          </cell>
        </row>
        <row r="3275">
          <cell r="A3275">
            <v>1024335</v>
          </cell>
          <cell r="B3275">
            <v>8002201430</v>
          </cell>
          <cell r="C3275" t="str">
            <v>LEON LEON ASOCIADOS LTDA.</v>
          </cell>
          <cell r="D3275" t="str">
            <v>4001</v>
          </cell>
        </row>
        <row r="3276">
          <cell r="A3276">
            <v>1024336</v>
          </cell>
          <cell r="B3276">
            <v>8002207003</v>
          </cell>
          <cell r="C3276" t="str">
            <v>GERMAN RICARDO RUIZ Y CIA LTDA</v>
          </cell>
          <cell r="D3276" t="str">
            <v>4001</v>
          </cell>
        </row>
        <row r="3277">
          <cell r="A3277">
            <v>1024337</v>
          </cell>
          <cell r="B3277">
            <v>8002250331</v>
          </cell>
          <cell r="C3277" t="str">
            <v>FUNDACION GRANAHORRAR</v>
          </cell>
          <cell r="D3277" t="str">
            <v>4001</v>
          </cell>
        </row>
        <row r="3278">
          <cell r="A3278">
            <v>1024338</v>
          </cell>
          <cell r="B3278">
            <v>8002370437</v>
          </cell>
          <cell r="C3278" t="str">
            <v>TREBOL SOFTWARE LTDA</v>
          </cell>
          <cell r="D3278" t="str">
            <v>4001</v>
          </cell>
        </row>
        <row r="3279">
          <cell r="A3279">
            <v>1024339</v>
          </cell>
          <cell r="B3279">
            <v>8002381952</v>
          </cell>
          <cell r="C3279" t="str">
            <v>COLOMBIANA DE CONSTRUCCION Y MAQUIN</v>
          </cell>
          <cell r="D3279" t="str">
            <v>4001</v>
          </cell>
        </row>
        <row r="3280">
          <cell r="A3280">
            <v>1024340</v>
          </cell>
          <cell r="B3280">
            <v>8002443115</v>
          </cell>
          <cell r="C3280" t="str">
            <v>ETICOM</v>
          </cell>
          <cell r="D3280" t="str">
            <v>4001</v>
          </cell>
        </row>
        <row r="3281">
          <cell r="A3281">
            <v>1024341</v>
          </cell>
          <cell r="B3281">
            <v>80024696</v>
          </cell>
          <cell r="C3281" t="str">
            <v>MALDONADO MUNOZ JOHN FREDY</v>
          </cell>
          <cell r="D3281" t="str">
            <v>4001</v>
          </cell>
        </row>
        <row r="3282">
          <cell r="A3282">
            <v>1024342</v>
          </cell>
          <cell r="B3282">
            <v>8002526041</v>
          </cell>
          <cell r="C3282" t="str">
            <v>LA MERCED ASOCIACION DE EMFERMERAS</v>
          </cell>
          <cell r="D3282" t="str">
            <v>4001</v>
          </cell>
        </row>
        <row r="3283">
          <cell r="A3283">
            <v>1024343</v>
          </cell>
          <cell r="B3283">
            <v>8002545913</v>
          </cell>
          <cell r="C3283" t="str">
            <v>CORPORACION PARA LA INVESTIGACION D</v>
          </cell>
          <cell r="D3283" t="str">
            <v>4001</v>
          </cell>
        </row>
        <row r="3284">
          <cell r="A3284">
            <v>1024344</v>
          </cell>
          <cell r="B3284">
            <v>80352083</v>
          </cell>
          <cell r="C3284" t="str">
            <v>TAMARA GOMEZ HENRY AUGUSTO</v>
          </cell>
          <cell r="D3284" t="str">
            <v>4001</v>
          </cell>
        </row>
        <row r="3285">
          <cell r="A3285">
            <v>1024345</v>
          </cell>
          <cell r="B3285">
            <v>8050057951</v>
          </cell>
          <cell r="C3285" t="str">
            <v>OFIXPRES S A</v>
          </cell>
          <cell r="D3285" t="str">
            <v>4001</v>
          </cell>
        </row>
        <row r="3286">
          <cell r="A3286">
            <v>1024346</v>
          </cell>
          <cell r="B3286">
            <v>8110027775</v>
          </cell>
          <cell r="C3286" t="str">
            <v>COMBISER S.A</v>
          </cell>
          <cell r="D3286" t="str">
            <v>4001</v>
          </cell>
        </row>
        <row r="3287">
          <cell r="A3287">
            <v>1024347</v>
          </cell>
          <cell r="B3287">
            <v>8110054584</v>
          </cell>
          <cell r="C3287" t="str">
            <v>COMITE COLOMBIANO DE LA CIER-COCIER</v>
          </cell>
          <cell r="D3287" t="str">
            <v>4001</v>
          </cell>
        </row>
        <row r="3288">
          <cell r="A3288">
            <v>1024348</v>
          </cell>
          <cell r="B3288">
            <v>8300008891</v>
          </cell>
          <cell r="C3288" t="str">
            <v>YANHAAS S.A.</v>
          </cell>
          <cell r="D3288" t="str">
            <v>4001</v>
          </cell>
        </row>
        <row r="3289">
          <cell r="A3289">
            <v>1024349</v>
          </cell>
          <cell r="B3289">
            <v>8300039585</v>
          </cell>
          <cell r="C3289" t="str">
            <v>S.I.A INTERADUACOL LTDA</v>
          </cell>
          <cell r="D3289" t="str">
            <v>4001</v>
          </cell>
        </row>
        <row r="3290">
          <cell r="A3290">
            <v>1024350</v>
          </cell>
          <cell r="B3290">
            <v>8300039641</v>
          </cell>
          <cell r="C3290" t="str">
            <v>INTERVECO LTDA</v>
          </cell>
          <cell r="D3290" t="str">
            <v>4001</v>
          </cell>
        </row>
        <row r="3291">
          <cell r="A3291">
            <v>1024351</v>
          </cell>
          <cell r="B3291">
            <v>8300126636</v>
          </cell>
          <cell r="C3291" t="str">
            <v>ISATEC CONTRACTORS LTDA</v>
          </cell>
          <cell r="D3291" t="str">
            <v>4001</v>
          </cell>
        </row>
        <row r="3292">
          <cell r="A3292">
            <v>1024352</v>
          </cell>
          <cell r="B3292">
            <v>8300149457</v>
          </cell>
          <cell r="C3292" t="str">
            <v>ICONO INFORMATICA LTDA.</v>
          </cell>
          <cell r="D3292" t="str">
            <v>4001</v>
          </cell>
        </row>
        <row r="3293">
          <cell r="A3293">
            <v>1024353</v>
          </cell>
          <cell r="B3293">
            <v>8300177431</v>
          </cell>
          <cell r="C3293" t="str">
            <v>JAVIER FERNANDEZ RIVA Y ASOCIADOS L</v>
          </cell>
          <cell r="D3293" t="str">
            <v>4001</v>
          </cell>
        </row>
        <row r="3294">
          <cell r="A3294">
            <v>1024354</v>
          </cell>
          <cell r="B3294">
            <v>8300177961</v>
          </cell>
          <cell r="C3294" t="str">
            <v>MEDIDORES-TECNICA- EQUIPOS LTDA.</v>
          </cell>
          <cell r="D3294" t="str">
            <v>4001</v>
          </cell>
        </row>
        <row r="3295">
          <cell r="A3295">
            <v>1024355</v>
          </cell>
          <cell r="B3295">
            <v>8300188321</v>
          </cell>
          <cell r="C3295" t="str">
            <v>FORMA URBIS LTDA.</v>
          </cell>
          <cell r="D3295" t="str">
            <v>4001</v>
          </cell>
        </row>
        <row r="3296">
          <cell r="A3296">
            <v>1024356</v>
          </cell>
          <cell r="B3296">
            <v>8300194459</v>
          </cell>
          <cell r="C3296" t="str">
            <v>AENE E.S.P. S.A</v>
          </cell>
          <cell r="D3296" t="str">
            <v>4001</v>
          </cell>
        </row>
        <row r="3297">
          <cell r="A3297">
            <v>1024357</v>
          </cell>
          <cell r="B3297">
            <v>8300203889</v>
          </cell>
          <cell r="C3297" t="str">
            <v>EVENTOS Y BANQUETES S.A.</v>
          </cell>
          <cell r="D3297" t="str">
            <v>4001</v>
          </cell>
        </row>
        <row r="3298">
          <cell r="A3298">
            <v>1024358</v>
          </cell>
          <cell r="B3298">
            <v>8300228176</v>
          </cell>
          <cell r="C3298" t="str">
            <v>CAMARA INTERGREMIAL NACIONAL</v>
          </cell>
          <cell r="D3298" t="str">
            <v>4001</v>
          </cell>
        </row>
        <row r="3299">
          <cell r="A3299">
            <v>1024359</v>
          </cell>
          <cell r="B3299">
            <v>8300252418</v>
          </cell>
          <cell r="C3299" t="str">
            <v>STK DE COLOMBIA S.A.  SOFTTEK</v>
          </cell>
          <cell r="D3299" t="str">
            <v>4001</v>
          </cell>
        </row>
        <row r="3300">
          <cell r="A3300">
            <v>1024360</v>
          </cell>
          <cell r="B3300">
            <v>8300264773</v>
          </cell>
          <cell r="C3300" t="str">
            <v>CONSORCIO LECTURAS Y SERVICIOS RURA</v>
          </cell>
          <cell r="D3300" t="str">
            <v>4001</v>
          </cell>
        </row>
        <row r="3301">
          <cell r="A3301">
            <v>1024361</v>
          </cell>
          <cell r="B3301">
            <v>8300270245</v>
          </cell>
          <cell r="C3301" t="str">
            <v>ABASTECIMIENTO ELECTRICO DELGADILLO</v>
          </cell>
          <cell r="D3301" t="str">
            <v>4001</v>
          </cell>
        </row>
        <row r="3302">
          <cell r="A3302">
            <v>1024362</v>
          </cell>
          <cell r="B3302">
            <v>8300302765</v>
          </cell>
          <cell r="C3302" t="str">
            <v>MORE SERVICE LTDA</v>
          </cell>
          <cell r="D3302" t="str">
            <v>4001</v>
          </cell>
        </row>
        <row r="3303">
          <cell r="A3303">
            <v>1024363</v>
          </cell>
          <cell r="B3303">
            <v>8300329453</v>
          </cell>
          <cell r="C3303" t="str">
            <v>HOTELES CHARLESTON S.A.</v>
          </cell>
          <cell r="D3303" t="str">
            <v>4001</v>
          </cell>
        </row>
        <row r="3304">
          <cell r="A3304">
            <v>1024364</v>
          </cell>
          <cell r="B3304">
            <v>8300399661</v>
          </cell>
          <cell r="C3304" t="str">
            <v>MONTACARGAS DAC LTDA</v>
          </cell>
          <cell r="D3304" t="str">
            <v>4001</v>
          </cell>
        </row>
        <row r="3305">
          <cell r="A3305">
            <v>1024365</v>
          </cell>
          <cell r="B3305">
            <v>8300415283</v>
          </cell>
          <cell r="C3305" t="str">
            <v>SERINCA INGENIERIA LTDA</v>
          </cell>
          <cell r="D3305" t="str">
            <v>4001</v>
          </cell>
        </row>
        <row r="3306">
          <cell r="A3306">
            <v>1024366</v>
          </cell>
          <cell r="B3306">
            <v>8300426064</v>
          </cell>
          <cell r="C3306" t="str">
            <v>SLIDE DEPOT LTDA.</v>
          </cell>
          <cell r="D3306" t="str">
            <v>4001</v>
          </cell>
        </row>
        <row r="3307">
          <cell r="A3307">
            <v>1024367</v>
          </cell>
          <cell r="B3307">
            <v>8300429764</v>
          </cell>
          <cell r="C3307" t="str">
            <v>M E C M PROFESIONALES CONTRATISTAS</v>
          </cell>
          <cell r="D3307" t="str">
            <v>4001</v>
          </cell>
        </row>
        <row r="3308">
          <cell r="A3308">
            <v>1024368</v>
          </cell>
          <cell r="B3308">
            <v>8300429796</v>
          </cell>
          <cell r="C3308" t="str">
            <v>AENE OPERACION S.A</v>
          </cell>
          <cell r="D3308" t="str">
            <v>4001</v>
          </cell>
        </row>
        <row r="3309">
          <cell r="A3309">
            <v>1024369</v>
          </cell>
          <cell r="B3309">
            <v>8300449029</v>
          </cell>
          <cell r="C3309" t="str">
            <v>FUNDACION COMPUCLUB</v>
          </cell>
          <cell r="D3309" t="str">
            <v>4001</v>
          </cell>
        </row>
        <row r="3310">
          <cell r="A3310">
            <v>1024370</v>
          </cell>
          <cell r="B3310">
            <v>8300486545</v>
          </cell>
          <cell r="C3310" t="str">
            <v>SAS INSTITUTE COLOMBIA S.A.</v>
          </cell>
          <cell r="D3310" t="str">
            <v>4001</v>
          </cell>
        </row>
        <row r="3311">
          <cell r="A3311">
            <v>1024371</v>
          </cell>
          <cell r="B3311">
            <v>8300504133</v>
          </cell>
          <cell r="C3311" t="str">
            <v>ASOCIACION LAETITIA</v>
          </cell>
          <cell r="D3311" t="str">
            <v>4001</v>
          </cell>
        </row>
        <row r="3312">
          <cell r="A3312">
            <v>1024372</v>
          </cell>
          <cell r="B3312">
            <v>8300513598</v>
          </cell>
          <cell r="C3312" t="str">
            <v>ESINCO S.A.</v>
          </cell>
          <cell r="D3312" t="str">
            <v>4001</v>
          </cell>
        </row>
        <row r="3313">
          <cell r="A3313">
            <v>1024373</v>
          </cell>
          <cell r="B3313">
            <v>8300550221</v>
          </cell>
          <cell r="C3313" t="str">
            <v>INGENIERIA &amp; SERVICIOS ELECTRICOS -</v>
          </cell>
          <cell r="D3313" t="str">
            <v>4001</v>
          </cell>
        </row>
        <row r="3314">
          <cell r="A3314">
            <v>1024374</v>
          </cell>
          <cell r="B3314">
            <v>8300573271</v>
          </cell>
          <cell r="C3314" t="str">
            <v>CONSORCIO MECM/AENE</v>
          </cell>
          <cell r="D3314" t="str">
            <v>4001</v>
          </cell>
        </row>
        <row r="3315">
          <cell r="A3315">
            <v>1024375</v>
          </cell>
          <cell r="B3315">
            <v>8600010227</v>
          </cell>
          <cell r="C3315" t="str">
            <v>CASA EDITORIAL EL TIEMPO S.A.</v>
          </cell>
          <cell r="D3315" t="str">
            <v>4001</v>
          </cell>
        </row>
        <row r="3316">
          <cell r="A3316">
            <v>1024376</v>
          </cell>
          <cell r="B3316">
            <v>8600024002</v>
          </cell>
          <cell r="C3316" t="str">
            <v>LA PREVISORA S.A.</v>
          </cell>
          <cell r="D3316" t="str">
            <v>4001</v>
          </cell>
        </row>
        <row r="3317">
          <cell r="A3317">
            <v>1024377</v>
          </cell>
          <cell r="B3317">
            <v>8600024335</v>
          </cell>
          <cell r="C3317" t="str">
            <v>UNISYS DE COLOMBIA S.A.</v>
          </cell>
          <cell r="D3317" t="str">
            <v>4001</v>
          </cell>
        </row>
        <row r="3318">
          <cell r="A3318">
            <v>1024378</v>
          </cell>
          <cell r="B3318">
            <v>8600055193</v>
          </cell>
          <cell r="C3318" t="str">
            <v>TIERRA MAR AIRE S.A.</v>
          </cell>
          <cell r="D3318" t="str">
            <v>4001</v>
          </cell>
        </row>
        <row r="3319">
          <cell r="A3319">
            <v>1024379</v>
          </cell>
          <cell r="B3319">
            <v>8600065370</v>
          </cell>
          <cell r="C3319" t="str">
            <v>THOMAS GREG &amp; SONS TRANSPORTADORA D</v>
          </cell>
          <cell r="D3319" t="str">
            <v>4001</v>
          </cell>
        </row>
        <row r="3320">
          <cell r="A3320">
            <v>1024380</v>
          </cell>
          <cell r="B3320">
            <v>8600075906</v>
          </cell>
          <cell r="C3320" t="str">
            <v>COMUNICACIONES CANO ISAZA S A COMUN</v>
          </cell>
          <cell r="D3320" t="str">
            <v>4001</v>
          </cell>
        </row>
        <row r="3321">
          <cell r="A3321">
            <v>1024381</v>
          </cell>
          <cell r="B3321">
            <v>8600097592</v>
          </cell>
          <cell r="C3321" t="str">
            <v>EDITORIAL EL GLOBO S.A.</v>
          </cell>
          <cell r="D3321" t="str">
            <v>4001</v>
          </cell>
        </row>
        <row r="3322">
          <cell r="A3322">
            <v>1024382</v>
          </cell>
          <cell r="B3322">
            <v>8600103054</v>
          </cell>
          <cell r="C3322" t="str">
            <v>CLUB CAMPESTRE EL RANCHO</v>
          </cell>
          <cell r="D3322" t="str">
            <v>4001</v>
          </cell>
        </row>
        <row r="3323">
          <cell r="A3323">
            <v>1024383</v>
          </cell>
          <cell r="B3323">
            <v>8600221289</v>
          </cell>
          <cell r="C3323" t="str">
            <v>GRUPO OP S.A.</v>
          </cell>
          <cell r="D3323" t="str">
            <v>4001</v>
          </cell>
        </row>
        <row r="3324">
          <cell r="A3324">
            <v>1024384</v>
          </cell>
          <cell r="B3324">
            <v>8600255640</v>
          </cell>
          <cell r="C3324" t="str">
            <v>DOCUCENTRO S.A.</v>
          </cell>
          <cell r="D3324" t="str">
            <v>4001</v>
          </cell>
        </row>
        <row r="3325">
          <cell r="A3325">
            <v>1024385</v>
          </cell>
          <cell r="B3325">
            <v>8600270918</v>
          </cell>
          <cell r="C3325" t="str">
            <v>INTERVENTORIAS Y DISENOS LTDA.</v>
          </cell>
          <cell r="D3325" t="str">
            <v>4001</v>
          </cell>
        </row>
        <row r="3326">
          <cell r="A3326">
            <v>1024386</v>
          </cell>
          <cell r="B3326">
            <v>8600279896</v>
          </cell>
          <cell r="C3326" t="str">
            <v>SAENZ Y CIA LTDA</v>
          </cell>
          <cell r="D3326" t="str">
            <v>4001</v>
          </cell>
        </row>
        <row r="3327">
          <cell r="A3327">
            <v>1024387</v>
          </cell>
          <cell r="B3327">
            <v>8600295031</v>
          </cell>
          <cell r="C3327" t="str">
            <v>COLEGIO DE ABOGADOS ESPECIALIZADOS-</v>
          </cell>
          <cell r="D3327" t="str">
            <v>4001</v>
          </cell>
        </row>
        <row r="3328">
          <cell r="A3328">
            <v>1024388</v>
          </cell>
          <cell r="B3328">
            <v>8600313617</v>
          </cell>
          <cell r="C3328" t="str">
            <v>CONSULTORIA COLOMBIANA S.A.</v>
          </cell>
          <cell r="D3328" t="str">
            <v>4001</v>
          </cell>
        </row>
        <row r="3329">
          <cell r="A3329">
            <v>1024389</v>
          </cell>
          <cell r="B3329">
            <v>8600331365</v>
          </cell>
          <cell r="C3329" t="str">
            <v>CESAR ROVIRA Y CIA CONTADORES PUBLI</v>
          </cell>
          <cell r="D3329" t="str">
            <v>4001</v>
          </cell>
        </row>
        <row r="3330">
          <cell r="A3330">
            <v>1024390</v>
          </cell>
          <cell r="B3330">
            <v>8600394532</v>
          </cell>
          <cell r="C3330" t="str">
            <v>DELOITTE COLOMBIA LTDA</v>
          </cell>
          <cell r="D3330" t="str">
            <v>4001</v>
          </cell>
        </row>
        <row r="3331">
          <cell r="A3331">
            <v>1024391</v>
          </cell>
          <cell r="B3331">
            <v>8600404701</v>
          </cell>
          <cell r="C3331" t="str">
            <v>ASOCIACION  NACIONAL  DE  INSTITUC.</v>
          </cell>
          <cell r="D3331" t="str">
            <v>4001</v>
          </cell>
        </row>
        <row r="3332">
          <cell r="A3332">
            <v>1024392</v>
          </cell>
          <cell r="B3332">
            <v>8600422092</v>
          </cell>
          <cell r="C3332" t="str">
            <v>LEGIS EDITORES S.A.</v>
          </cell>
          <cell r="D3332" t="str">
            <v>4001</v>
          </cell>
        </row>
        <row r="3333">
          <cell r="A3333">
            <v>1024393</v>
          </cell>
          <cell r="B3333">
            <v>8600482471</v>
          </cell>
          <cell r="C3333" t="str">
            <v>VILLA HERNANDEZ Y CIA LTDA</v>
          </cell>
          <cell r="D3333" t="str">
            <v>4001</v>
          </cell>
        </row>
        <row r="3334">
          <cell r="A3334">
            <v>1024394</v>
          </cell>
          <cell r="B3334">
            <v>8600487908</v>
          </cell>
          <cell r="C3334" t="str">
            <v>CONSULGEI LTDA</v>
          </cell>
          <cell r="D3334" t="str">
            <v>4001</v>
          </cell>
        </row>
        <row r="3335">
          <cell r="A3335">
            <v>1024395</v>
          </cell>
          <cell r="B3335">
            <v>8600526840</v>
          </cell>
          <cell r="C3335" t="str">
            <v>EMPRESA NACIONAL DE COMPUTADORES S.</v>
          </cell>
          <cell r="D3335" t="str">
            <v>4001</v>
          </cell>
        </row>
        <row r="3336">
          <cell r="A3336">
            <v>1024396</v>
          </cell>
          <cell r="B3336">
            <v>8600547816</v>
          </cell>
          <cell r="C3336" t="str">
            <v>SEGURIDAD TECNICA S.A.</v>
          </cell>
          <cell r="D3336" t="str">
            <v>4001</v>
          </cell>
        </row>
        <row r="3337">
          <cell r="A3337">
            <v>1024397</v>
          </cell>
          <cell r="B3337">
            <v>8600550250</v>
          </cell>
          <cell r="C3337" t="str">
            <v>AMERICANA DE VIGILANCIA LIMITADA</v>
          </cell>
          <cell r="D3337" t="str">
            <v>4001</v>
          </cell>
        </row>
        <row r="3338">
          <cell r="A3338">
            <v>1024398</v>
          </cell>
          <cell r="B3338">
            <v>8600551829</v>
          </cell>
          <cell r="C3338" t="str">
            <v>CONSULTORES REGIONALES ASOCIADOS CR</v>
          </cell>
          <cell r="D3338" t="str">
            <v>4001</v>
          </cell>
        </row>
        <row r="3339">
          <cell r="A3339">
            <v>1024399</v>
          </cell>
          <cell r="B3339">
            <v>8600558525</v>
          </cell>
          <cell r="C3339" t="str">
            <v>SEGURIDAD DINCOLVIP LTDA.</v>
          </cell>
          <cell r="D3339" t="str">
            <v>4001</v>
          </cell>
        </row>
        <row r="3340">
          <cell r="A3340">
            <v>1024400</v>
          </cell>
          <cell r="B3340">
            <v>8600594601</v>
          </cell>
          <cell r="C3340" t="str">
            <v>VIDEO MOVIL LTDA</v>
          </cell>
          <cell r="D3340" t="str">
            <v>4001</v>
          </cell>
        </row>
        <row r="3341">
          <cell r="A3341">
            <v>1024401</v>
          </cell>
          <cell r="B3341">
            <v>8600618949</v>
          </cell>
          <cell r="C3341" t="str">
            <v>BIENES Y VALORES LTDA.</v>
          </cell>
          <cell r="D3341" t="str">
            <v>4001</v>
          </cell>
        </row>
        <row r="3342">
          <cell r="A3342">
            <v>1024402</v>
          </cell>
          <cell r="B3342">
            <v>8600621652</v>
          </cell>
          <cell r="C3342" t="str">
            <v>ACIEM CUNDINAMARCA</v>
          </cell>
          <cell r="D3342" t="str">
            <v>4001</v>
          </cell>
        </row>
        <row r="3343">
          <cell r="A3343">
            <v>1024403</v>
          </cell>
          <cell r="B3343">
            <v>8600673787</v>
          </cell>
          <cell r="C3343" t="str">
            <v>SEGURIDAD JIMENEZ MOYA Y CIA LTDA</v>
          </cell>
          <cell r="D3343" t="str">
            <v>4001</v>
          </cell>
        </row>
        <row r="3344">
          <cell r="A3344">
            <v>1024404</v>
          </cell>
          <cell r="B3344">
            <v>8600690434</v>
          </cell>
          <cell r="C3344" t="str">
            <v>ASITEC LTDA</v>
          </cell>
          <cell r="D3344" t="str">
            <v>4001</v>
          </cell>
        </row>
        <row r="3345">
          <cell r="A3345">
            <v>1024405</v>
          </cell>
          <cell r="B3345">
            <v>8600716010</v>
          </cell>
          <cell r="C3345" t="str">
            <v>FUNDACION ESCRITORES</v>
          </cell>
          <cell r="D3345" t="str">
            <v>4001</v>
          </cell>
        </row>
        <row r="3346">
          <cell r="A3346">
            <v>1024406</v>
          </cell>
          <cell r="B3346">
            <v>8600740774</v>
          </cell>
          <cell r="C3346" t="str">
            <v>FUNDACION GABRIEL GIRALDO</v>
          </cell>
          <cell r="D3346" t="str">
            <v>4001</v>
          </cell>
        </row>
        <row r="3347">
          <cell r="A3347">
            <v>1024407</v>
          </cell>
          <cell r="B3347">
            <v>8600765799</v>
          </cell>
          <cell r="C3347" t="str">
            <v>INSTITUTO NACIONAL DE SEGUROS</v>
          </cell>
          <cell r="D3347" t="str">
            <v>4001</v>
          </cell>
        </row>
        <row r="3348">
          <cell r="A3348">
            <v>1024408</v>
          </cell>
          <cell r="B3348">
            <v>8604016634</v>
          </cell>
          <cell r="C3348" t="str">
            <v>SERVICIOS ELECTROTECNICOS S.A.</v>
          </cell>
          <cell r="D3348" t="str">
            <v>4001</v>
          </cell>
        </row>
        <row r="3349">
          <cell r="A3349">
            <v>1024409</v>
          </cell>
          <cell r="B3349">
            <v>8605019075</v>
          </cell>
          <cell r="C3349" t="str">
            <v>WORLD MANAGEMENT ADVISORS LTDA.</v>
          </cell>
          <cell r="D3349" t="str">
            <v>4001</v>
          </cell>
        </row>
        <row r="3350">
          <cell r="A3350">
            <v>1024410</v>
          </cell>
          <cell r="B3350">
            <v>8605037419</v>
          </cell>
          <cell r="C3350" t="str">
            <v>PUBLICIDAD PYM DE COLOMBIA LTDA</v>
          </cell>
          <cell r="D3350" t="str">
            <v>4001</v>
          </cell>
        </row>
        <row r="3351">
          <cell r="A3351">
            <v>1024411</v>
          </cell>
          <cell r="B3351">
            <v>8605065091</v>
          </cell>
          <cell r="C3351" t="str">
            <v>INGENIERIA DE CONTROL AMBIENTAL LTD</v>
          </cell>
          <cell r="D3351" t="str">
            <v>4001</v>
          </cell>
        </row>
        <row r="3352">
          <cell r="A3352">
            <v>1024412</v>
          </cell>
          <cell r="B3352">
            <v>8605070330</v>
          </cell>
          <cell r="C3352" t="str">
            <v>VISE LTDA</v>
          </cell>
          <cell r="D3352" t="str">
            <v>4001</v>
          </cell>
        </row>
        <row r="3353">
          <cell r="A3353">
            <v>1024413</v>
          </cell>
          <cell r="B3353">
            <v>8605074143</v>
          </cell>
          <cell r="C3353" t="str">
            <v>FUMIGHAR LIMITADA</v>
          </cell>
          <cell r="D3353" t="str">
            <v>4001</v>
          </cell>
        </row>
        <row r="3354">
          <cell r="A3354">
            <v>1024414</v>
          </cell>
          <cell r="B3354">
            <v>8605075363</v>
          </cell>
          <cell r="C3354" t="str">
            <v>IMPORTADORA SAGA LTDA.</v>
          </cell>
          <cell r="D3354" t="str">
            <v>4001</v>
          </cell>
        </row>
        <row r="3355">
          <cell r="A3355">
            <v>1024415</v>
          </cell>
          <cell r="B3355">
            <v>8605127488</v>
          </cell>
          <cell r="C3355" t="str">
            <v>PROPLASTICOS S.C.A.</v>
          </cell>
          <cell r="D3355" t="str">
            <v>4001</v>
          </cell>
        </row>
        <row r="3356">
          <cell r="A3356">
            <v>1024416</v>
          </cell>
          <cell r="B3356">
            <v>8605152649</v>
          </cell>
          <cell r="C3356" t="str">
            <v>PROEDUCAR ASESORES LTDA</v>
          </cell>
          <cell r="D3356" t="str">
            <v>4001</v>
          </cell>
        </row>
        <row r="3357">
          <cell r="A3357">
            <v>1024417</v>
          </cell>
          <cell r="B3357">
            <v>8605168674</v>
          </cell>
          <cell r="C3357" t="str">
            <v>COMPANIA STYLUS IMPRESORES LTDA</v>
          </cell>
          <cell r="D3357" t="str">
            <v>4001</v>
          </cell>
        </row>
        <row r="3358">
          <cell r="A3358">
            <v>1024418</v>
          </cell>
          <cell r="B3358">
            <v>8605192353</v>
          </cell>
          <cell r="C3358" t="str">
            <v>TALLERES AUTORIZADOS S.A.</v>
          </cell>
          <cell r="D3358" t="str">
            <v>4001</v>
          </cell>
        </row>
        <row r="3359">
          <cell r="A3359">
            <v>1024419</v>
          </cell>
          <cell r="B3359">
            <v>8605207166</v>
          </cell>
          <cell r="C3359" t="str">
            <v>IDEC DE COLOMBIA LTDA</v>
          </cell>
          <cell r="D3359" t="str">
            <v>4001</v>
          </cell>
        </row>
        <row r="3360">
          <cell r="A3360">
            <v>1024420</v>
          </cell>
          <cell r="B3360">
            <v>8605360294</v>
          </cell>
          <cell r="C3360" t="str">
            <v>EDITORIAL LA UNIDAD S.A.</v>
          </cell>
          <cell r="D3360" t="str">
            <v>4001</v>
          </cell>
        </row>
        <row r="3361">
          <cell r="A3361">
            <v>1024421</v>
          </cell>
          <cell r="B3361">
            <v>8718980</v>
          </cell>
          <cell r="C3361" t="str">
            <v>GARCIA MERCADO AURELIO JOSE</v>
          </cell>
          <cell r="D3361" t="str">
            <v>4001</v>
          </cell>
        </row>
        <row r="3362">
          <cell r="A3362">
            <v>1024422</v>
          </cell>
          <cell r="B3362">
            <v>8909238251</v>
          </cell>
          <cell r="C3362" t="str">
            <v>COMPANIA LATINOAMERICANA DE SOFTWAR</v>
          </cell>
          <cell r="D3362" t="str">
            <v>4001</v>
          </cell>
        </row>
        <row r="3363">
          <cell r="A3363">
            <v>1024423</v>
          </cell>
          <cell r="B3363">
            <v>8909845675</v>
          </cell>
          <cell r="C3363" t="str">
            <v>ATODAN</v>
          </cell>
          <cell r="D3363" t="str">
            <v>4001</v>
          </cell>
        </row>
        <row r="3364">
          <cell r="A3364">
            <v>1024424</v>
          </cell>
          <cell r="B3364">
            <v>8918013171</v>
          </cell>
          <cell r="C3364" t="str">
            <v>COBASEC LIMITADA</v>
          </cell>
          <cell r="D3364" t="str">
            <v>4001</v>
          </cell>
        </row>
        <row r="3365">
          <cell r="A3365">
            <v>1024425</v>
          </cell>
          <cell r="B3365">
            <v>8999990633</v>
          </cell>
          <cell r="C3365" t="str">
            <v>UNIVERSIDAD NACIONAL DE COLOMBIA</v>
          </cell>
          <cell r="D3365" t="str">
            <v>4001</v>
          </cell>
        </row>
        <row r="3366">
          <cell r="A3366">
            <v>1024426</v>
          </cell>
          <cell r="B3366">
            <v>8999994865</v>
          </cell>
          <cell r="C3366" t="str">
            <v>ADMINISTRACION POSTAL NACIONAL ADPO</v>
          </cell>
          <cell r="D3366" t="str">
            <v>4001</v>
          </cell>
        </row>
        <row r="3367">
          <cell r="A3367">
            <v>1024427</v>
          </cell>
          <cell r="B3367">
            <v>91233857</v>
          </cell>
          <cell r="C3367" t="str">
            <v>TRIANA PARRA EDGAR SLIDE POINT</v>
          </cell>
          <cell r="D3367" t="str">
            <v>4001</v>
          </cell>
        </row>
        <row r="3368">
          <cell r="A3368">
            <v>1024428</v>
          </cell>
          <cell r="B3368">
            <v>93371170</v>
          </cell>
          <cell r="C3368" t="str">
            <v>LONDONO LUGO JORGE ALBERTO</v>
          </cell>
          <cell r="D3368" t="str">
            <v>4001</v>
          </cell>
        </row>
        <row r="3369">
          <cell r="A3369">
            <v>1024429</v>
          </cell>
          <cell r="B3369">
            <v>98381015</v>
          </cell>
          <cell r="C3369" t="str">
            <v>CASTRO QUIROZ SERGIO ANDRES</v>
          </cell>
          <cell r="D3369" t="str">
            <v>4001</v>
          </cell>
        </row>
        <row r="3370">
          <cell r="A3370">
            <v>1024430</v>
          </cell>
          <cell r="B3370">
            <v>17051638</v>
          </cell>
          <cell r="C3370" t="str">
            <v>NEISSA C. IGNASIO  - ALL PRESS</v>
          </cell>
          <cell r="D3370" t="str">
            <v>4001</v>
          </cell>
        </row>
        <row r="3371">
          <cell r="A3371">
            <v>1024431</v>
          </cell>
          <cell r="B3371">
            <v>79239683</v>
          </cell>
          <cell r="C3371" t="str">
            <v>PINZON PINTO DAVID IVAN</v>
          </cell>
          <cell r="D3371" t="str">
            <v>4001</v>
          </cell>
        </row>
        <row r="3372">
          <cell r="A3372">
            <v>1024432</v>
          </cell>
          <cell r="B3372">
            <v>19392933</v>
          </cell>
          <cell r="C3372" t="str">
            <v>RODRIGUEZ TAMAYO JUAN CARLOS</v>
          </cell>
          <cell r="D3372" t="str">
            <v>4001</v>
          </cell>
        </row>
        <row r="3373">
          <cell r="A3373">
            <v>1024433</v>
          </cell>
          <cell r="B3373">
            <v>51924999</v>
          </cell>
          <cell r="C3373" t="str">
            <v>BARON NUBIA TERESA</v>
          </cell>
          <cell r="D3373" t="str">
            <v>4001</v>
          </cell>
        </row>
        <row r="3374">
          <cell r="A3374">
            <v>1024434</v>
          </cell>
          <cell r="B3374">
            <v>8600107523</v>
          </cell>
          <cell r="C3374" t="str">
            <v>PROY.Y CONST.ING. ELECT.PROYCO S.A.</v>
          </cell>
          <cell r="D3374" t="str">
            <v>4001</v>
          </cell>
        </row>
        <row r="3375">
          <cell r="A3375">
            <v>1024435</v>
          </cell>
          <cell r="B3375">
            <v>3079401</v>
          </cell>
          <cell r="C3375" t="str">
            <v>VIRGUEZ OSCAR</v>
          </cell>
          <cell r="D3375" t="str">
            <v>4001</v>
          </cell>
        </row>
        <row r="3376">
          <cell r="A3376">
            <v>1024436</v>
          </cell>
          <cell r="B3376">
            <v>11521605</v>
          </cell>
          <cell r="C3376" t="str">
            <v>MARTINEZ WALTER FABIAN</v>
          </cell>
          <cell r="D3376" t="str">
            <v>4001</v>
          </cell>
        </row>
        <row r="3377">
          <cell r="A3377">
            <v>1024437</v>
          </cell>
          <cell r="B3377">
            <v>7221321</v>
          </cell>
          <cell r="C3377" t="str">
            <v>MORA JULIO CESAR</v>
          </cell>
          <cell r="D3377" t="str">
            <v>4001</v>
          </cell>
        </row>
        <row r="3378">
          <cell r="A3378">
            <v>1024438</v>
          </cell>
          <cell r="B3378">
            <v>79161531</v>
          </cell>
          <cell r="C3378" t="str">
            <v>CHACON PACALAGUA ALVARO</v>
          </cell>
          <cell r="D3378" t="str">
            <v>4001</v>
          </cell>
        </row>
        <row r="3379">
          <cell r="A3379">
            <v>1024439</v>
          </cell>
          <cell r="B3379">
            <v>8000537630</v>
          </cell>
          <cell r="C3379" t="str">
            <v>SERVICIO DE EMPAQUE Y ENTREGA     -</v>
          </cell>
          <cell r="D3379" t="str">
            <v>4001</v>
          </cell>
        </row>
        <row r="3380">
          <cell r="A3380">
            <v>1024440</v>
          </cell>
          <cell r="B3380">
            <v>8600016233</v>
          </cell>
          <cell r="C3380" t="str">
            <v>AVIOMAR S.A</v>
          </cell>
          <cell r="D3380" t="str">
            <v>4001</v>
          </cell>
        </row>
        <row r="3381">
          <cell r="A3381">
            <v>1024441</v>
          </cell>
          <cell r="B3381">
            <v>8300577161</v>
          </cell>
          <cell r="C3381" t="str">
            <v>UNION TEMPORAL ABSERVIGIA LTDA    -</v>
          </cell>
          <cell r="D3381" t="str">
            <v>4001</v>
          </cell>
        </row>
        <row r="3382">
          <cell r="A3382">
            <v>1024442</v>
          </cell>
          <cell r="B3382">
            <v>8600065831</v>
          </cell>
          <cell r="C3382" t="str">
            <v>ALCATEL DE COLOMBIA S.A.</v>
          </cell>
          <cell r="D3382" t="str">
            <v>4001</v>
          </cell>
        </row>
        <row r="3383">
          <cell r="A3383">
            <v>1024443</v>
          </cell>
          <cell r="B3383">
            <v>8300405368</v>
          </cell>
          <cell r="C3383" t="str">
            <v>CLUB CAR DE COLOMBIA LTDA</v>
          </cell>
          <cell r="D3383" t="str">
            <v>4001</v>
          </cell>
        </row>
        <row r="3384">
          <cell r="A3384">
            <v>1024444</v>
          </cell>
          <cell r="B3384">
            <v>8300027742</v>
          </cell>
          <cell r="C3384" t="str">
            <v>PRODUC. NAL. DE REJI. PRONAREJ LTDA</v>
          </cell>
          <cell r="D3384" t="str">
            <v>4001</v>
          </cell>
        </row>
        <row r="3385">
          <cell r="A3385">
            <v>1024445</v>
          </cell>
          <cell r="B3385">
            <v>8600425452</v>
          </cell>
          <cell r="C3385" t="str">
            <v>VASELINAS INDUS. DE COLOMBIA LTDA</v>
          </cell>
          <cell r="D3385" t="str">
            <v>4001</v>
          </cell>
        </row>
        <row r="3386">
          <cell r="A3386">
            <v>1024446</v>
          </cell>
          <cell r="B3386">
            <v>8604046867</v>
          </cell>
          <cell r="C3386" t="str">
            <v>MULTIFUMIGACIONES Y CIA LTDA</v>
          </cell>
          <cell r="D3386" t="str">
            <v>4001</v>
          </cell>
        </row>
        <row r="3387">
          <cell r="A3387">
            <v>1024447</v>
          </cell>
          <cell r="B3387">
            <v>8001355637</v>
          </cell>
          <cell r="C3387" t="str">
            <v>MICROFLEX LTDA</v>
          </cell>
          <cell r="D3387" t="str">
            <v>4001</v>
          </cell>
        </row>
        <row r="3388">
          <cell r="A3388">
            <v>1024448</v>
          </cell>
          <cell r="B3388">
            <v>8605068664</v>
          </cell>
          <cell r="C3388" t="str">
            <v>CONSTRUDATA  LTDA</v>
          </cell>
          <cell r="D3388" t="str">
            <v>4001</v>
          </cell>
        </row>
        <row r="3389">
          <cell r="A3389">
            <v>1024449</v>
          </cell>
          <cell r="B3389">
            <v>8909013895</v>
          </cell>
          <cell r="C3389" t="str">
            <v>UNIVERSIDAD EAFIT</v>
          </cell>
          <cell r="D3389" t="str">
            <v>4001</v>
          </cell>
        </row>
        <row r="3390">
          <cell r="A3390">
            <v>1024450</v>
          </cell>
          <cell r="B3390">
            <v>8300044374</v>
          </cell>
          <cell r="C3390" t="str">
            <v>CONTRAVIA EXPRESS LTDA</v>
          </cell>
          <cell r="D3390" t="str">
            <v>4001</v>
          </cell>
        </row>
        <row r="3391">
          <cell r="A3391">
            <v>1024451</v>
          </cell>
          <cell r="B3391">
            <v>59819336</v>
          </cell>
          <cell r="C3391" t="str">
            <v>GIL DEL CASTILLO CAROLINA</v>
          </cell>
          <cell r="D3391" t="str">
            <v>4001</v>
          </cell>
        </row>
        <row r="3392">
          <cell r="A3392">
            <v>1024452</v>
          </cell>
          <cell r="B3392">
            <v>8300283466</v>
          </cell>
          <cell r="C3392" t="str">
            <v>ENERGIA Y TELECOMUNICACIONES LTDA</v>
          </cell>
          <cell r="D3392" t="str">
            <v>4001</v>
          </cell>
        </row>
        <row r="3393">
          <cell r="A3393">
            <v>1024453</v>
          </cell>
          <cell r="B3393">
            <v>8300429051</v>
          </cell>
          <cell r="C3393" t="str">
            <v>MARKETERS GROUP E.U.</v>
          </cell>
          <cell r="D3393" t="str">
            <v>4001</v>
          </cell>
        </row>
        <row r="3394">
          <cell r="A3394">
            <v>1024454</v>
          </cell>
          <cell r="B3394">
            <v>8001754346</v>
          </cell>
          <cell r="C3394" t="str">
            <v>S.I.A COLADUANAS S.A.</v>
          </cell>
          <cell r="D3394" t="str">
            <v>4001</v>
          </cell>
        </row>
        <row r="3395">
          <cell r="A3395">
            <v>1024455</v>
          </cell>
          <cell r="B3395">
            <v>19300572</v>
          </cell>
          <cell r="C3395" t="str">
            <v>A.V.C. ACABADOS ARQUITECTONICOS</v>
          </cell>
          <cell r="D3395" t="str">
            <v>4001</v>
          </cell>
        </row>
        <row r="3396">
          <cell r="A3396">
            <v>1024456</v>
          </cell>
          <cell r="B3396">
            <v>8605090949</v>
          </cell>
          <cell r="C3396" t="str">
            <v>COMERCIALIZACION LTDA</v>
          </cell>
          <cell r="D3396" t="str">
            <v>4001</v>
          </cell>
        </row>
        <row r="3397">
          <cell r="A3397">
            <v>1024457</v>
          </cell>
          <cell r="B3397">
            <v>19145628</v>
          </cell>
          <cell r="C3397" t="str">
            <v>SONORIZAR Y/O LUIS RAFAEL CASAS G.</v>
          </cell>
          <cell r="D3397" t="str">
            <v>4001</v>
          </cell>
        </row>
        <row r="3398">
          <cell r="A3398">
            <v>1024458</v>
          </cell>
          <cell r="B3398">
            <v>8002419332</v>
          </cell>
          <cell r="C3398" t="str">
            <v>FESTEJANDO LTDA</v>
          </cell>
          <cell r="D3398" t="str">
            <v>4001</v>
          </cell>
        </row>
        <row r="3399">
          <cell r="A3399">
            <v>1024459</v>
          </cell>
          <cell r="B3399">
            <v>8300459102</v>
          </cell>
          <cell r="C3399" t="str">
            <v>LATINO REDES LTDA</v>
          </cell>
          <cell r="D3399" t="str">
            <v>4001</v>
          </cell>
        </row>
        <row r="3400">
          <cell r="A3400">
            <v>1024460</v>
          </cell>
          <cell r="B3400">
            <v>8909034079</v>
          </cell>
          <cell r="C3400" t="str">
            <v>SURAMERICANA DE SEGUROS S.A.</v>
          </cell>
          <cell r="D3400" t="str">
            <v>4001</v>
          </cell>
        </row>
        <row r="3401">
          <cell r="A3401">
            <v>1024461</v>
          </cell>
          <cell r="B3401">
            <v>8604514126</v>
          </cell>
          <cell r="C3401" t="str">
            <v>ASA FOTOTALLER LTDA</v>
          </cell>
          <cell r="D3401" t="str">
            <v>4001</v>
          </cell>
        </row>
        <row r="3402">
          <cell r="A3402">
            <v>1024462</v>
          </cell>
          <cell r="B3402">
            <v>8604016745</v>
          </cell>
          <cell r="C3402" t="str">
            <v>ASOC.COLOMBIANA DE RELACIONES IND.</v>
          </cell>
          <cell r="D3402" t="str">
            <v>4001</v>
          </cell>
        </row>
        <row r="3403">
          <cell r="A3403">
            <v>1024463</v>
          </cell>
          <cell r="B3403">
            <v>8600398843</v>
          </cell>
          <cell r="C3403" t="str">
            <v>CLUB MILITAR DE GOLF</v>
          </cell>
          <cell r="D3403" t="str">
            <v>4001</v>
          </cell>
        </row>
        <row r="3404">
          <cell r="A3404">
            <v>1024464</v>
          </cell>
          <cell r="B3404">
            <v>11306261</v>
          </cell>
          <cell r="C3404" t="str">
            <v>MARTINEZ NARCISO</v>
          </cell>
          <cell r="D3404" t="str">
            <v>4001</v>
          </cell>
        </row>
        <row r="3405">
          <cell r="A3405">
            <v>1024465</v>
          </cell>
          <cell r="B3405">
            <v>8600457524</v>
          </cell>
          <cell r="C3405" t="str">
            <v>AUROS COPIAS S.A.</v>
          </cell>
          <cell r="D3405" t="str">
            <v>4001</v>
          </cell>
        </row>
        <row r="3406">
          <cell r="A3406">
            <v>1024466</v>
          </cell>
          <cell r="B3406">
            <v>8605092651</v>
          </cell>
          <cell r="C3406" t="str">
            <v>PUBLICACIONES SEMANA S.A.</v>
          </cell>
          <cell r="D3406" t="str">
            <v>4001</v>
          </cell>
        </row>
        <row r="3407">
          <cell r="A3407">
            <v>1024467</v>
          </cell>
          <cell r="B3407">
            <v>8001805068</v>
          </cell>
          <cell r="C3407" t="str">
            <v>DERECHO VIGENTE S.A.</v>
          </cell>
          <cell r="D3407" t="str">
            <v>4001</v>
          </cell>
        </row>
        <row r="3408">
          <cell r="A3408">
            <v>1024468</v>
          </cell>
          <cell r="B3408">
            <v>8908033018</v>
          </cell>
          <cell r="C3408" t="str">
            <v>EDITORES S.A.</v>
          </cell>
          <cell r="D3408" t="str">
            <v>4001</v>
          </cell>
        </row>
        <row r="3409">
          <cell r="A3409">
            <v>1024469</v>
          </cell>
          <cell r="B3409">
            <v>8002452999</v>
          </cell>
          <cell r="C3409" t="str">
            <v>PROMOTORES 2.000 LTDA - EL TIEMPO</v>
          </cell>
          <cell r="D3409" t="str">
            <v>4001</v>
          </cell>
        </row>
        <row r="3410">
          <cell r="A3410">
            <v>1024470</v>
          </cell>
          <cell r="B3410">
            <v>8904049079</v>
          </cell>
          <cell r="C3410" t="str">
            <v>T &amp; CI ESTRELLAS LTDA</v>
          </cell>
          <cell r="D3410" t="str">
            <v>4001</v>
          </cell>
        </row>
        <row r="3411">
          <cell r="A3411">
            <v>1024471</v>
          </cell>
          <cell r="B3411">
            <v>9519711</v>
          </cell>
          <cell r="C3411" t="str">
            <v>CORREDOR AVELLA GERMAN</v>
          </cell>
          <cell r="D3411" t="str">
            <v>4001</v>
          </cell>
        </row>
        <row r="3412">
          <cell r="A3412">
            <v>1024472</v>
          </cell>
          <cell r="B3412">
            <v>82368888</v>
          </cell>
          <cell r="C3412" t="str">
            <v>TORO AVILA ROGELIO ULISES</v>
          </cell>
          <cell r="D3412" t="str">
            <v>4001</v>
          </cell>
        </row>
        <row r="3413">
          <cell r="A3413">
            <v>1024473</v>
          </cell>
          <cell r="B3413">
            <v>8001091777</v>
          </cell>
          <cell r="C3413" t="str">
            <v>POLITICAS Y MEDIOS INVESTIG. LTDA</v>
          </cell>
          <cell r="D3413" t="str">
            <v>4001</v>
          </cell>
        </row>
        <row r="3414">
          <cell r="A3414">
            <v>1024474</v>
          </cell>
          <cell r="B3414">
            <v>8600230911</v>
          </cell>
          <cell r="C3414" t="str">
            <v>TRANSPACK LTDA</v>
          </cell>
          <cell r="D3414" t="str">
            <v>4001</v>
          </cell>
        </row>
        <row r="3415">
          <cell r="A3415">
            <v>1024475</v>
          </cell>
          <cell r="B3415">
            <v>8600711691</v>
          </cell>
          <cell r="C3415" t="str">
            <v>FUNDACION SOLIDARIDAD POR COLOMBIA</v>
          </cell>
          <cell r="D3415" t="str">
            <v>4001</v>
          </cell>
        </row>
        <row r="3416">
          <cell r="A3416">
            <v>1024476</v>
          </cell>
          <cell r="B3416">
            <v>86005963</v>
          </cell>
          <cell r="C3416" t="str">
            <v>TOVAR ROJAS LUIS ALFREDO</v>
          </cell>
          <cell r="D3416" t="str">
            <v>4001</v>
          </cell>
        </row>
        <row r="3417">
          <cell r="A3417">
            <v>1024477</v>
          </cell>
          <cell r="B3417">
            <v>19055614</v>
          </cell>
          <cell r="C3417" t="str">
            <v>CIFUENTES B CLODOMIRO</v>
          </cell>
          <cell r="D3417" t="str">
            <v>4001</v>
          </cell>
        </row>
        <row r="3418">
          <cell r="A3418">
            <v>1024478</v>
          </cell>
          <cell r="B3418">
            <v>8000946661</v>
          </cell>
          <cell r="C3418" t="str">
            <v>MARSORA LTDA.</v>
          </cell>
          <cell r="D3418" t="str">
            <v>4001</v>
          </cell>
        </row>
        <row r="3419">
          <cell r="A3419">
            <v>1024479</v>
          </cell>
          <cell r="B3419">
            <v>19307378</v>
          </cell>
          <cell r="C3419" t="str">
            <v>VILLAMARIN RAMIREZ LUIS FERNANDO</v>
          </cell>
          <cell r="D3419" t="str">
            <v>4001</v>
          </cell>
        </row>
        <row r="3420">
          <cell r="A3420">
            <v>1024480</v>
          </cell>
          <cell r="B3420">
            <v>19308939</v>
          </cell>
          <cell r="C3420" t="str">
            <v>HERNANDEZ MONROY SAUL</v>
          </cell>
          <cell r="D3420" t="str">
            <v>4001</v>
          </cell>
        </row>
        <row r="3421">
          <cell r="A3421">
            <v>1024481</v>
          </cell>
          <cell r="B3421">
            <v>80385384</v>
          </cell>
          <cell r="C3421" t="str">
            <v>SILVA AREVALO LUIS FERNANDO</v>
          </cell>
          <cell r="D3421" t="str">
            <v>4001</v>
          </cell>
        </row>
        <row r="3422">
          <cell r="A3422">
            <v>1024482</v>
          </cell>
          <cell r="B3422">
            <v>91239047</v>
          </cell>
          <cell r="C3422" t="str">
            <v>BARROSO JAVIER</v>
          </cell>
          <cell r="D3422" t="str">
            <v>4001</v>
          </cell>
        </row>
        <row r="3423">
          <cell r="A3423">
            <v>1024483</v>
          </cell>
          <cell r="B3423">
            <v>80276033</v>
          </cell>
          <cell r="C3423" t="str">
            <v>FLOREZ TRUJILLO ALFONSO</v>
          </cell>
          <cell r="D3423" t="str">
            <v>4001</v>
          </cell>
        </row>
        <row r="3424">
          <cell r="A3424">
            <v>1024484</v>
          </cell>
          <cell r="B3424">
            <v>8001904689</v>
          </cell>
          <cell r="C3424" t="str">
            <v>GOLDEN PRODUCTS LTDA</v>
          </cell>
          <cell r="D3424" t="str">
            <v>4001</v>
          </cell>
        </row>
        <row r="3425">
          <cell r="A3425">
            <v>1024485</v>
          </cell>
          <cell r="B3425">
            <v>8300091999</v>
          </cell>
          <cell r="C3425" t="str">
            <v>SELLOS Y BANCA LTDA</v>
          </cell>
          <cell r="D3425" t="str">
            <v>4001</v>
          </cell>
        </row>
        <row r="3426">
          <cell r="A3426">
            <v>1024486</v>
          </cell>
          <cell r="B3426">
            <v>51746098</v>
          </cell>
          <cell r="C3426" t="str">
            <v>MEDINA H. CONSTANZA-CONNIE JINGLES</v>
          </cell>
          <cell r="D3426" t="str">
            <v>4001</v>
          </cell>
        </row>
        <row r="3427">
          <cell r="A3427">
            <v>1024487</v>
          </cell>
          <cell r="B3427">
            <v>8001227225</v>
          </cell>
          <cell r="C3427" t="str">
            <v>CORP.FESTIVAL.IBEROAMER. DE TEATRO</v>
          </cell>
          <cell r="D3427" t="str">
            <v>4001</v>
          </cell>
        </row>
        <row r="3428">
          <cell r="A3428">
            <v>1024488</v>
          </cell>
          <cell r="B3428">
            <v>8000424718</v>
          </cell>
          <cell r="C3428" t="str">
            <v>COMPUREDES S.A.</v>
          </cell>
          <cell r="D3428" t="str">
            <v>4001</v>
          </cell>
        </row>
        <row r="3429">
          <cell r="A3429">
            <v>1024489</v>
          </cell>
          <cell r="B3429">
            <v>8000159628</v>
          </cell>
          <cell r="C3429" t="str">
            <v>CTRO DE ESTUDIOS ORGAN. LTDA C.E.O.</v>
          </cell>
          <cell r="D3429" t="str">
            <v>4001</v>
          </cell>
        </row>
        <row r="3430">
          <cell r="A3430">
            <v>1024490</v>
          </cell>
          <cell r="B3430">
            <v>49442803</v>
          </cell>
          <cell r="C3430" t="str">
            <v>EXPER. CORP. INTRNAL. PRACTICA LTDA</v>
          </cell>
          <cell r="D3430" t="str">
            <v>4001</v>
          </cell>
        </row>
        <row r="3431">
          <cell r="A3431">
            <v>1024491</v>
          </cell>
          <cell r="B3431">
            <v>0</v>
          </cell>
          <cell r="C3431" t="str">
            <v>*** DUPLICADO NO USAR **</v>
          </cell>
          <cell r="D3431" t="str">
            <v>4001</v>
          </cell>
        </row>
        <row r="3432">
          <cell r="A3432">
            <v>1024492</v>
          </cell>
          <cell r="B3432">
            <v>8600013174</v>
          </cell>
          <cell r="C3432" t="str">
            <v>PUBLICAR S.A.</v>
          </cell>
          <cell r="D3432" t="str">
            <v>4001</v>
          </cell>
        </row>
        <row r="3433">
          <cell r="A3433">
            <v>1024493</v>
          </cell>
          <cell r="B3433">
            <v>8903058811</v>
          </cell>
          <cell r="C3433" t="str">
            <v>CORP. UNIVER. AUTONOMA DE OCCIDENTE</v>
          </cell>
          <cell r="D3433" t="str">
            <v>4001</v>
          </cell>
        </row>
        <row r="3434">
          <cell r="A3434">
            <v>1024494</v>
          </cell>
          <cell r="B3434">
            <v>8300602036</v>
          </cell>
          <cell r="C3434" t="str">
            <v>ASOCODIS</v>
          </cell>
          <cell r="D3434" t="str">
            <v>4001</v>
          </cell>
        </row>
        <row r="3435">
          <cell r="A3435">
            <v>1024495</v>
          </cell>
          <cell r="B3435">
            <v>8600788287</v>
          </cell>
          <cell r="C3435" t="str">
            <v>COLSANITAS S.A.</v>
          </cell>
          <cell r="D3435" t="str">
            <v>4001</v>
          </cell>
        </row>
        <row r="3436">
          <cell r="A3436">
            <v>1024496</v>
          </cell>
          <cell r="B3436">
            <v>8002317863</v>
          </cell>
          <cell r="C3436" t="str">
            <v>POWER CELL S.A.</v>
          </cell>
          <cell r="D3436" t="str">
            <v>4001</v>
          </cell>
        </row>
        <row r="3437">
          <cell r="A3437">
            <v>1024497</v>
          </cell>
          <cell r="B3437">
            <v>8001998897</v>
          </cell>
          <cell r="C3437" t="str">
            <v>BLINDEX LTDA</v>
          </cell>
          <cell r="D3437" t="str">
            <v>4001</v>
          </cell>
        </row>
        <row r="3438">
          <cell r="A3438">
            <v>1024498</v>
          </cell>
          <cell r="B3438">
            <v>18933898</v>
          </cell>
          <cell r="C3438" t="str">
            <v>TAMAYO MORON LUIS</v>
          </cell>
          <cell r="D3438" t="str">
            <v>4001</v>
          </cell>
        </row>
        <row r="3439">
          <cell r="A3439">
            <v>1024499</v>
          </cell>
          <cell r="B3439">
            <v>73105255</v>
          </cell>
          <cell r="C3439" t="str">
            <v>TORRES TORRES LUIS JAVIER</v>
          </cell>
          <cell r="D3439" t="str">
            <v>4001</v>
          </cell>
        </row>
        <row r="3440">
          <cell r="A3440">
            <v>1024500</v>
          </cell>
          <cell r="B3440">
            <v>8600155426</v>
          </cell>
          <cell r="C3440" t="str">
            <v>UNIVERSIDAD DE LA SALLE</v>
          </cell>
          <cell r="D3440" t="str">
            <v>4001</v>
          </cell>
        </row>
        <row r="3441">
          <cell r="A3441">
            <v>1024501</v>
          </cell>
          <cell r="B3441">
            <v>8001929166</v>
          </cell>
          <cell r="C3441" t="str">
            <v>HOTELMAN LTDA</v>
          </cell>
          <cell r="D3441" t="str">
            <v>4001</v>
          </cell>
        </row>
        <row r="3442">
          <cell r="A3442">
            <v>1024502</v>
          </cell>
          <cell r="B3442">
            <v>8300595386</v>
          </cell>
          <cell r="C3442" t="str">
            <v>UNION TEMP. ODRQ-ARMENTA CHAVARRO</v>
          </cell>
          <cell r="D3442" t="str">
            <v>4001</v>
          </cell>
        </row>
        <row r="3443">
          <cell r="A3443">
            <v>1024503</v>
          </cell>
          <cell r="B3443">
            <v>8001249791</v>
          </cell>
          <cell r="C3443" t="str">
            <v>ADMINISTRADORA MONSERRATE LTDA</v>
          </cell>
          <cell r="D3443" t="str">
            <v>4001</v>
          </cell>
        </row>
        <row r="3444">
          <cell r="A3444">
            <v>1024504</v>
          </cell>
          <cell r="B3444">
            <v>8600347147</v>
          </cell>
          <cell r="C3444" t="str">
            <v>PROCALCULO PROSIS  S.A.</v>
          </cell>
          <cell r="D3444" t="str">
            <v>4001</v>
          </cell>
        </row>
        <row r="3445">
          <cell r="A3445">
            <v>1024505</v>
          </cell>
          <cell r="B3445">
            <v>79230983</v>
          </cell>
          <cell r="C3445" t="str">
            <v>MELENDEZ BOADA OSCAR RICARDO</v>
          </cell>
          <cell r="D3445" t="str">
            <v>4001</v>
          </cell>
        </row>
        <row r="3446">
          <cell r="A3446">
            <v>1024506</v>
          </cell>
          <cell r="B3446">
            <v>8600078971</v>
          </cell>
          <cell r="C3446" t="str">
            <v>CLUB DE INGENIEROS</v>
          </cell>
          <cell r="D3446" t="str">
            <v>4001</v>
          </cell>
        </row>
        <row r="3447">
          <cell r="A3447">
            <v>1024507</v>
          </cell>
          <cell r="B3447">
            <v>2866372</v>
          </cell>
          <cell r="C3447" t="str">
            <v>PORRAS JAIME ENRIQUE</v>
          </cell>
          <cell r="D3447" t="str">
            <v>4001</v>
          </cell>
        </row>
        <row r="3448">
          <cell r="A3448">
            <v>1024508</v>
          </cell>
          <cell r="B3448">
            <v>8300066205</v>
          </cell>
          <cell r="C3448" t="str">
            <v>CAREER MANAGEMENT CONSULTANT LTDA</v>
          </cell>
          <cell r="D3448" t="str">
            <v>4001</v>
          </cell>
        </row>
        <row r="3449">
          <cell r="A3449">
            <v>1024509</v>
          </cell>
          <cell r="B3449">
            <v>19091082</v>
          </cell>
          <cell r="C3449" t="str">
            <v>PRIETO GOMEZ PABLO ANTONIO</v>
          </cell>
          <cell r="D3449" t="str">
            <v>4001</v>
          </cell>
        </row>
        <row r="3450">
          <cell r="A3450">
            <v>1024510</v>
          </cell>
          <cell r="B3450">
            <v>8909412651</v>
          </cell>
          <cell r="C3450" t="str">
            <v>INHOTELES</v>
          </cell>
          <cell r="D3450" t="str">
            <v>4001</v>
          </cell>
        </row>
        <row r="3451">
          <cell r="A3451">
            <v>1024511</v>
          </cell>
          <cell r="B3451">
            <v>79428834</v>
          </cell>
          <cell r="C3451" t="str">
            <v>HERNANDEZ GERMAN CAMILO</v>
          </cell>
          <cell r="D3451" t="str">
            <v>4001</v>
          </cell>
        </row>
        <row r="3452">
          <cell r="A3452">
            <v>1024512</v>
          </cell>
          <cell r="B3452">
            <v>8000498239</v>
          </cell>
          <cell r="C3452" t="str">
            <v>GENERACION ELECTRICA DE COLOMBIA</v>
          </cell>
          <cell r="D3452" t="str">
            <v>4001</v>
          </cell>
        </row>
        <row r="3453">
          <cell r="A3453">
            <v>1024513</v>
          </cell>
          <cell r="B3453">
            <v>8909800408</v>
          </cell>
          <cell r="C3453" t="str">
            <v>UNIVERSIDAD DE ANTIOQUIA</v>
          </cell>
          <cell r="D3453" t="str">
            <v>4001</v>
          </cell>
        </row>
        <row r="3454">
          <cell r="A3454">
            <v>1024514</v>
          </cell>
          <cell r="B3454">
            <v>8020036201</v>
          </cell>
          <cell r="C3454" t="str">
            <v>STIGMA Y CIA LTDA</v>
          </cell>
          <cell r="D3454" t="str">
            <v>4001</v>
          </cell>
        </row>
        <row r="3455">
          <cell r="A3455">
            <v>1024515</v>
          </cell>
          <cell r="B3455">
            <v>79908425</v>
          </cell>
          <cell r="C3455" t="str">
            <v>VENGOECHEA MORALES JOSE JOAQUIN</v>
          </cell>
          <cell r="D3455" t="str">
            <v>4001</v>
          </cell>
        </row>
        <row r="3456">
          <cell r="A3456">
            <v>1024516</v>
          </cell>
          <cell r="B3456">
            <v>8300273811</v>
          </cell>
          <cell r="C3456" t="str">
            <v>RECREA S.A.</v>
          </cell>
          <cell r="D3456" t="str">
            <v>4001</v>
          </cell>
        </row>
        <row r="3457">
          <cell r="A3457">
            <v>1024517</v>
          </cell>
          <cell r="B3457">
            <v>8000357136</v>
          </cell>
          <cell r="C3457" t="str">
            <v>DIST.IVAN MONCADA ARANGO Y CIA LTDA</v>
          </cell>
          <cell r="D3457" t="str">
            <v>4001</v>
          </cell>
        </row>
        <row r="3458">
          <cell r="A3458">
            <v>1024518</v>
          </cell>
          <cell r="B3458">
            <v>2901263</v>
          </cell>
          <cell r="C3458" t="str">
            <v>HELI A. IZACIGA - INTERVIDRIOS</v>
          </cell>
          <cell r="D3458" t="str">
            <v>4001</v>
          </cell>
        </row>
        <row r="3459">
          <cell r="A3459">
            <v>1024519</v>
          </cell>
          <cell r="B3459">
            <v>8903040993</v>
          </cell>
          <cell r="C3459" t="str">
            <v>HOTELES ESTELAR S.A.</v>
          </cell>
          <cell r="D3459" t="str">
            <v>4001</v>
          </cell>
        </row>
        <row r="3460">
          <cell r="A3460">
            <v>1024520</v>
          </cell>
          <cell r="B3460">
            <v>8002288584</v>
          </cell>
          <cell r="C3460" t="str">
            <v>AMERICAN DELIVERY SERVICE ADS LTDA</v>
          </cell>
          <cell r="D3460" t="str">
            <v>4001</v>
          </cell>
        </row>
        <row r="3461">
          <cell r="A3461">
            <v>1024521</v>
          </cell>
          <cell r="B3461">
            <v>8300640052</v>
          </cell>
          <cell r="C3461" t="str">
            <v>UNION TEMPORAL INCOCIVIL SEDIC IMAN</v>
          </cell>
          <cell r="D3461" t="str">
            <v>4001</v>
          </cell>
        </row>
        <row r="3462">
          <cell r="A3462">
            <v>1024522</v>
          </cell>
          <cell r="B3462">
            <v>8002418105</v>
          </cell>
          <cell r="C3462" t="str">
            <v>INDUSTRIAL DE ELECTRODOMESTICOS SA</v>
          </cell>
          <cell r="D3462" t="str">
            <v>4001</v>
          </cell>
        </row>
        <row r="3463">
          <cell r="A3463">
            <v>1024523</v>
          </cell>
          <cell r="B3463">
            <v>8300326710</v>
          </cell>
          <cell r="C3463" t="str">
            <v>D2 PUBLICIDAD LTDA</v>
          </cell>
          <cell r="D3463" t="str">
            <v>4001</v>
          </cell>
        </row>
        <row r="3464">
          <cell r="A3464">
            <v>1024524</v>
          </cell>
          <cell r="B3464">
            <v>17168048</v>
          </cell>
          <cell r="C3464" t="str">
            <v>CASTILLO ZARATE AGUSTIN</v>
          </cell>
          <cell r="D3464" t="str">
            <v>4001</v>
          </cell>
        </row>
        <row r="3465">
          <cell r="A3465">
            <v>1024525</v>
          </cell>
          <cell r="B3465">
            <v>8002470304</v>
          </cell>
          <cell r="C3465" t="str">
            <v>HOTELES EL SALITRE S.A.</v>
          </cell>
          <cell r="D3465" t="str">
            <v>4001</v>
          </cell>
        </row>
        <row r="3466">
          <cell r="A3466">
            <v>1024526</v>
          </cell>
          <cell r="B3466">
            <v>8000352769</v>
          </cell>
          <cell r="C3466" t="str">
            <v>TRANSPORTE MONTEJO LTDA</v>
          </cell>
          <cell r="D3466" t="str">
            <v>4001</v>
          </cell>
        </row>
        <row r="3467">
          <cell r="A3467">
            <v>1024527</v>
          </cell>
          <cell r="B3467">
            <v>8001817187</v>
          </cell>
          <cell r="C3467" t="str">
            <v>SUCESOS Y EVENTOS LTDA</v>
          </cell>
          <cell r="D3467" t="str">
            <v>4001</v>
          </cell>
        </row>
        <row r="3468">
          <cell r="A3468">
            <v>1024528</v>
          </cell>
          <cell r="B3468">
            <v>8600693912</v>
          </cell>
          <cell r="C3468" t="str">
            <v>HOTEL DANN LTDA (HOTEL DANN NORTE)</v>
          </cell>
          <cell r="D3468" t="str">
            <v>4001</v>
          </cell>
        </row>
        <row r="3469">
          <cell r="A3469">
            <v>1024529</v>
          </cell>
          <cell r="B3469">
            <v>11337652</v>
          </cell>
          <cell r="C3469" t="str">
            <v>VIVI VALENZUELA CARLOS ALBERTO</v>
          </cell>
          <cell r="D3469" t="str">
            <v>4001</v>
          </cell>
        </row>
        <row r="3470">
          <cell r="A3470">
            <v>1024530</v>
          </cell>
          <cell r="B3470">
            <v>8909219741</v>
          </cell>
          <cell r="C3470" t="str">
            <v>S.I.A. MARIANO ROLDAN Y CIA. LTDA.</v>
          </cell>
          <cell r="D3470" t="str">
            <v>4001</v>
          </cell>
        </row>
        <row r="3471">
          <cell r="A3471">
            <v>1024531</v>
          </cell>
          <cell r="B3471">
            <v>8600440443</v>
          </cell>
          <cell r="C3471" t="str">
            <v>INCOLDA</v>
          </cell>
          <cell r="D3471" t="str">
            <v>4001</v>
          </cell>
        </row>
        <row r="3472">
          <cell r="A3472">
            <v>1024532</v>
          </cell>
          <cell r="B3472">
            <v>8300027165</v>
          </cell>
          <cell r="C3472" t="str">
            <v>ORG. COLOMBIANA CAPAC. TECNICA LTDA</v>
          </cell>
          <cell r="D3472" t="str">
            <v>4001</v>
          </cell>
        </row>
        <row r="3473">
          <cell r="A3473">
            <v>1024533</v>
          </cell>
          <cell r="B3473">
            <v>8300646155</v>
          </cell>
          <cell r="C3473" t="str">
            <v>EMP. DE SERV. COMERC. Y ADMINISTRA-</v>
          </cell>
          <cell r="D3473" t="str">
            <v>4001</v>
          </cell>
        </row>
        <row r="3474">
          <cell r="A3474">
            <v>1024534</v>
          </cell>
          <cell r="B3474">
            <v>8320013119</v>
          </cell>
          <cell r="C3474" t="str">
            <v>CORP. PARA EL DESARROLLO SOCIAL DE</v>
          </cell>
          <cell r="D3474" t="str">
            <v>4001</v>
          </cell>
        </row>
        <row r="3475">
          <cell r="A3475">
            <v>1024535</v>
          </cell>
          <cell r="B3475">
            <v>8001444121</v>
          </cell>
          <cell r="C3475" t="str">
            <v>COLOMSAT SA</v>
          </cell>
          <cell r="D3475" t="str">
            <v>4001</v>
          </cell>
        </row>
        <row r="3476">
          <cell r="A3476">
            <v>1024536</v>
          </cell>
          <cell r="B3476">
            <v>8001361051</v>
          </cell>
          <cell r="C3476" t="str">
            <v>MISION TEMPORAL LTDA.</v>
          </cell>
          <cell r="D3476" t="str">
            <v>4001</v>
          </cell>
        </row>
        <row r="3477">
          <cell r="A3477">
            <v>1024537</v>
          </cell>
          <cell r="B3477">
            <v>8110052461</v>
          </cell>
          <cell r="C3477" t="str">
            <v>CTRO PARA LOS TRABAJADORES IPS S.A.</v>
          </cell>
          <cell r="D3477" t="str">
            <v>4001</v>
          </cell>
        </row>
        <row r="3478">
          <cell r="A3478">
            <v>1024538</v>
          </cell>
          <cell r="B3478">
            <v>57429233</v>
          </cell>
          <cell r="C3478" t="str">
            <v>CERON ELIANA MARGARITA</v>
          </cell>
          <cell r="D3478" t="str">
            <v>4001</v>
          </cell>
        </row>
        <row r="3479">
          <cell r="A3479">
            <v>1024539</v>
          </cell>
          <cell r="B3479">
            <v>8300646162</v>
          </cell>
          <cell r="C3479" t="str">
            <v>MORELEC LTDA</v>
          </cell>
          <cell r="D3479" t="str">
            <v>4001</v>
          </cell>
        </row>
        <row r="3480">
          <cell r="A3480">
            <v>1024540</v>
          </cell>
          <cell r="B3480">
            <v>3026077</v>
          </cell>
          <cell r="C3480" t="str">
            <v>RAMOS GUERRERO LEOPOLDO</v>
          </cell>
          <cell r="D3480" t="str">
            <v>4001</v>
          </cell>
        </row>
        <row r="3481">
          <cell r="A3481">
            <v>1024541</v>
          </cell>
          <cell r="B3481">
            <v>8300520606</v>
          </cell>
          <cell r="C3481" t="str">
            <v>OUTDEPOT LTDA</v>
          </cell>
          <cell r="D3481" t="str">
            <v>4001</v>
          </cell>
        </row>
        <row r="3482">
          <cell r="A3482">
            <v>1024542</v>
          </cell>
          <cell r="B3482">
            <v>8300644861</v>
          </cell>
          <cell r="C3482" t="str">
            <v>DIRECCIONES TECNICAS DE ING. E.U</v>
          </cell>
          <cell r="D3482" t="str">
            <v>4001</v>
          </cell>
        </row>
        <row r="3483">
          <cell r="A3483">
            <v>1024543</v>
          </cell>
          <cell r="B3483">
            <v>8300399613</v>
          </cell>
          <cell r="C3483" t="str">
            <v>CNID LTDA</v>
          </cell>
          <cell r="D3483" t="str">
            <v>4001</v>
          </cell>
        </row>
        <row r="3484">
          <cell r="A3484">
            <v>1024544</v>
          </cell>
          <cell r="B3484">
            <v>39693886</v>
          </cell>
          <cell r="C3484" t="str">
            <v>CUSNIR DE LEFF LILIAN</v>
          </cell>
          <cell r="D3484" t="str">
            <v>4001</v>
          </cell>
        </row>
        <row r="3485">
          <cell r="A3485">
            <v>1024545</v>
          </cell>
          <cell r="B3485">
            <v>8300655549</v>
          </cell>
          <cell r="C3485" t="str">
            <v>CAMARGO VALENCIA Y CIA LTDA</v>
          </cell>
          <cell r="D3485" t="str">
            <v>4001</v>
          </cell>
        </row>
        <row r="3486">
          <cell r="A3486">
            <v>1024546</v>
          </cell>
          <cell r="B3486">
            <v>8300655294</v>
          </cell>
          <cell r="C3486" t="str">
            <v>GAMERO TORRES EU</v>
          </cell>
          <cell r="D3486" t="str">
            <v>4001</v>
          </cell>
        </row>
        <row r="3487">
          <cell r="A3487">
            <v>1024547</v>
          </cell>
          <cell r="B3487">
            <v>8300656554</v>
          </cell>
          <cell r="C3487" t="str">
            <v>A.C. EL GNECCO ASOCIADOS LTDA</v>
          </cell>
          <cell r="D3487" t="str">
            <v>4001</v>
          </cell>
        </row>
        <row r="3488">
          <cell r="A3488">
            <v>1024548</v>
          </cell>
          <cell r="B3488">
            <v>8300656436</v>
          </cell>
          <cell r="C3488" t="str">
            <v>ARROYO GOMEZ LTDA</v>
          </cell>
          <cell r="D3488" t="str">
            <v>4001</v>
          </cell>
        </row>
        <row r="3489">
          <cell r="A3489">
            <v>1024549</v>
          </cell>
          <cell r="B3489">
            <v>8600073308</v>
          </cell>
          <cell r="C3489" t="str">
            <v>CONFAMILIAR ASEGURADORES</v>
          </cell>
          <cell r="D3489" t="str">
            <v>4001</v>
          </cell>
        </row>
        <row r="3490">
          <cell r="A3490">
            <v>1024550</v>
          </cell>
          <cell r="B3490">
            <v>8001097934</v>
          </cell>
          <cell r="C3490" t="str">
            <v>PASCO FERRETERIA LTDA</v>
          </cell>
          <cell r="D3490" t="str">
            <v>4001</v>
          </cell>
        </row>
        <row r="3491">
          <cell r="A3491">
            <v>1024551</v>
          </cell>
          <cell r="B3491">
            <v>35456183</v>
          </cell>
          <cell r="C3491" t="str">
            <v>TORO ADELSOHN LILIANA</v>
          </cell>
          <cell r="D3491" t="str">
            <v>4001</v>
          </cell>
        </row>
        <row r="3492">
          <cell r="A3492">
            <v>1024552</v>
          </cell>
          <cell r="B3492">
            <v>8999990278</v>
          </cell>
          <cell r="C3492" t="str">
            <v>DANE</v>
          </cell>
          <cell r="D3492" t="str">
            <v>4001</v>
          </cell>
        </row>
        <row r="3493">
          <cell r="A3493">
            <v>1024553</v>
          </cell>
          <cell r="B3493">
            <v>79654725</v>
          </cell>
          <cell r="C3493" t="str">
            <v>LEMUS FORERO EDWIN LEONARDO</v>
          </cell>
          <cell r="D3493" t="str">
            <v>4001</v>
          </cell>
        </row>
        <row r="3494">
          <cell r="A3494">
            <v>1024554</v>
          </cell>
          <cell r="B3494">
            <v>51917300</v>
          </cell>
          <cell r="C3494" t="str">
            <v>FORERO MARTINEZ MARIA CRISTINA</v>
          </cell>
          <cell r="D3494" t="str">
            <v>4001</v>
          </cell>
        </row>
        <row r="3495">
          <cell r="A3495">
            <v>1024555</v>
          </cell>
          <cell r="B3495">
            <v>8110089636</v>
          </cell>
          <cell r="C3495" t="str">
            <v>MULTIENLACE S.A.</v>
          </cell>
          <cell r="D3495" t="str">
            <v>4001</v>
          </cell>
        </row>
        <row r="3496">
          <cell r="A3496">
            <v>1024556</v>
          </cell>
          <cell r="B3496">
            <v>8001021087</v>
          </cell>
          <cell r="C3496" t="str">
            <v>SERVIELEC INGENIEROS LTDA</v>
          </cell>
          <cell r="D3496" t="str">
            <v>4001</v>
          </cell>
        </row>
        <row r="3497">
          <cell r="A3497">
            <v>1024557</v>
          </cell>
          <cell r="B3497">
            <v>8604515693</v>
          </cell>
          <cell r="C3497" t="str">
            <v>F Y R INGENIEROS LTDA</v>
          </cell>
          <cell r="D3497" t="str">
            <v>4001</v>
          </cell>
        </row>
        <row r="3498">
          <cell r="A3498">
            <v>1024558</v>
          </cell>
          <cell r="B3498">
            <v>41784230</v>
          </cell>
          <cell r="C3498" t="str">
            <v>WILCHES MAHECHA MARIA IVONNE</v>
          </cell>
          <cell r="D3498" t="str">
            <v>4001</v>
          </cell>
        </row>
        <row r="3499">
          <cell r="A3499">
            <v>1024559</v>
          </cell>
          <cell r="B3499">
            <v>79329532</v>
          </cell>
          <cell r="C3499" t="str">
            <v>RINCON MONTEAlEGRE DANIEL</v>
          </cell>
          <cell r="D3499" t="str">
            <v>4001</v>
          </cell>
        </row>
        <row r="3500">
          <cell r="A3500">
            <v>1024560</v>
          </cell>
          <cell r="B3500">
            <v>8300068383</v>
          </cell>
          <cell r="C3500" t="str">
            <v>GUERRERO TRANSPORTADORES DE CARGA</v>
          </cell>
          <cell r="D3500" t="str">
            <v>4001</v>
          </cell>
        </row>
        <row r="3501">
          <cell r="A3501">
            <v>1024561</v>
          </cell>
          <cell r="B3501">
            <v>8050060140</v>
          </cell>
          <cell r="C3501" t="str">
            <v>DIRECTV COLOMBIA LTDA.</v>
          </cell>
          <cell r="D3501" t="str">
            <v>4001</v>
          </cell>
        </row>
        <row r="3502">
          <cell r="A3502">
            <v>1024562</v>
          </cell>
          <cell r="B3502">
            <v>8600787676</v>
          </cell>
          <cell r="C3502" t="str">
            <v>LA FRAGATA NORTE LTDA</v>
          </cell>
          <cell r="D3502" t="str">
            <v>4001</v>
          </cell>
        </row>
        <row r="3503">
          <cell r="A3503">
            <v>1024563</v>
          </cell>
          <cell r="B3503">
            <v>8000489913</v>
          </cell>
          <cell r="C3503" t="str">
            <v>ECA S.A.</v>
          </cell>
          <cell r="D3503" t="str">
            <v>4001</v>
          </cell>
        </row>
        <row r="3504">
          <cell r="A3504">
            <v>1024564</v>
          </cell>
          <cell r="B3504">
            <v>8600589677</v>
          </cell>
          <cell r="C3504" t="str">
            <v>ECOINSA S.A</v>
          </cell>
          <cell r="D3504" t="str">
            <v>4001</v>
          </cell>
        </row>
        <row r="3505">
          <cell r="A3505">
            <v>1024565</v>
          </cell>
          <cell r="B3505">
            <v>8300597271</v>
          </cell>
          <cell r="C3505" t="str">
            <v>UNION TEMPORAL ALIANZAS INTERNACION</v>
          </cell>
          <cell r="D3505" t="str">
            <v>4001</v>
          </cell>
        </row>
        <row r="3506">
          <cell r="A3506">
            <v>1024566</v>
          </cell>
          <cell r="B3506">
            <v>8605280205</v>
          </cell>
          <cell r="C3506" t="str">
            <v>EXPERTOS PERSONAL TEMPORAL LTDA</v>
          </cell>
          <cell r="D3506" t="str">
            <v>4001</v>
          </cell>
        </row>
        <row r="3507">
          <cell r="A3507">
            <v>1024567</v>
          </cell>
          <cell r="B3507">
            <v>8300448851</v>
          </cell>
          <cell r="C3507" t="str">
            <v>BODEGA Y COCINA S.A.</v>
          </cell>
          <cell r="D3507" t="str">
            <v>4001</v>
          </cell>
        </row>
        <row r="3508">
          <cell r="A3508">
            <v>1024568</v>
          </cell>
          <cell r="B3508">
            <v>19077500</v>
          </cell>
          <cell r="C3508" t="str">
            <v>RODRIGUEZ VARGAS ANTONIO</v>
          </cell>
          <cell r="D3508" t="str">
            <v>4001</v>
          </cell>
        </row>
        <row r="3509">
          <cell r="A3509">
            <v>1024569</v>
          </cell>
          <cell r="B3509">
            <v>8300594657</v>
          </cell>
          <cell r="C3509" t="str">
            <v>PSIGMA CORPORATION LTDA</v>
          </cell>
          <cell r="D3509" t="str">
            <v>4001</v>
          </cell>
        </row>
        <row r="3510">
          <cell r="A3510">
            <v>1024570</v>
          </cell>
          <cell r="B3510">
            <v>13497</v>
          </cell>
          <cell r="C3510" t="str">
            <v>LOPEZ GUERRA GUILLERMO</v>
          </cell>
          <cell r="D3510" t="str">
            <v>4001</v>
          </cell>
        </row>
        <row r="3511">
          <cell r="A3511">
            <v>1024571</v>
          </cell>
          <cell r="B3511">
            <v>4948423</v>
          </cell>
          <cell r="C3511" t="str">
            <v>SILVA MASABEL ROSO</v>
          </cell>
          <cell r="D3511" t="str">
            <v>4001</v>
          </cell>
        </row>
        <row r="3512">
          <cell r="A3512">
            <v>1024572</v>
          </cell>
          <cell r="B3512">
            <v>19282581</v>
          </cell>
          <cell r="C3512" t="str">
            <v>VINILOS Y DECORACIONES ASF</v>
          </cell>
          <cell r="D3512" t="str">
            <v>4001</v>
          </cell>
        </row>
        <row r="3513">
          <cell r="A3513">
            <v>1024573</v>
          </cell>
          <cell r="B3513">
            <v>79155659</v>
          </cell>
          <cell r="C3513" t="str">
            <v>KROHNE POMBO NICOLAS</v>
          </cell>
          <cell r="D3513" t="str">
            <v>4001</v>
          </cell>
        </row>
        <row r="3514">
          <cell r="A3514">
            <v>1024574</v>
          </cell>
          <cell r="B3514">
            <v>8001612861</v>
          </cell>
          <cell r="C3514" t="str">
            <v>EDICUNDI</v>
          </cell>
          <cell r="D3514" t="str">
            <v>4001</v>
          </cell>
        </row>
        <row r="3515">
          <cell r="A3515">
            <v>1024575</v>
          </cell>
          <cell r="B3515">
            <v>8600682554</v>
          </cell>
          <cell r="C3515" t="str">
            <v>SERDAN S.A.</v>
          </cell>
          <cell r="D3515" t="str">
            <v>4001</v>
          </cell>
        </row>
        <row r="3516">
          <cell r="A3516">
            <v>1024576</v>
          </cell>
          <cell r="B3516">
            <v>79650092</v>
          </cell>
          <cell r="C3516" t="str">
            <v>GARCIA SIMBAQUEVA RUBEN DARIO</v>
          </cell>
          <cell r="D3516" t="str">
            <v>4001</v>
          </cell>
        </row>
        <row r="3517">
          <cell r="A3517">
            <v>1024577</v>
          </cell>
          <cell r="B3517">
            <v>8600525795</v>
          </cell>
          <cell r="C3517" t="str">
            <v>SURVISION LTDA</v>
          </cell>
          <cell r="D3517" t="str">
            <v>4001</v>
          </cell>
        </row>
        <row r="3518">
          <cell r="A3518">
            <v>1024578</v>
          </cell>
          <cell r="B3518">
            <v>8000291590</v>
          </cell>
          <cell r="C3518" t="str">
            <v>MANUEL ALEXIADES &amp; CIA</v>
          </cell>
          <cell r="D3518" t="str">
            <v>4001</v>
          </cell>
        </row>
        <row r="3519">
          <cell r="A3519">
            <v>1024579</v>
          </cell>
          <cell r="B3519">
            <v>29349095</v>
          </cell>
          <cell r="C3519" t="str">
            <v>SUAREZ LUIS EDUARDO</v>
          </cell>
          <cell r="D3519" t="str">
            <v>4001</v>
          </cell>
        </row>
        <row r="3520">
          <cell r="A3520">
            <v>1024580</v>
          </cell>
          <cell r="B3520">
            <v>8300637410</v>
          </cell>
          <cell r="C3520" t="str">
            <v>COLOMBIA INVESTIGA LTDA</v>
          </cell>
          <cell r="D3520" t="str">
            <v>4001</v>
          </cell>
        </row>
        <row r="3521">
          <cell r="A3521">
            <v>1024581</v>
          </cell>
          <cell r="B3521">
            <v>8300686178</v>
          </cell>
          <cell r="C3521" t="str">
            <v>GRAP &amp; CO E U</v>
          </cell>
          <cell r="D3521" t="str">
            <v>4001</v>
          </cell>
        </row>
        <row r="3522">
          <cell r="A3522">
            <v>1024582</v>
          </cell>
          <cell r="B3522">
            <v>8010019416</v>
          </cell>
          <cell r="C3522" t="str">
            <v>CONSORCIO TRUNKING S.A</v>
          </cell>
          <cell r="D3522" t="str">
            <v>4001</v>
          </cell>
        </row>
        <row r="3523">
          <cell r="A3523">
            <v>1024583</v>
          </cell>
          <cell r="B3523">
            <v>8600157644</v>
          </cell>
          <cell r="C3523" t="str">
            <v>INSTITUTO  COLOMBIANO  DE  DERECHO</v>
          </cell>
          <cell r="D3523" t="str">
            <v>4001</v>
          </cell>
        </row>
        <row r="3524">
          <cell r="A3524">
            <v>1024584</v>
          </cell>
          <cell r="B3524">
            <v>8001908183</v>
          </cell>
          <cell r="C3524" t="str">
            <v>PUBLICACIONES DINERO LTDA</v>
          </cell>
          <cell r="D3524" t="str">
            <v>4001</v>
          </cell>
        </row>
        <row r="3525">
          <cell r="A3525">
            <v>1024585</v>
          </cell>
          <cell r="B3525">
            <v>8300245994</v>
          </cell>
          <cell r="C3525" t="str">
            <v>NOTICIAS COLOMBIA LTDA</v>
          </cell>
          <cell r="D3525" t="str">
            <v>4001</v>
          </cell>
        </row>
        <row r="3526">
          <cell r="A3526">
            <v>1024586</v>
          </cell>
          <cell r="B3526">
            <v>8300355225</v>
          </cell>
          <cell r="C3526" t="str">
            <v>A1A SEGURIDAD LTDA</v>
          </cell>
          <cell r="D3526" t="str">
            <v>4001</v>
          </cell>
        </row>
        <row r="3527">
          <cell r="A3527">
            <v>1024587</v>
          </cell>
          <cell r="B3527">
            <v>8300644940</v>
          </cell>
          <cell r="C3527" t="str">
            <v>P.R. CAD E.U.</v>
          </cell>
          <cell r="D3527" t="str">
            <v>4001</v>
          </cell>
        </row>
        <row r="3528">
          <cell r="A3528">
            <v>1024588</v>
          </cell>
          <cell r="B3528">
            <v>8300644879</v>
          </cell>
          <cell r="C3528" t="str">
            <v>DIGIMAR E.U.</v>
          </cell>
          <cell r="D3528" t="str">
            <v>4001</v>
          </cell>
        </row>
        <row r="3529">
          <cell r="A3529">
            <v>1024589</v>
          </cell>
          <cell r="B3529">
            <v>8605232800</v>
          </cell>
          <cell r="C3529" t="str">
            <v>INVERSIONES CROMOS S.A</v>
          </cell>
          <cell r="D3529" t="str">
            <v>4001</v>
          </cell>
        </row>
        <row r="3530">
          <cell r="A3530">
            <v>1024590</v>
          </cell>
          <cell r="B3530">
            <v>20233455</v>
          </cell>
          <cell r="C3530" t="str">
            <v>ZAPATA OLIVELLA DELIA</v>
          </cell>
          <cell r="D3530" t="str">
            <v>4001</v>
          </cell>
        </row>
        <row r="3531">
          <cell r="A3531">
            <v>1024591</v>
          </cell>
          <cell r="B3531">
            <v>8600303762</v>
          </cell>
          <cell r="C3531" t="str">
            <v>VIAJES FIVA S.A.</v>
          </cell>
          <cell r="D3531" t="str">
            <v>4001</v>
          </cell>
        </row>
        <row r="3532">
          <cell r="A3532">
            <v>1024592</v>
          </cell>
          <cell r="B3532">
            <v>8605070402</v>
          </cell>
          <cell r="C3532" t="str">
            <v>INDUSTRIAS DENTALES B.N.K LTDA</v>
          </cell>
          <cell r="D3532" t="str">
            <v>4001</v>
          </cell>
        </row>
        <row r="3533">
          <cell r="A3533">
            <v>1024593</v>
          </cell>
          <cell r="B3533">
            <v>8300654454</v>
          </cell>
          <cell r="C3533" t="str">
            <v>FLT COMUNICACIONES LTDA</v>
          </cell>
          <cell r="D3533" t="str">
            <v>4001</v>
          </cell>
        </row>
        <row r="3534">
          <cell r="A3534">
            <v>1024594</v>
          </cell>
          <cell r="B3534">
            <v>8001085442</v>
          </cell>
          <cell r="C3534" t="str">
            <v>DIVISION DE MODA LTDA</v>
          </cell>
          <cell r="D3534" t="str">
            <v>4001</v>
          </cell>
        </row>
        <row r="3535">
          <cell r="A3535">
            <v>1024595</v>
          </cell>
          <cell r="B3535">
            <v>8300433018</v>
          </cell>
          <cell r="C3535" t="str">
            <v>ODACEMP LTDA</v>
          </cell>
          <cell r="D3535" t="str">
            <v>4001</v>
          </cell>
        </row>
        <row r="3536">
          <cell r="A3536">
            <v>1024596</v>
          </cell>
          <cell r="B3536">
            <v>8300424652</v>
          </cell>
          <cell r="C3536" t="str">
            <v>ACROPOLIS ASESORES LTDA</v>
          </cell>
          <cell r="D3536" t="str">
            <v>4001</v>
          </cell>
        </row>
        <row r="3537">
          <cell r="A3537">
            <v>1024597</v>
          </cell>
          <cell r="B3537">
            <v>51858902</v>
          </cell>
          <cell r="C3537" t="str">
            <v>FLORISTERIA HOUSTON FLOWERS</v>
          </cell>
          <cell r="D3537" t="str">
            <v>4001</v>
          </cell>
        </row>
        <row r="3538">
          <cell r="A3538">
            <v>1024598</v>
          </cell>
          <cell r="B3538">
            <v>8300690206</v>
          </cell>
          <cell r="C3538" t="str">
            <v>GLOBAL WAN  LTDA.</v>
          </cell>
          <cell r="D3538" t="str">
            <v>4001</v>
          </cell>
        </row>
        <row r="3539">
          <cell r="A3539">
            <v>1024599</v>
          </cell>
          <cell r="B3539">
            <v>17151659</v>
          </cell>
          <cell r="C3539" t="str">
            <v>SALCEDO LORA LUIS MARIANO GABRIEL</v>
          </cell>
          <cell r="D3539" t="str">
            <v>4001</v>
          </cell>
        </row>
        <row r="3540">
          <cell r="A3540">
            <v>1024600</v>
          </cell>
          <cell r="B3540">
            <v>8300674589</v>
          </cell>
          <cell r="C3540" t="str">
            <v>ABSERVALORES LTDA</v>
          </cell>
          <cell r="D3540" t="str">
            <v>4001</v>
          </cell>
        </row>
        <row r="3541">
          <cell r="A3541">
            <v>1024601</v>
          </cell>
          <cell r="B3541">
            <v>8605334801</v>
          </cell>
          <cell r="C3541" t="str">
            <v>LA NOTA ECONOMICA S.A.</v>
          </cell>
          <cell r="D3541" t="str">
            <v>4001</v>
          </cell>
        </row>
        <row r="3542">
          <cell r="A3542">
            <v>1024602</v>
          </cell>
          <cell r="B3542">
            <v>8600190606</v>
          </cell>
          <cell r="C3542" t="str">
            <v>CLUB MEDICO DE BOGOTA</v>
          </cell>
          <cell r="D3542" t="str">
            <v>4001</v>
          </cell>
        </row>
        <row r="3543">
          <cell r="A3543">
            <v>1024603</v>
          </cell>
          <cell r="B3543">
            <v>79381956</v>
          </cell>
          <cell r="C3543" t="str">
            <v>SEPHIA ARTE Y FOTOGRAFIA</v>
          </cell>
          <cell r="D3543" t="str">
            <v>4001</v>
          </cell>
        </row>
        <row r="3544">
          <cell r="A3544">
            <v>1024604</v>
          </cell>
          <cell r="B3544">
            <v>8000200237</v>
          </cell>
          <cell r="C3544" t="str">
            <v>HOTEL SANTA CLARA</v>
          </cell>
          <cell r="D3544" t="str">
            <v>4001</v>
          </cell>
        </row>
        <row r="3545">
          <cell r="A3545">
            <v>1024605</v>
          </cell>
          <cell r="B3545">
            <v>8600073132</v>
          </cell>
          <cell r="C3545" t="str">
            <v>SOCIEDAD ESPAÑOLA DE BENEFICENCIA</v>
          </cell>
          <cell r="D3545" t="str">
            <v>4001</v>
          </cell>
        </row>
        <row r="3546">
          <cell r="A3546">
            <v>1024606</v>
          </cell>
          <cell r="B3546">
            <v>8300186902</v>
          </cell>
          <cell r="C3546" t="str">
            <v>FABRICA  NACIONAL  PARAGUAS  &amp;</v>
          </cell>
          <cell r="D3546" t="str">
            <v>4001</v>
          </cell>
        </row>
        <row r="3547">
          <cell r="A3547">
            <v>1024607</v>
          </cell>
          <cell r="B3547">
            <v>8001803751</v>
          </cell>
          <cell r="C3547" t="str">
            <v>ADMINISTRADORA HOTELERA  DANN  LTDA</v>
          </cell>
          <cell r="D3547" t="str">
            <v>4001</v>
          </cell>
        </row>
        <row r="3548">
          <cell r="A3548">
            <v>1024608</v>
          </cell>
          <cell r="B3548">
            <v>8001570211</v>
          </cell>
          <cell r="C3548" t="str">
            <v>AERODELICIAS LTDA</v>
          </cell>
          <cell r="D3548" t="str">
            <v>4001</v>
          </cell>
        </row>
        <row r="3549">
          <cell r="A3549">
            <v>1024609</v>
          </cell>
          <cell r="B3549">
            <v>8600370372</v>
          </cell>
          <cell r="C3549" t="str">
            <v>OUR BAG LTDA</v>
          </cell>
          <cell r="D3549" t="str">
            <v>4001</v>
          </cell>
        </row>
        <row r="3550">
          <cell r="A3550">
            <v>1024610</v>
          </cell>
          <cell r="B3550">
            <v>8902012134</v>
          </cell>
          <cell r="C3550" t="str">
            <v>UNIVERSIDAD INDUSTRIAL DE SANTANDER</v>
          </cell>
          <cell r="D3550" t="str">
            <v>4001</v>
          </cell>
        </row>
        <row r="3551">
          <cell r="A3551">
            <v>1024611</v>
          </cell>
          <cell r="B3551">
            <v>52825420</v>
          </cell>
          <cell r="C3551" t="str">
            <v>GLADYS MARGOHT CARRERO DIAZ</v>
          </cell>
          <cell r="D3551" t="str">
            <v>4001</v>
          </cell>
        </row>
        <row r="3552">
          <cell r="A3552">
            <v>1024612</v>
          </cell>
          <cell r="B3552">
            <v>18912173</v>
          </cell>
          <cell r="C3552" t="str">
            <v>VARON PARRA EDUARDO</v>
          </cell>
          <cell r="D3552" t="str">
            <v>4001</v>
          </cell>
        </row>
        <row r="3553">
          <cell r="A3553">
            <v>1024613</v>
          </cell>
          <cell r="B3553">
            <v>8300111671</v>
          </cell>
          <cell r="C3553" t="str">
            <v>CENTRO DE DISEÑO PORTOBELO</v>
          </cell>
          <cell r="D3553" t="str">
            <v>4001</v>
          </cell>
        </row>
        <row r="3554">
          <cell r="A3554">
            <v>1024614</v>
          </cell>
          <cell r="B3554">
            <v>8903095560</v>
          </cell>
          <cell r="C3554" t="str">
            <v>ACCION  S.A.</v>
          </cell>
          <cell r="D3554" t="str">
            <v>4001</v>
          </cell>
        </row>
        <row r="3555">
          <cell r="A3555">
            <v>1024615</v>
          </cell>
          <cell r="B3555">
            <v>20228613</v>
          </cell>
          <cell r="C3555" t="str">
            <v>SILVIA DE CADENA</v>
          </cell>
          <cell r="D3555" t="str">
            <v>4001</v>
          </cell>
        </row>
        <row r="3556">
          <cell r="A3556">
            <v>1024616</v>
          </cell>
          <cell r="B3556">
            <v>19250387</v>
          </cell>
          <cell r="C3556" t="str">
            <v>CRUZ  ALBERTO</v>
          </cell>
          <cell r="D3556" t="str">
            <v>4001</v>
          </cell>
        </row>
        <row r="3557">
          <cell r="A3557">
            <v>1024617</v>
          </cell>
          <cell r="B3557">
            <v>8600516387</v>
          </cell>
          <cell r="C3557" t="str">
            <v>SERVIMOS LTDA</v>
          </cell>
          <cell r="D3557" t="str">
            <v>4001</v>
          </cell>
        </row>
        <row r="3558">
          <cell r="A3558">
            <v>1024618</v>
          </cell>
          <cell r="B3558">
            <v>8000202566</v>
          </cell>
          <cell r="C3558" t="str">
            <v>FLORISTERIA DON ELOY</v>
          </cell>
          <cell r="D3558" t="str">
            <v>4001</v>
          </cell>
        </row>
        <row r="3559">
          <cell r="A3559">
            <v>1024619</v>
          </cell>
          <cell r="B3559">
            <v>8300265979</v>
          </cell>
          <cell r="C3559" t="str">
            <v>PIZARRA&amp;ORO PUBLICIDAD Y MARKETING</v>
          </cell>
          <cell r="D3559" t="str">
            <v>4001</v>
          </cell>
        </row>
        <row r="3560">
          <cell r="A3560">
            <v>1024620</v>
          </cell>
          <cell r="B3560">
            <v>8600203824</v>
          </cell>
          <cell r="C3560" t="str">
            <v>ALPOPULAR ALMACEN GENERAL DE DEPOSI</v>
          </cell>
          <cell r="D3560" t="str">
            <v>4001</v>
          </cell>
        </row>
        <row r="3561">
          <cell r="A3561">
            <v>1024621</v>
          </cell>
          <cell r="B3561">
            <v>8000862971</v>
          </cell>
          <cell r="C3561" t="str">
            <v>INGENIERIA GEODESIA Y SISTEMAS</v>
          </cell>
          <cell r="D3561" t="str">
            <v>4001</v>
          </cell>
        </row>
        <row r="3562">
          <cell r="A3562">
            <v>1024622</v>
          </cell>
          <cell r="B3562">
            <v>8600694381</v>
          </cell>
          <cell r="C3562" t="str">
            <v>RODAFER LTDA</v>
          </cell>
          <cell r="D3562" t="str">
            <v>4001</v>
          </cell>
        </row>
        <row r="3563">
          <cell r="A3563">
            <v>1024623</v>
          </cell>
          <cell r="B3563">
            <v>8600680558</v>
          </cell>
          <cell r="C3563" t="str">
            <v>TELEFONICA EMPRESAS COLOMBIA S.A.</v>
          </cell>
          <cell r="D3563" t="str">
            <v>4001</v>
          </cell>
        </row>
        <row r="3564">
          <cell r="A3564">
            <v>1024624</v>
          </cell>
          <cell r="B3564">
            <v>19137097</v>
          </cell>
          <cell r="C3564" t="str">
            <v>AYALA VICENTE</v>
          </cell>
          <cell r="D3564" t="str">
            <v>4001</v>
          </cell>
        </row>
        <row r="3565">
          <cell r="A3565">
            <v>1024625</v>
          </cell>
          <cell r="B3565">
            <v>8300248096</v>
          </cell>
          <cell r="C3565" t="str">
            <v>CIRCULANTE S.A.</v>
          </cell>
          <cell r="D3565" t="str">
            <v>4001</v>
          </cell>
        </row>
        <row r="3566">
          <cell r="A3566">
            <v>1024626</v>
          </cell>
          <cell r="B3566">
            <v>17163887</v>
          </cell>
          <cell r="C3566" t="str">
            <v>HERNANDO RICO ESLAVA</v>
          </cell>
          <cell r="D3566" t="str">
            <v>4001</v>
          </cell>
        </row>
        <row r="3567">
          <cell r="A3567">
            <v>1024627</v>
          </cell>
          <cell r="B3567">
            <v>52259790</v>
          </cell>
          <cell r="C3567" t="str">
            <v>FERRELECTRICOS CASA GRANDE</v>
          </cell>
          <cell r="D3567" t="str">
            <v>4001</v>
          </cell>
        </row>
        <row r="3568">
          <cell r="A3568">
            <v>1024628</v>
          </cell>
          <cell r="B3568">
            <v>8002304477</v>
          </cell>
          <cell r="C3568" t="str">
            <v>SODEXHO COLOMBIA S.A.</v>
          </cell>
          <cell r="D3568" t="str">
            <v>4001</v>
          </cell>
        </row>
        <row r="3569">
          <cell r="A3569">
            <v>1024629</v>
          </cell>
          <cell r="B3569">
            <v>8600019428</v>
          </cell>
          <cell r="C3569" t="str">
            <v>BAYER S.A.</v>
          </cell>
          <cell r="D3569" t="str">
            <v>4001</v>
          </cell>
        </row>
        <row r="3570">
          <cell r="A3570">
            <v>1024630</v>
          </cell>
          <cell r="B3570">
            <v>8300413904</v>
          </cell>
          <cell r="C3570" t="str">
            <v>CLASS ENTERPRISE DE COLOMBIA</v>
          </cell>
          <cell r="D3570" t="str">
            <v>4001</v>
          </cell>
        </row>
        <row r="3571">
          <cell r="A3571">
            <v>1024631</v>
          </cell>
          <cell r="B3571">
            <v>8600785963</v>
          </cell>
          <cell r="C3571" t="str">
            <v>PUBLICIDADES LTDA</v>
          </cell>
          <cell r="D3571" t="str">
            <v>4001</v>
          </cell>
        </row>
        <row r="3572">
          <cell r="A3572">
            <v>1024632</v>
          </cell>
          <cell r="B3572">
            <v>8600159712</v>
          </cell>
          <cell r="C3572" t="str">
            <v>INSTITUTO NACIONAL PARA CIEGOS</v>
          </cell>
          <cell r="D3572" t="str">
            <v>4001</v>
          </cell>
        </row>
        <row r="3573">
          <cell r="A3573">
            <v>1024633</v>
          </cell>
          <cell r="B3573">
            <v>8605303861</v>
          </cell>
          <cell r="C3573" t="str">
            <v>PROVEE-SISTEMAS</v>
          </cell>
          <cell r="D3573" t="str">
            <v>4001</v>
          </cell>
        </row>
        <row r="3574">
          <cell r="A3574">
            <v>1024634</v>
          </cell>
          <cell r="B3574">
            <v>8300291228</v>
          </cell>
          <cell r="C3574" t="str">
            <v>SIGLO XXI IMPRESORES LTDA</v>
          </cell>
          <cell r="D3574" t="str">
            <v>4001</v>
          </cell>
        </row>
        <row r="3575">
          <cell r="A3575">
            <v>1024635</v>
          </cell>
          <cell r="B3575">
            <v>8300145676</v>
          </cell>
          <cell r="C3575" t="str">
            <v>INTERSERVICE</v>
          </cell>
          <cell r="D3575" t="str">
            <v>4001</v>
          </cell>
        </row>
        <row r="3576">
          <cell r="A3576">
            <v>1024636</v>
          </cell>
          <cell r="B3576">
            <v>93371636</v>
          </cell>
          <cell r="C3576" t="str">
            <v>GERMAN TAPIERO HEREDIA</v>
          </cell>
          <cell r="D3576" t="str">
            <v>4001</v>
          </cell>
        </row>
        <row r="3577">
          <cell r="A3577">
            <v>1024637</v>
          </cell>
          <cell r="B3577">
            <v>8300275744</v>
          </cell>
          <cell r="C3577" t="str">
            <v>DIVEO DE COLOMBIA</v>
          </cell>
          <cell r="D3577" t="str">
            <v>4001</v>
          </cell>
        </row>
        <row r="3578">
          <cell r="A3578">
            <v>1024638</v>
          </cell>
          <cell r="B3578">
            <v>17130576</v>
          </cell>
          <cell r="C3578" t="str">
            <v>JAIRO TORRES FORERO</v>
          </cell>
          <cell r="D3578" t="str">
            <v>4001</v>
          </cell>
        </row>
        <row r="3579">
          <cell r="A3579">
            <v>1024639</v>
          </cell>
          <cell r="B3579">
            <v>8000579033</v>
          </cell>
          <cell r="C3579" t="str">
            <v>DIGIMASTER LTDA</v>
          </cell>
          <cell r="D3579" t="str">
            <v>4001</v>
          </cell>
        </row>
        <row r="3580">
          <cell r="A3580">
            <v>1024640</v>
          </cell>
          <cell r="B3580">
            <v>8999990737</v>
          </cell>
          <cell r="C3580" t="str">
            <v>CAJA DE SUELDOS DE RETIRO DE LA</v>
          </cell>
          <cell r="D3580" t="str">
            <v>4001</v>
          </cell>
        </row>
        <row r="3581">
          <cell r="A3581">
            <v>1024641</v>
          </cell>
          <cell r="B3581">
            <v>14229039</v>
          </cell>
          <cell r="C3581" t="str">
            <v>MORALES CARLOS EDUARDO</v>
          </cell>
          <cell r="D3581" t="str">
            <v>4001</v>
          </cell>
        </row>
        <row r="3582">
          <cell r="A3582">
            <v>1024642</v>
          </cell>
          <cell r="B3582">
            <v>8901094990</v>
          </cell>
          <cell r="C3582" t="str">
            <v>SERVICIOS PROYECTOS INGENIERIA</v>
          </cell>
          <cell r="D3582" t="str">
            <v>4001</v>
          </cell>
        </row>
        <row r="3583">
          <cell r="A3583">
            <v>1024643</v>
          </cell>
          <cell r="B3583">
            <v>19165668</v>
          </cell>
          <cell r="C3583" t="str">
            <v>AUTO GRUAS HALCON</v>
          </cell>
          <cell r="D3583" t="str">
            <v>4001</v>
          </cell>
        </row>
        <row r="3584">
          <cell r="A3584">
            <v>1024644</v>
          </cell>
          <cell r="B3584">
            <v>8902065923</v>
          </cell>
          <cell r="C3584" t="str">
            <v>DISMACOR S.A.</v>
          </cell>
          <cell r="D3584" t="str">
            <v>4001</v>
          </cell>
        </row>
        <row r="3585">
          <cell r="A3585">
            <v>1024645</v>
          </cell>
          <cell r="B3585">
            <v>8300145368</v>
          </cell>
          <cell r="C3585" t="str">
            <v>YAVE PUBLICIDAD</v>
          </cell>
          <cell r="D3585" t="str">
            <v>4001</v>
          </cell>
        </row>
        <row r="3586">
          <cell r="A3586">
            <v>1024646</v>
          </cell>
          <cell r="B3586">
            <v>8300233227</v>
          </cell>
          <cell r="C3586" t="str">
            <v>GP BATTERIES DE COLOMBIA LTDA</v>
          </cell>
          <cell r="D3586" t="str">
            <v>4001</v>
          </cell>
        </row>
        <row r="3587">
          <cell r="A3587">
            <v>1024647</v>
          </cell>
          <cell r="B3587">
            <v>8170011838</v>
          </cell>
          <cell r="C3587" t="str">
            <v>ENERGIZAR DE OCCIDENTE S.A. ESP.</v>
          </cell>
          <cell r="D3587" t="str">
            <v>4001</v>
          </cell>
        </row>
        <row r="3588">
          <cell r="A3588">
            <v>1024648</v>
          </cell>
          <cell r="B3588">
            <v>8170003625</v>
          </cell>
          <cell r="C3588" t="str">
            <v>PROENCA S.A. PROYECTOS ENERGETICOS</v>
          </cell>
          <cell r="D3588" t="str">
            <v>4001</v>
          </cell>
        </row>
        <row r="3589">
          <cell r="A3589">
            <v>1024649</v>
          </cell>
          <cell r="B3589">
            <v>8600516885</v>
          </cell>
          <cell r="C3589" t="str">
            <v>PRODESEG INDUSTRIAL</v>
          </cell>
          <cell r="D3589" t="str">
            <v>4001</v>
          </cell>
        </row>
        <row r="3590">
          <cell r="A3590">
            <v>1024650</v>
          </cell>
          <cell r="B3590">
            <v>8002423503</v>
          </cell>
          <cell r="C3590" t="str">
            <v>DEFAUW MADRIÑAN &amp; CO LTDA</v>
          </cell>
          <cell r="D3590" t="str">
            <v>4001</v>
          </cell>
        </row>
        <row r="3591">
          <cell r="A3591">
            <v>1024651</v>
          </cell>
          <cell r="B3591">
            <v>8300531497</v>
          </cell>
          <cell r="C3591" t="str">
            <v>JIMENO ACEVEDO ASOCIADOS LTDA</v>
          </cell>
          <cell r="D3591" t="str">
            <v>4001</v>
          </cell>
        </row>
        <row r="3592">
          <cell r="A3592">
            <v>1024652</v>
          </cell>
          <cell r="B3592">
            <v>79880510</v>
          </cell>
          <cell r="C3592" t="str">
            <v>EDWIN ACEVEDO SUAREZ</v>
          </cell>
          <cell r="D3592" t="str">
            <v>4001</v>
          </cell>
        </row>
        <row r="3593">
          <cell r="A3593">
            <v>1024653</v>
          </cell>
          <cell r="B3593">
            <v>8000838051</v>
          </cell>
          <cell r="C3593" t="str">
            <v>REPRESENTACIONES HERMAR LTAD</v>
          </cell>
          <cell r="D3593" t="str">
            <v>4001</v>
          </cell>
        </row>
        <row r="3594">
          <cell r="A3594">
            <v>1024654</v>
          </cell>
          <cell r="B3594">
            <v>8000895353</v>
          </cell>
          <cell r="C3594" t="str">
            <v>TEMPO INVESTIGACIONES</v>
          </cell>
          <cell r="D3594" t="str">
            <v>4001</v>
          </cell>
        </row>
        <row r="3595">
          <cell r="A3595">
            <v>1024655</v>
          </cell>
          <cell r="B3595">
            <v>19470102</v>
          </cell>
          <cell r="C3595" t="str">
            <v>JAIME ORLANDO ORTIZ PARDO</v>
          </cell>
          <cell r="D3595" t="str">
            <v>4001</v>
          </cell>
        </row>
        <row r="3596">
          <cell r="A3596">
            <v>1024656</v>
          </cell>
          <cell r="B3596">
            <v>52007172</v>
          </cell>
          <cell r="C3596" t="str">
            <v>KAREN LOEWY</v>
          </cell>
          <cell r="D3596" t="str">
            <v>4001</v>
          </cell>
        </row>
        <row r="3597">
          <cell r="A3597">
            <v>1024657</v>
          </cell>
          <cell r="B3597">
            <v>8903179234</v>
          </cell>
          <cell r="C3597" t="str">
            <v>ASIC S.A.</v>
          </cell>
          <cell r="D3597" t="str">
            <v>4001</v>
          </cell>
        </row>
        <row r="3598">
          <cell r="A3598">
            <v>1024658</v>
          </cell>
          <cell r="B3598">
            <v>19224264</v>
          </cell>
          <cell r="C3598" t="str">
            <v>JAIME ORTIZ GARCIA</v>
          </cell>
          <cell r="D3598" t="str">
            <v>4001</v>
          </cell>
        </row>
        <row r="3599">
          <cell r="A3599">
            <v>1024659</v>
          </cell>
          <cell r="B3599">
            <v>8320028454</v>
          </cell>
          <cell r="C3599" t="str">
            <v>SONORA  ESTEREO LTDA</v>
          </cell>
          <cell r="D3599" t="str">
            <v>4001</v>
          </cell>
        </row>
        <row r="3600">
          <cell r="A3600">
            <v>1024660</v>
          </cell>
          <cell r="B3600">
            <v>8320041449</v>
          </cell>
          <cell r="C3600" t="str">
            <v>EMISORA UBATE FM ESTEREO</v>
          </cell>
          <cell r="D3600" t="str">
            <v>4001</v>
          </cell>
        </row>
        <row r="3601">
          <cell r="A3601">
            <v>1024661</v>
          </cell>
          <cell r="B3601">
            <v>8300042274</v>
          </cell>
          <cell r="C3601" t="str">
            <v>LAUTREC IMPRESORES LTDA</v>
          </cell>
          <cell r="D3601" t="str">
            <v>4001</v>
          </cell>
        </row>
        <row r="3602">
          <cell r="A3602">
            <v>1024662</v>
          </cell>
          <cell r="B3602">
            <v>8300614503</v>
          </cell>
          <cell r="C3602" t="str">
            <v>MORENO Y GALLEGO MOGA LTDA</v>
          </cell>
          <cell r="D3602" t="str">
            <v>4001</v>
          </cell>
        </row>
        <row r="3603">
          <cell r="A3603">
            <v>1024663</v>
          </cell>
          <cell r="B3603">
            <v>8300673731</v>
          </cell>
          <cell r="C3603" t="str">
            <v>RESTAURANTE TASTY LTDA</v>
          </cell>
          <cell r="D3603" t="str">
            <v>4001</v>
          </cell>
        </row>
        <row r="3604">
          <cell r="A3604">
            <v>1024664</v>
          </cell>
          <cell r="B3604">
            <v>8605278220</v>
          </cell>
          <cell r="C3604" t="str">
            <v>ADMON HOTELERA INTEGRAL COLOMBIANA</v>
          </cell>
          <cell r="D3604" t="str">
            <v>4001</v>
          </cell>
        </row>
        <row r="3605">
          <cell r="A3605">
            <v>1024665</v>
          </cell>
          <cell r="B3605">
            <v>8600073780</v>
          </cell>
          <cell r="C3605" t="str">
            <v>CONSEJO COLOMBIANO DE SEGURIDAD</v>
          </cell>
          <cell r="D3605" t="str">
            <v>4001</v>
          </cell>
        </row>
        <row r="3606">
          <cell r="A3606">
            <v>1024666</v>
          </cell>
          <cell r="B3606">
            <v>41401580</v>
          </cell>
          <cell r="C3606" t="str">
            <v>FORES ANGY</v>
          </cell>
          <cell r="D3606" t="str">
            <v>4001</v>
          </cell>
        </row>
        <row r="3607">
          <cell r="A3607">
            <v>1024667</v>
          </cell>
          <cell r="B3607">
            <v>19387177</v>
          </cell>
          <cell r="C3607" t="str">
            <v>CARLOS ALFONSO ALVAREZ S</v>
          </cell>
          <cell r="D3607" t="str">
            <v>4001</v>
          </cell>
        </row>
        <row r="3608">
          <cell r="A3608">
            <v>1024668</v>
          </cell>
          <cell r="B3608">
            <v>8001826121</v>
          </cell>
          <cell r="C3608" t="str">
            <v>CONTROL Y TELEMATICA LTDA</v>
          </cell>
          <cell r="D3608" t="str">
            <v>4001</v>
          </cell>
        </row>
        <row r="3609">
          <cell r="A3609">
            <v>1024669</v>
          </cell>
          <cell r="B3609">
            <v>8909026871</v>
          </cell>
          <cell r="C3609" t="str">
            <v>SCANFORM S.A</v>
          </cell>
          <cell r="D3609" t="str">
            <v>4001</v>
          </cell>
        </row>
        <row r="3610">
          <cell r="A3610">
            <v>1024670</v>
          </cell>
          <cell r="B3610">
            <v>31264316</v>
          </cell>
          <cell r="C3610" t="str">
            <v>FANNY URDINOLA</v>
          </cell>
          <cell r="D3610" t="str">
            <v>4001</v>
          </cell>
        </row>
        <row r="3611">
          <cell r="A3611">
            <v>1024671</v>
          </cell>
          <cell r="B3611">
            <v>79553410</v>
          </cell>
          <cell r="C3611" t="str">
            <v>ANDRES LEONARDO DELGADO NUÑEZ</v>
          </cell>
          <cell r="D3611" t="str">
            <v>4001</v>
          </cell>
        </row>
        <row r="3612">
          <cell r="A3612">
            <v>1024672</v>
          </cell>
          <cell r="B3612">
            <v>8300454119</v>
          </cell>
          <cell r="C3612" t="str">
            <v>TREDI COLOMBIA LTDA</v>
          </cell>
          <cell r="D3612" t="str">
            <v>4001</v>
          </cell>
        </row>
        <row r="3613">
          <cell r="A3613">
            <v>1024673</v>
          </cell>
          <cell r="B3613">
            <v>8001722117</v>
          </cell>
          <cell r="C3613" t="str">
            <v>ASOCIACION COMUNAL DE JUNTAS DEL</v>
          </cell>
          <cell r="D3613" t="str">
            <v>4001</v>
          </cell>
        </row>
        <row r="3614">
          <cell r="A3614">
            <v>1024674</v>
          </cell>
          <cell r="B3614">
            <v>8605250409</v>
          </cell>
          <cell r="C3614" t="str">
            <v>RENTY INGENIEROS LTDA</v>
          </cell>
          <cell r="D3614" t="str">
            <v>4001</v>
          </cell>
        </row>
        <row r="3615">
          <cell r="A3615">
            <v>1024675</v>
          </cell>
          <cell r="B3615">
            <v>8300627946</v>
          </cell>
          <cell r="C3615" t="str">
            <v>GDR  INGENIEROS LTDA</v>
          </cell>
          <cell r="D3615" t="str">
            <v>4001</v>
          </cell>
        </row>
        <row r="3616">
          <cell r="A3616">
            <v>1024676</v>
          </cell>
          <cell r="B3616">
            <v>19266725</v>
          </cell>
          <cell r="C3616" t="str">
            <v>EL SANTUARIO  ARTE GALERIA</v>
          </cell>
          <cell r="D3616" t="str">
            <v>4001</v>
          </cell>
        </row>
        <row r="3617">
          <cell r="A3617">
            <v>1024677</v>
          </cell>
          <cell r="B3617">
            <v>8001578722</v>
          </cell>
          <cell r="C3617" t="str">
            <v>MARIPOSA SHOWS LTDA</v>
          </cell>
          <cell r="D3617" t="str">
            <v>4001</v>
          </cell>
        </row>
        <row r="3618">
          <cell r="A3618">
            <v>1024678</v>
          </cell>
          <cell r="B3618">
            <v>8604017317</v>
          </cell>
          <cell r="C3618" t="str">
            <v>ASESORIAS DE ADUANAS S.I.A LTDA</v>
          </cell>
          <cell r="D3618" t="str">
            <v>4001</v>
          </cell>
        </row>
        <row r="3619">
          <cell r="A3619">
            <v>1024679</v>
          </cell>
          <cell r="B3619">
            <v>13356290</v>
          </cell>
          <cell r="C3619" t="str">
            <v>FOTO CLARO</v>
          </cell>
          <cell r="D3619" t="str">
            <v>4001</v>
          </cell>
        </row>
        <row r="3620">
          <cell r="A3620">
            <v>1024680</v>
          </cell>
          <cell r="B3620">
            <v>8600689196</v>
          </cell>
          <cell r="C3620" t="str">
            <v>SERVICIOS TECNOELECTROINDUSTRIALES</v>
          </cell>
          <cell r="D3620" t="str">
            <v>4001</v>
          </cell>
        </row>
        <row r="3621">
          <cell r="A3621">
            <v>1024681</v>
          </cell>
          <cell r="B3621">
            <v>79148117</v>
          </cell>
          <cell r="C3621" t="str">
            <v>SPOT ILUMINACION</v>
          </cell>
          <cell r="D3621" t="str">
            <v>4001</v>
          </cell>
        </row>
        <row r="3622">
          <cell r="A3622">
            <v>1024682</v>
          </cell>
          <cell r="B3622">
            <v>8300680036</v>
          </cell>
          <cell r="C3622" t="str">
            <v>ELECTRIC TOUR LTDA</v>
          </cell>
          <cell r="D3622" t="str">
            <v>4001</v>
          </cell>
        </row>
        <row r="3623">
          <cell r="A3623">
            <v>1024683</v>
          </cell>
          <cell r="B3623">
            <v>8300101485</v>
          </cell>
          <cell r="C3623" t="str">
            <v>TECNACEL LTDA</v>
          </cell>
          <cell r="D3623" t="str">
            <v>4001</v>
          </cell>
        </row>
        <row r="3624">
          <cell r="A3624">
            <v>1024684</v>
          </cell>
          <cell r="B3624">
            <v>8002071231</v>
          </cell>
          <cell r="C3624" t="str">
            <v>PARQUEADEROS CHICO S.A.</v>
          </cell>
          <cell r="D3624" t="str">
            <v>4001</v>
          </cell>
        </row>
        <row r="3625">
          <cell r="A3625">
            <v>1024685</v>
          </cell>
          <cell r="B3625">
            <v>8000776310</v>
          </cell>
          <cell r="C3625" t="str">
            <v>JAZMAR ESTEREO</v>
          </cell>
          <cell r="D3625" t="str">
            <v>4001</v>
          </cell>
        </row>
        <row r="3626">
          <cell r="A3626">
            <v>1024686</v>
          </cell>
          <cell r="B3626">
            <v>36524649</v>
          </cell>
          <cell r="C3626" t="str">
            <v>XIMENA IRAGORRI DE BOTERO</v>
          </cell>
          <cell r="D3626" t="str">
            <v>4001</v>
          </cell>
        </row>
        <row r="3627">
          <cell r="A3627">
            <v>1024687</v>
          </cell>
          <cell r="B3627">
            <v>8002167387</v>
          </cell>
          <cell r="C3627" t="str">
            <v>PRISMA IMPRESORES</v>
          </cell>
          <cell r="D3627" t="str">
            <v>4001</v>
          </cell>
        </row>
        <row r="3628">
          <cell r="A3628">
            <v>1024688</v>
          </cell>
          <cell r="B3628">
            <v>30272423</v>
          </cell>
          <cell r="C3628" t="str">
            <v>NANCY RAMIREZ GONZALEZ</v>
          </cell>
          <cell r="D3628" t="str">
            <v>4001</v>
          </cell>
        </row>
        <row r="3629">
          <cell r="A3629">
            <v>1024689</v>
          </cell>
          <cell r="B3629">
            <v>8001386449</v>
          </cell>
          <cell r="C3629" t="str">
            <v>SERVI-FLASH</v>
          </cell>
          <cell r="D3629" t="str">
            <v>4001</v>
          </cell>
        </row>
        <row r="3630">
          <cell r="A3630">
            <v>1024690</v>
          </cell>
          <cell r="B3630">
            <v>8300656515</v>
          </cell>
          <cell r="C3630" t="str">
            <v>TERRA NETWORKS COLOMBIA S.A.</v>
          </cell>
          <cell r="D3630" t="str">
            <v>4001</v>
          </cell>
        </row>
        <row r="3631">
          <cell r="A3631">
            <v>1024691</v>
          </cell>
          <cell r="B3631">
            <v>8300134516</v>
          </cell>
          <cell r="C3631" t="str">
            <v>CRISTALES DE SEGURIDAD CONSTRUCTORE</v>
          </cell>
          <cell r="D3631" t="str">
            <v>4001</v>
          </cell>
        </row>
        <row r="3632">
          <cell r="A3632">
            <v>1024692</v>
          </cell>
          <cell r="B3632">
            <v>8000700452</v>
          </cell>
          <cell r="C3632" t="str">
            <v>DOSELCO LTDA</v>
          </cell>
          <cell r="D3632" t="str">
            <v>4001</v>
          </cell>
        </row>
        <row r="3633">
          <cell r="A3633">
            <v>1024693</v>
          </cell>
          <cell r="B3633">
            <v>8300500338</v>
          </cell>
          <cell r="C3633" t="str">
            <v>BAMBOLA E.U</v>
          </cell>
          <cell r="D3633" t="str">
            <v>4001</v>
          </cell>
        </row>
        <row r="3634">
          <cell r="A3634">
            <v>1024694</v>
          </cell>
          <cell r="B3634">
            <v>8300502857</v>
          </cell>
          <cell r="C3634" t="str">
            <v>VIDEO PROYECCION</v>
          </cell>
          <cell r="D3634" t="str">
            <v>4001</v>
          </cell>
        </row>
        <row r="3635">
          <cell r="A3635">
            <v>1024695</v>
          </cell>
          <cell r="B3635">
            <v>19286308</v>
          </cell>
          <cell r="C3635" t="str">
            <v>JULIAN ZULUAGA ISAZA</v>
          </cell>
          <cell r="D3635" t="str">
            <v>4001</v>
          </cell>
        </row>
        <row r="3636">
          <cell r="A3636">
            <v>1024696</v>
          </cell>
          <cell r="B3636">
            <v>8001128972</v>
          </cell>
          <cell r="C3636" t="str">
            <v>PAPEL HOUSE LTDA.</v>
          </cell>
          <cell r="D3636" t="str">
            <v>4001</v>
          </cell>
        </row>
        <row r="3637">
          <cell r="A3637">
            <v>1024697</v>
          </cell>
          <cell r="B3637">
            <v>19466103</v>
          </cell>
          <cell r="C3637" t="str">
            <v>CS PUBLICIDAD</v>
          </cell>
          <cell r="D3637" t="str">
            <v>4001</v>
          </cell>
        </row>
        <row r="3638">
          <cell r="A3638">
            <v>1024698</v>
          </cell>
          <cell r="B3638">
            <v>17194077</v>
          </cell>
          <cell r="C3638" t="str">
            <v>RAUL HUMBERTO CORAL GARZON</v>
          </cell>
          <cell r="D3638" t="str">
            <v>4001</v>
          </cell>
        </row>
        <row r="3639">
          <cell r="A3639">
            <v>1024699</v>
          </cell>
          <cell r="B3639">
            <v>13841241</v>
          </cell>
          <cell r="C3639" t="str">
            <v>CARDOZO IVAN</v>
          </cell>
          <cell r="D3639" t="str">
            <v>4001</v>
          </cell>
        </row>
        <row r="3640">
          <cell r="A3640">
            <v>1024700</v>
          </cell>
          <cell r="B3640">
            <v>8320035676</v>
          </cell>
          <cell r="C3640" t="str">
            <v>EMISORA CATEDRAL  F.M</v>
          </cell>
          <cell r="D3640" t="str">
            <v>4001</v>
          </cell>
        </row>
        <row r="3641">
          <cell r="A3641">
            <v>1024701</v>
          </cell>
          <cell r="B3641">
            <v>80409082</v>
          </cell>
          <cell r="C3641" t="str">
            <v>LUIS EDUARDO ABONDANO</v>
          </cell>
          <cell r="D3641" t="str">
            <v>4001</v>
          </cell>
        </row>
        <row r="3642">
          <cell r="A3642">
            <v>1024702</v>
          </cell>
          <cell r="B3642">
            <v>8300653510</v>
          </cell>
          <cell r="C3642" t="str">
            <v>LUKI´S LTDA</v>
          </cell>
          <cell r="D3642" t="str">
            <v>4001</v>
          </cell>
        </row>
        <row r="3643">
          <cell r="A3643">
            <v>1024703</v>
          </cell>
          <cell r="B3643">
            <v>8000873571</v>
          </cell>
          <cell r="C3643" t="str">
            <v>ABISE LTDA PUBLICIDAD</v>
          </cell>
          <cell r="D3643" t="str">
            <v>4001</v>
          </cell>
        </row>
        <row r="3644">
          <cell r="A3644">
            <v>1024704</v>
          </cell>
          <cell r="B3644">
            <v>2917161</v>
          </cell>
          <cell r="C3644" t="str">
            <v>CARLOS RUGELES CASTILLO</v>
          </cell>
          <cell r="D3644" t="str">
            <v>4001</v>
          </cell>
        </row>
        <row r="3645">
          <cell r="A3645">
            <v>1024705</v>
          </cell>
          <cell r="B3645">
            <v>8000653962</v>
          </cell>
          <cell r="C3645" t="str">
            <v>INSTITUTO DE DIAGNOSTICO MEDICO</v>
          </cell>
          <cell r="D3645" t="str">
            <v>4001</v>
          </cell>
        </row>
        <row r="3646">
          <cell r="A3646">
            <v>1024706</v>
          </cell>
          <cell r="B3646">
            <v>8300012819</v>
          </cell>
          <cell r="C3646" t="str">
            <v>MERCA IDEAR</v>
          </cell>
          <cell r="D3646" t="str">
            <v>4001</v>
          </cell>
        </row>
        <row r="3647">
          <cell r="A3647">
            <v>1024707</v>
          </cell>
          <cell r="B3647">
            <v>8300550853</v>
          </cell>
          <cell r="C3647" t="str">
            <v>KOPA DEPORTES</v>
          </cell>
          <cell r="D3647" t="str">
            <v>4001</v>
          </cell>
        </row>
        <row r="3648">
          <cell r="A3648">
            <v>1024708</v>
          </cell>
          <cell r="B3648">
            <v>8001437422</v>
          </cell>
          <cell r="C3648" t="str">
            <v>ACT COMPUTADORES LTDA</v>
          </cell>
          <cell r="D3648" t="str">
            <v>4001</v>
          </cell>
        </row>
        <row r="3649">
          <cell r="A3649">
            <v>1024709</v>
          </cell>
          <cell r="B3649">
            <v>8000199769</v>
          </cell>
          <cell r="C3649" t="str">
            <v>DISSMAN INGENIERIA</v>
          </cell>
          <cell r="D3649" t="str">
            <v>4001</v>
          </cell>
        </row>
        <row r="3650">
          <cell r="A3650">
            <v>1024710</v>
          </cell>
          <cell r="B3650">
            <v>8600558872</v>
          </cell>
          <cell r="C3650" t="str">
            <v>CLUB CAMPESTRE EL BOSQUE</v>
          </cell>
          <cell r="D3650" t="str">
            <v>4001</v>
          </cell>
        </row>
        <row r="3651">
          <cell r="A3651">
            <v>1024711</v>
          </cell>
          <cell r="B3651">
            <v>11231924</v>
          </cell>
          <cell r="C3651" t="str">
            <v>JAIME ROZO (LA CALERA FM)</v>
          </cell>
          <cell r="D3651" t="str">
            <v>4001</v>
          </cell>
        </row>
        <row r="3652">
          <cell r="A3652">
            <v>1024712</v>
          </cell>
          <cell r="B3652">
            <v>8320024397</v>
          </cell>
          <cell r="C3652" t="str">
            <v>ASOCIACION DE COMUNICADORES SOCIALE</v>
          </cell>
          <cell r="D3652" t="str">
            <v>4001</v>
          </cell>
        </row>
        <row r="3653">
          <cell r="A3653">
            <v>1024713</v>
          </cell>
          <cell r="B3653">
            <v>8001853293</v>
          </cell>
          <cell r="C3653" t="str">
            <v>FUNDACION AMIGOS DE CHOCONTA</v>
          </cell>
          <cell r="D3653" t="str">
            <v>4001</v>
          </cell>
        </row>
        <row r="3654">
          <cell r="A3654">
            <v>1024714</v>
          </cell>
          <cell r="B3654">
            <v>8001764967</v>
          </cell>
          <cell r="C3654" t="str">
            <v>CORPORACION PARA EL FOMENTO DE LA</v>
          </cell>
          <cell r="D3654" t="str">
            <v>4001</v>
          </cell>
        </row>
        <row r="3655">
          <cell r="A3655">
            <v>1024715</v>
          </cell>
          <cell r="B3655">
            <v>8605173431</v>
          </cell>
          <cell r="C3655" t="str">
            <v>SICMES LTDA</v>
          </cell>
          <cell r="D3655" t="str">
            <v>4001</v>
          </cell>
        </row>
        <row r="3656">
          <cell r="A3656">
            <v>1024716</v>
          </cell>
          <cell r="B3656">
            <v>8320033551</v>
          </cell>
          <cell r="C3656" t="str">
            <v>EMISORA ALEGRIA FM ESTEREO</v>
          </cell>
          <cell r="D3656" t="str">
            <v>4001</v>
          </cell>
        </row>
        <row r="3657">
          <cell r="A3657">
            <v>1024717</v>
          </cell>
          <cell r="B3657">
            <v>19194833</v>
          </cell>
          <cell r="C3657" t="str">
            <v>JOSE ISRAEL VELANDIA</v>
          </cell>
          <cell r="D3657" t="str">
            <v>4001</v>
          </cell>
        </row>
        <row r="3658">
          <cell r="A3658">
            <v>1024718</v>
          </cell>
          <cell r="B3658">
            <v>8909039102</v>
          </cell>
          <cell r="C3658" t="str">
            <v>RADIO CADENA NACIONAL</v>
          </cell>
          <cell r="D3658" t="str">
            <v>4001</v>
          </cell>
        </row>
        <row r="3659">
          <cell r="A3659">
            <v>1024719</v>
          </cell>
          <cell r="B3659">
            <v>21203361</v>
          </cell>
          <cell r="C3659" t="str">
            <v>VARGAS PATIÑO ERNEDYS</v>
          </cell>
          <cell r="D3659" t="str">
            <v>4001</v>
          </cell>
        </row>
        <row r="3660">
          <cell r="A3660">
            <v>1024720</v>
          </cell>
          <cell r="B3660">
            <v>8001579634</v>
          </cell>
          <cell r="C3660" t="str">
            <v>INDUSTRIAS QUINPEK LTDA</v>
          </cell>
          <cell r="D3660" t="str">
            <v>4001</v>
          </cell>
        </row>
        <row r="3661">
          <cell r="A3661">
            <v>1024721</v>
          </cell>
          <cell r="B3661">
            <v>79515260</v>
          </cell>
          <cell r="C3661" t="str">
            <v>ARTE &amp; PROCESO A&amp;P SCREEN- LITOGRA</v>
          </cell>
          <cell r="D3661" t="str">
            <v>4001</v>
          </cell>
        </row>
        <row r="3662">
          <cell r="A3662">
            <v>1024722</v>
          </cell>
          <cell r="B3662">
            <v>8300653535</v>
          </cell>
          <cell r="C3662" t="str">
            <v>HUGO VASQUEZ KAPITANY &amp; ROCHA S.A.</v>
          </cell>
          <cell r="D3662" t="str">
            <v>4001</v>
          </cell>
        </row>
        <row r="3663">
          <cell r="A3663">
            <v>1024723</v>
          </cell>
          <cell r="B3663">
            <v>8300650548</v>
          </cell>
          <cell r="C3663" t="str">
            <v>ASCIBOS- CONSTRUCTORES</v>
          </cell>
          <cell r="D3663" t="str">
            <v>4001</v>
          </cell>
        </row>
        <row r="3664">
          <cell r="A3664">
            <v>1024724</v>
          </cell>
          <cell r="B3664">
            <v>8300327052</v>
          </cell>
          <cell r="C3664" t="str">
            <v>LE PRINT CLUB EXPRESS LTDA</v>
          </cell>
          <cell r="D3664" t="str">
            <v>4001</v>
          </cell>
        </row>
        <row r="3665">
          <cell r="A3665">
            <v>1024725</v>
          </cell>
          <cell r="B3665">
            <v>7176466</v>
          </cell>
          <cell r="C3665" t="str">
            <v>MARTINEZ ROA  EISENHOWER MIGUEL</v>
          </cell>
          <cell r="D3665" t="str">
            <v>4001</v>
          </cell>
        </row>
        <row r="3666">
          <cell r="A3666">
            <v>1024726</v>
          </cell>
          <cell r="B3666">
            <v>8600091619</v>
          </cell>
          <cell r="C3666" t="str">
            <v>FEDERACION NACIONAL DE COMERCIANTES</v>
          </cell>
          <cell r="D3666" t="str">
            <v>4001</v>
          </cell>
        </row>
        <row r="3667">
          <cell r="A3667">
            <v>1024727</v>
          </cell>
          <cell r="B3667">
            <v>8903179488</v>
          </cell>
          <cell r="C3667" t="str">
            <v>GLORIAS PATRIA</v>
          </cell>
          <cell r="D3667" t="str">
            <v>4001</v>
          </cell>
        </row>
        <row r="3668">
          <cell r="A3668">
            <v>1024728</v>
          </cell>
          <cell r="B3668">
            <v>80216503</v>
          </cell>
          <cell r="C3668" t="str">
            <v>RESTREPO ALFONSO JOSE HERNEY</v>
          </cell>
          <cell r="D3668" t="str">
            <v>4001</v>
          </cell>
        </row>
        <row r="3669">
          <cell r="A3669">
            <v>1024729</v>
          </cell>
          <cell r="B3669">
            <v>71590836</v>
          </cell>
          <cell r="C3669" t="str">
            <v>REVISTA AVANCE Y DESARROLLO</v>
          </cell>
          <cell r="D3669" t="str">
            <v>4001</v>
          </cell>
        </row>
        <row r="3670">
          <cell r="A3670">
            <v>1024730</v>
          </cell>
          <cell r="B3670">
            <v>8300347076</v>
          </cell>
          <cell r="C3670" t="str">
            <v>IMECTRO PROCESOS INDUSTRIALES</v>
          </cell>
          <cell r="D3670" t="str">
            <v>4001</v>
          </cell>
        </row>
        <row r="3671">
          <cell r="A3671">
            <v>1024731</v>
          </cell>
          <cell r="B3671">
            <v>17145847</v>
          </cell>
          <cell r="C3671" t="str">
            <v>GOMEZ DELGADO LUIS ENRIQUE</v>
          </cell>
          <cell r="D3671" t="str">
            <v>4001</v>
          </cell>
        </row>
        <row r="3672">
          <cell r="A3672">
            <v>1024732</v>
          </cell>
          <cell r="B3672">
            <v>8600763216</v>
          </cell>
          <cell r="C3672" t="str">
            <v>FUNDACION LIGA CENTRAL  CONTRA LA</v>
          </cell>
          <cell r="D3672" t="str">
            <v>4001</v>
          </cell>
        </row>
        <row r="3673">
          <cell r="A3673">
            <v>1024733</v>
          </cell>
          <cell r="B3673">
            <v>8300073513</v>
          </cell>
          <cell r="C3673" t="str">
            <v>REDSICOM S.A.</v>
          </cell>
          <cell r="D3673" t="str">
            <v>4001</v>
          </cell>
        </row>
        <row r="3674">
          <cell r="A3674">
            <v>1024734</v>
          </cell>
          <cell r="B3674">
            <v>17185222</v>
          </cell>
          <cell r="C3674" t="str">
            <v>EMISORA GUADUAS ESTEREO 88.3</v>
          </cell>
          <cell r="D3674" t="str">
            <v>4001</v>
          </cell>
        </row>
        <row r="3675">
          <cell r="A3675">
            <v>1024735</v>
          </cell>
          <cell r="B3675">
            <v>8901031974</v>
          </cell>
          <cell r="C3675" t="str">
            <v>ORGANIZACION RADIAL OLIMPICA</v>
          </cell>
          <cell r="D3675" t="str">
            <v>4001</v>
          </cell>
        </row>
        <row r="3676">
          <cell r="A3676">
            <v>1024736</v>
          </cell>
          <cell r="B3676">
            <v>8001017859</v>
          </cell>
          <cell r="C3676" t="str">
            <v>RAU COMUNICACIONES</v>
          </cell>
          <cell r="D3676" t="str">
            <v>4001</v>
          </cell>
        </row>
        <row r="3677">
          <cell r="A3677">
            <v>1024737</v>
          </cell>
          <cell r="B3677">
            <v>8300757469</v>
          </cell>
          <cell r="C3677" t="str">
            <v>ONE SINGLE FIRM O.S.F.</v>
          </cell>
          <cell r="D3677" t="str">
            <v>4001</v>
          </cell>
        </row>
        <row r="3678">
          <cell r="A3678">
            <v>1024738</v>
          </cell>
          <cell r="B3678">
            <v>8600149234</v>
          </cell>
          <cell r="C3678" t="str">
            <v>CARACOL S.A.</v>
          </cell>
          <cell r="D3678" t="str">
            <v>4001</v>
          </cell>
        </row>
        <row r="3679">
          <cell r="A3679">
            <v>1024739</v>
          </cell>
          <cell r="B3679">
            <v>8300682738</v>
          </cell>
          <cell r="C3679" t="str">
            <v>AX&amp;OMA</v>
          </cell>
          <cell r="D3679" t="str">
            <v>4001</v>
          </cell>
        </row>
        <row r="3680">
          <cell r="A3680">
            <v>1024740</v>
          </cell>
          <cell r="B3680">
            <v>52110240</v>
          </cell>
          <cell r="C3680" t="str">
            <v>GUTIERREZ ESPINOSA ANGELA</v>
          </cell>
          <cell r="D3680" t="str">
            <v>4001</v>
          </cell>
        </row>
        <row r="3681">
          <cell r="A3681">
            <v>1024741</v>
          </cell>
          <cell r="B3681">
            <v>8002377466</v>
          </cell>
          <cell r="C3681" t="str">
            <v>SAVIV PUBLICIDAD</v>
          </cell>
          <cell r="D3681" t="str">
            <v>4001</v>
          </cell>
        </row>
        <row r="3682">
          <cell r="A3682">
            <v>1024742</v>
          </cell>
          <cell r="B3682">
            <v>8300413262</v>
          </cell>
          <cell r="C3682" t="str">
            <v>AVANCE JURIDICO CASA EDITORIAL</v>
          </cell>
          <cell r="D3682" t="str">
            <v>4001</v>
          </cell>
        </row>
        <row r="3683">
          <cell r="A3683">
            <v>1024743</v>
          </cell>
          <cell r="B3683">
            <v>8300558241</v>
          </cell>
          <cell r="C3683" t="str">
            <v>ALFOMBRAS CASTIBLANCO</v>
          </cell>
          <cell r="D3683" t="str">
            <v>4001</v>
          </cell>
        </row>
        <row r="3684">
          <cell r="A3684">
            <v>1024744</v>
          </cell>
          <cell r="B3684">
            <v>17040981</v>
          </cell>
          <cell r="C3684" t="str">
            <v>NAVARRETE JIMENEZ ISMAEL ENRIQUE</v>
          </cell>
          <cell r="D3684" t="str">
            <v>4001</v>
          </cell>
        </row>
        <row r="3685">
          <cell r="A3685">
            <v>1024745</v>
          </cell>
          <cell r="B3685">
            <v>8300507446</v>
          </cell>
          <cell r="C3685" t="str">
            <v>X-PECTRUM LTDA</v>
          </cell>
          <cell r="D3685" t="str">
            <v>4001</v>
          </cell>
        </row>
        <row r="3686">
          <cell r="A3686">
            <v>1024746</v>
          </cell>
          <cell r="B3686">
            <v>79693488</v>
          </cell>
          <cell r="C3686" t="str">
            <v>MARTINEZ PARDO LUIS</v>
          </cell>
          <cell r="D3686" t="str">
            <v>4001</v>
          </cell>
        </row>
        <row r="3687">
          <cell r="A3687">
            <v>1024747</v>
          </cell>
          <cell r="B3687">
            <v>8600068121</v>
          </cell>
          <cell r="C3687" t="str">
            <v>ASOCIACION BANCARIA</v>
          </cell>
          <cell r="D3687" t="str">
            <v>4001</v>
          </cell>
        </row>
        <row r="3688">
          <cell r="A3688">
            <v>1024748</v>
          </cell>
          <cell r="B3688">
            <v>8300055417</v>
          </cell>
          <cell r="C3688" t="str">
            <v>ACOVAN LTDA</v>
          </cell>
          <cell r="D3688" t="str">
            <v>4001</v>
          </cell>
        </row>
        <row r="3689">
          <cell r="A3689">
            <v>1024749</v>
          </cell>
          <cell r="B3689">
            <v>91271918</v>
          </cell>
          <cell r="C3689" t="str">
            <v>CABALLERO MORALES ALEXANDER</v>
          </cell>
          <cell r="D3689" t="str">
            <v>4001</v>
          </cell>
        </row>
        <row r="3690">
          <cell r="A3690">
            <v>1024750</v>
          </cell>
          <cell r="B3690">
            <v>19251626</v>
          </cell>
          <cell r="C3690" t="str">
            <v>GODOY  F CARLOS HERNAN</v>
          </cell>
          <cell r="D3690" t="str">
            <v>4001</v>
          </cell>
        </row>
        <row r="3691">
          <cell r="A3691">
            <v>1024751</v>
          </cell>
          <cell r="B3691">
            <v>41387330</v>
          </cell>
          <cell r="C3691" t="str">
            <v>ROICH BERMUDEZ MAGDALENA</v>
          </cell>
          <cell r="D3691" t="str">
            <v>4001</v>
          </cell>
        </row>
        <row r="3692">
          <cell r="A3692">
            <v>1024752</v>
          </cell>
          <cell r="B3692">
            <v>19085732</v>
          </cell>
          <cell r="C3692" t="str">
            <v>RESTREPO JOSE GILBERTO</v>
          </cell>
          <cell r="D3692" t="str">
            <v>4001</v>
          </cell>
        </row>
        <row r="3693">
          <cell r="A3693">
            <v>1024753</v>
          </cell>
          <cell r="B3693">
            <v>19303331</v>
          </cell>
          <cell r="C3693" t="str">
            <v>PINEDA CHACON WILLIAM</v>
          </cell>
          <cell r="D3693" t="str">
            <v>4001</v>
          </cell>
        </row>
        <row r="3694">
          <cell r="A3694">
            <v>1024754</v>
          </cell>
          <cell r="B3694">
            <v>52048840</v>
          </cell>
          <cell r="C3694" t="str">
            <v>GAVASSA VARGAS MARCELA</v>
          </cell>
          <cell r="D3694" t="str">
            <v>4001</v>
          </cell>
        </row>
        <row r="3695">
          <cell r="A3695">
            <v>1024755</v>
          </cell>
          <cell r="B3695">
            <v>5545494</v>
          </cell>
          <cell r="C3695" t="str">
            <v>ESPINOSA GUILLERMO</v>
          </cell>
          <cell r="D3695" t="str">
            <v>4001</v>
          </cell>
        </row>
        <row r="3696">
          <cell r="A3696">
            <v>1024756</v>
          </cell>
          <cell r="B3696">
            <v>19435166</v>
          </cell>
          <cell r="C3696" t="str">
            <v>MONROY GUALTEROS RODRIGO</v>
          </cell>
          <cell r="D3696" t="str">
            <v>4001</v>
          </cell>
        </row>
        <row r="3697">
          <cell r="A3697">
            <v>1024757</v>
          </cell>
          <cell r="B3697">
            <v>52388721</v>
          </cell>
          <cell r="C3697" t="str">
            <v>BOTERO SOFIA</v>
          </cell>
          <cell r="D3697" t="str">
            <v>4001</v>
          </cell>
        </row>
        <row r="3698">
          <cell r="A3698">
            <v>1024758</v>
          </cell>
          <cell r="B3698">
            <v>8000790858</v>
          </cell>
          <cell r="C3698" t="str">
            <v>INCOCIVIL S.A.</v>
          </cell>
          <cell r="D3698" t="str">
            <v>4001</v>
          </cell>
        </row>
        <row r="3699">
          <cell r="A3699">
            <v>1024759</v>
          </cell>
          <cell r="B3699">
            <v>8600712509</v>
          </cell>
          <cell r="C3699" t="str">
            <v>BOLSA NACIONAL AGROPECUARIA</v>
          </cell>
          <cell r="D3699" t="str">
            <v>4001</v>
          </cell>
        </row>
        <row r="3700">
          <cell r="A3700">
            <v>1024760</v>
          </cell>
          <cell r="B3700">
            <v>8300593974</v>
          </cell>
          <cell r="C3700" t="str">
            <v>COMERCIALIZADORA SEMANA</v>
          </cell>
          <cell r="D3700" t="str">
            <v>4001</v>
          </cell>
        </row>
        <row r="3701">
          <cell r="A3701">
            <v>1024761</v>
          </cell>
          <cell r="B3701">
            <v>8002469858</v>
          </cell>
          <cell r="C3701" t="str">
            <v>PROMOTORA APARTAMENTOS DANN</v>
          </cell>
          <cell r="D3701" t="str">
            <v>4001</v>
          </cell>
        </row>
        <row r="3702">
          <cell r="A3702">
            <v>1024762</v>
          </cell>
          <cell r="B3702">
            <v>8600024643</v>
          </cell>
          <cell r="C3702" t="str">
            <v>CORPORACION DE FERIAS Y EXPOSICIONE</v>
          </cell>
          <cell r="D3702" t="str">
            <v>4001</v>
          </cell>
        </row>
        <row r="3703">
          <cell r="A3703">
            <v>1024763</v>
          </cell>
          <cell r="B3703">
            <v>8604500483</v>
          </cell>
          <cell r="C3703" t="str">
            <v>ASOCRETO</v>
          </cell>
          <cell r="D3703" t="str">
            <v>4001</v>
          </cell>
        </row>
        <row r="3704">
          <cell r="A3704">
            <v>1024764</v>
          </cell>
          <cell r="B3704">
            <v>51957494</v>
          </cell>
          <cell r="C3704" t="str">
            <v>CACEROLA Y SARTEN</v>
          </cell>
          <cell r="D3704" t="str">
            <v>4001</v>
          </cell>
        </row>
        <row r="3705">
          <cell r="A3705">
            <v>1024765</v>
          </cell>
          <cell r="B3705">
            <v>8903236456</v>
          </cell>
          <cell r="C3705" t="str">
            <v>ENERGIZAR LTDA.</v>
          </cell>
          <cell r="D3705" t="str">
            <v>4001</v>
          </cell>
        </row>
        <row r="3706">
          <cell r="A3706">
            <v>1024766</v>
          </cell>
          <cell r="B3706">
            <v>8300334765</v>
          </cell>
          <cell r="C3706" t="str">
            <v>NETSOL DE COLOMBIA LTDA</v>
          </cell>
          <cell r="D3706" t="str">
            <v>4001</v>
          </cell>
        </row>
        <row r="3707">
          <cell r="A3707">
            <v>1024767</v>
          </cell>
          <cell r="B3707">
            <v>17082055</v>
          </cell>
          <cell r="C3707" t="str">
            <v>LORA CUBILLOS ATILANO</v>
          </cell>
          <cell r="D3707" t="str">
            <v>4001</v>
          </cell>
        </row>
        <row r="3708">
          <cell r="A3708">
            <v>1024768</v>
          </cell>
          <cell r="B3708">
            <v>8600755581</v>
          </cell>
          <cell r="C3708" t="str">
            <v>UNIVERSIDAD DE LA SABANA</v>
          </cell>
          <cell r="D3708" t="str">
            <v>4001</v>
          </cell>
        </row>
        <row r="3709">
          <cell r="A3709">
            <v>1024769</v>
          </cell>
          <cell r="B3709">
            <v>8090024440</v>
          </cell>
          <cell r="C3709" t="str">
            <v>ELITE E.U.</v>
          </cell>
          <cell r="D3709" t="str">
            <v>4001</v>
          </cell>
        </row>
        <row r="3710">
          <cell r="A3710">
            <v>1024770</v>
          </cell>
          <cell r="B3710">
            <v>8600472396</v>
          </cell>
          <cell r="C3710" t="str">
            <v>MUSICAR S.A.</v>
          </cell>
          <cell r="D3710" t="str">
            <v>4001</v>
          </cell>
        </row>
        <row r="3711">
          <cell r="A3711">
            <v>1024771</v>
          </cell>
          <cell r="B3711">
            <v>8001288356</v>
          </cell>
          <cell r="C3711" t="str">
            <v>ARCHIVO GENERAL DE LA NACION</v>
          </cell>
          <cell r="D3711" t="str">
            <v>4001</v>
          </cell>
        </row>
        <row r="3712">
          <cell r="A3712">
            <v>1024772</v>
          </cell>
          <cell r="B3712">
            <v>8605098041</v>
          </cell>
          <cell r="C3712" t="str">
            <v>CARLSON WAGONLIT COLOMBIA LTDA</v>
          </cell>
          <cell r="D3712" t="str">
            <v>4001</v>
          </cell>
        </row>
        <row r="3713">
          <cell r="A3713">
            <v>1024773</v>
          </cell>
          <cell r="B3713">
            <v>8001927518</v>
          </cell>
          <cell r="C3713" t="str">
            <v>SERVICOURRIER LTDA</v>
          </cell>
          <cell r="D3713" t="str">
            <v>4001</v>
          </cell>
        </row>
        <row r="3714">
          <cell r="A3714">
            <v>1024774</v>
          </cell>
          <cell r="B3714">
            <v>8040015492</v>
          </cell>
          <cell r="C3714" t="str">
            <v>ASOCIACION DE EGRESADOS DE LA UIS</v>
          </cell>
          <cell r="D3714" t="str">
            <v>4001</v>
          </cell>
        </row>
        <row r="3715">
          <cell r="A3715">
            <v>1024775</v>
          </cell>
          <cell r="B3715">
            <v>11315062</v>
          </cell>
          <cell r="C3715" t="str">
            <v>VALDES BERMUDEZ JORGE ANTONIO</v>
          </cell>
          <cell r="D3715" t="str">
            <v>4001</v>
          </cell>
        </row>
        <row r="3716">
          <cell r="A3716">
            <v>1024776</v>
          </cell>
          <cell r="B3716">
            <v>77008361</v>
          </cell>
          <cell r="C3716" t="str">
            <v>MEZA REALES ALVARO</v>
          </cell>
          <cell r="D3716" t="str">
            <v>4001</v>
          </cell>
        </row>
        <row r="3717">
          <cell r="A3717">
            <v>1024777</v>
          </cell>
          <cell r="B3717">
            <v>19215765</v>
          </cell>
          <cell r="C3717" t="str">
            <v>HERNANDEZ ZARATE EDILBERTO</v>
          </cell>
          <cell r="D3717" t="str">
            <v>4001</v>
          </cell>
        </row>
        <row r="3718">
          <cell r="A3718">
            <v>1024778</v>
          </cell>
          <cell r="B3718">
            <v>8320012110</v>
          </cell>
          <cell r="C3718" t="str">
            <v>EMISORA ECOS DEL ROSARIO</v>
          </cell>
          <cell r="D3718" t="str">
            <v>4001</v>
          </cell>
        </row>
        <row r="3719">
          <cell r="A3719">
            <v>1024779</v>
          </cell>
          <cell r="B3719">
            <v>8600165800</v>
          </cell>
          <cell r="C3719" t="str">
            <v>SOLFER &amp; CIA LTDA</v>
          </cell>
          <cell r="D3719" t="str">
            <v>4001</v>
          </cell>
        </row>
        <row r="3720">
          <cell r="A3720">
            <v>1024780</v>
          </cell>
          <cell r="B3720">
            <v>8000082718</v>
          </cell>
          <cell r="C3720" t="str">
            <v>REVELO INGENIEROS LTDA</v>
          </cell>
          <cell r="D3720" t="str">
            <v>4001</v>
          </cell>
        </row>
        <row r="3721">
          <cell r="A3721">
            <v>1024781</v>
          </cell>
          <cell r="B3721">
            <v>79293117</v>
          </cell>
          <cell r="C3721" t="str">
            <v>PAREDES DAGOBARDO</v>
          </cell>
          <cell r="D3721" t="str">
            <v>4001</v>
          </cell>
        </row>
        <row r="3722">
          <cell r="A3722">
            <v>1024782</v>
          </cell>
          <cell r="B3722">
            <v>8300312231</v>
          </cell>
          <cell r="C3722" t="str">
            <v>HOT CD ROM</v>
          </cell>
          <cell r="D3722" t="str">
            <v>4001</v>
          </cell>
        </row>
        <row r="3723">
          <cell r="A3723">
            <v>1024783</v>
          </cell>
          <cell r="B3723">
            <v>8605267851</v>
          </cell>
          <cell r="C3723" t="str">
            <v>STERLING FLUID SYSTEMS COLOMBIA S.A</v>
          </cell>
          <cell r="D3723" t="str">
            <v>4001</v>
          </cell>
        </row>
        <row r="3724">
          <cell r="A3724">
            <v>1024784</v>
          </cell>
          <cell r="B3724">
            <v>19080167</v>
          </cell>
          <cell r="C3724" t="str">
            <v>MAXELECTRICOS</v>
          </cell>
          <cell r="D3724" t="str">
            <v>4001</v>
          </cell>
        </row>
        <row r="3725">
          <cell r="A3725">
            <v>1024785</v>
          </cell>
          <cell r="B3725">
            <v>8603519816</v>
          </cell>
          <cell r="C3725" t="str">
            <v>MK INVERSIONES LTDA</v>
          </cell>
          <cell r="D3725" t="str">
            <v>4001</v>
          </cell>
        </row>
        <row r="3726">
          <cell r="A3726">
            <v>1024786</v>
          </cell>
          <cell r="B3726">
            <v>80470946</v>
          </cell>
          <cell r="C3726" t="str">
            <v>RUIZ KROHNE CESAR ALBERTO</v>
          </cell>
          <cell r="D3726" t="str">
            <v>4001</v>
          </cell>
        </row>
        <row r="3727">
          <cell r="A3727">
            <v>1024787</v>
          </cell>
          <cell r="B3727">
            <v>8300798125</v>
          </cell>
          <cell r="C3727" t="str">
            <v>CONSORCIO BEST INGENIERIA</v>
          </cell>
          <cell r="D3727" t="str">
            <v>4001</v>
          </cell>
        </row>
        <row r="3728">
          <cell r="A3728">
            <v>1024788</v>
          </cell>
          <cell r="B3728">
            <v>8001581601</v>
          </cell>
          <cell r="C3728" t="str">
            <v>EDIBUMEN LTDA</v>
          </cell>
          <cell r="D3728" t="str">
            <v>4001</v>
          </cell>
        </row>
        <row r="3729">
          <cell r="A3729">
            <v>1024789</v>
          </cell>
          <cell r="B3729">
            <v>8600106414</v>
          </cell>
          <cell r="C3729" t="str">
            <v>BIG JOB LTDA</v>
          </cell>
          <cell r="D3729" t="str">
            <v>4001</v>
          </cell>
        </row>
        <row r="3730">
          <cell r="A3730">
            <v>1024790</v>
          </cell>
          <cell r="B3730">
            <v>1342510</v>
          </cell>
          <cell r="C3730" t="str">
            <v>GUTIERREZ OTONIEL</v>
          </cell>
          <cell r="D3730" t="str">
            <v>4001</v>
          </cell>
        </row>
        <row r="3731">
          <cell r="A3731">
            <v>1024791</v>
          </cell>
          <cell r="B3731">
            <v>8300176424</v>
          </cell>
          <cell r="C3731" t="str">
            <v>DISPLAYCO DISEÑO Y MERCHANDISING</v>
          </cell>
          <cell r="D3731" t="str">
            <v>4001</v>
          </cell>
        </row>
        <row r="3732">
          <cell r="A3732">
            <v>1024792</v>
          </cell>
          <cell r="B3732">
            <v>20277278</v>
          </cell>
          <cell r="C3732" t="str">
            <v>INDUSTRIA LECHONERIA TOLIMENSE</v>
          </cell>
          <cell r="D3732" t="str">
            <v>4001</v>
          </cell>
        </row>
        <row r="3733">
          <cell r="A3733">
            <v>1024793</v>
          </cell>
          <cell r="B3733">
            <v>8002176233</v>
          </cell>
          <cell r="C3733" t="str">
            <v>FANTIPLAS LTDA</v>
          </cell>
          <cell r="D3733" t="str">
            <v>4001</v>
          </cell>
        </row>
        <row r="3734">
          <cell r="A3734">
            <v>1024794</v>
          </cell>
          <cell r="B3734">
            <v>8600022962</v>
          </cell>
          <cell r="C3734" t="str">
            <v>BANCAFE</v>
          </cell>
          <cell r="D3734" t="str">
            <v>4001</v>
          </cell>
        </row>
        <row r="3735">
          <cell r="A3735">
            <v>1024795</v>
          </cell>
          <cell r="B3735">
            <v>8000909634</v>
          </cell>
          <cell r="C3735" t="str">
            <v>SQL SOFWARE LTDA</v>
          </cell>
          <cell r="D3735" t="str">
            <v>4001</v>
          </cell>
        </row>
        <row r="3736">
          <cell r="A3736">
            <v>1024796</v>
          </cell>
          <cell r="B3736">
            <v>545002</v>
          </cell>
          <cell r="C3736" t="str">
            <v>LLANO GONZALEZ JAIME</v>
          </cell>
          <cell r="D3736" t="str">
            <v>4001</v>
          </cell>
        </row>
        <row r="3737">
          <cell r="A3737">
            <v>1024797</v>
          </cell>
          <cell r="B3737">
            <v>8002255285</v>
          </cell>
          <cell r="C3737" t="str">
            <v>AEROMARITIMA CARGO EXPRESS COURRIER</v>
          </cell>
          <cell r="D3737" t="str">
            <v>4001</v>
          </cell>
        </row>
        <row r="3738">
          <cell r="A3738">
            <v>1024798</v>
          </cell>
          <cell r="B3738">
            <v>41473405</v>
          </cell>
          <cell r="C3738" t="str">
            <v>ALEJANDRA DISFRECES</v>
          </cell>
          <cell r="D3738" t="str">
            <v>4001</v>
          </cell>
        </row>
        <row r="3739">
          <cell r="A3739">
            <v>1024799</v>
          </cell>
          <cell r="B3739">
            <v>8300220812</v>
          </cell>
          <cell r="C3739" t="str">
            <v>SERVIURIBE EMPRESA UNIPERSONAL</v>
          </cell>
          <cell r="D3739" t="str">
            <v>4001</v>
          </cell>
        </row>
        <row r="3740">
          <cell r="A3740">
            <v>1024800</v>
          </cell>
          <cell r="B3740">
            <v>8300801026</v>
          </cell>
          <cell r="C3740" t="str">
            <v>CONSORCIO ENERGIA COLOMBIA</v>
          </cell>
          <cell r="D3740" t="str">
            <v>4001</v>
          </cell>
        </row>
        <row r="3741">
          <cell r="A3741">
            <v>1024801</v>
          </cell>
          <cell r="B3741">
            <v>8600621122</v>
          </cell>
          <cell r="C3741" t="str">
            <v>COSERVICREA</v>
          </cell>
          <cell r="D3741" t="str">
            <v>4001</v>
          </cell>
        </row>
        <row r="3742">
          <cell r="A3742">
            <v>1024802</v>
          </cell>
          <cell r="B3742">
            <v>8604016530</v>
          </cell>
          <cell r="C3742" t="str">
            <v>ASESORES FINANCIEROS  Y  ADMINISTRA</v>
          </cell>
          <cell r="D3742" t="str">
            <v>4001</v>
          </cell>
        </row>
        <row r="3743">
          <cell r="A3743">
            <v>1024803</v>
          </cell>
          <cell r="B3743">
            <v>8000281381</v>
          </cell>
          <cell r="C3743" t="str">
            <v>PHOENIX BORDADOS LTDA</v>
          </cell>
          <cell r="D3743" t="str">
            <v>4001</v>
          </cell>
        </row>
        <row r="3744">
          <cell r="A3744">
            <v>1024804</v>
          </cell>
          <cell r="B3744">
            <v>41498491</v>
          </cell>
          <cell r="C3744" t="str">
            <v>PINTO PABON ELENA</v>
          </cell>
          <cell r="D3744" t="str">
            <v>4001</v>
          </cell>
        </row>
        <row r="3745">
          <cell r="A3745">
            <v>1024805</v>
          </cell>
          <cell r="B3745">
            <v>8605341340</v>
          </cell>
          <cell r="C3745" t="str">
            <v>MAREAZ LTDA</v>
          </cell>
          <cell r="D3745" t="str">
            <v>4001</v>
          </cell>
        </row>
        <row r="3746">
          <cell r="A3746">
            <v>1024806</v>
          </cell>
          <cell r="B3746">
            <v>8300307465</v>
          </cell>
          <cell r="C3746" t="str">
            <v>CAFE ATLANTICO LTDA</v>
          </cell>
          <cell r="D3746" t="str">
            <v>4001</v>
          </cell>
        </row>
        <row r="3747">
          <cell r="A3747">
            <v>1024807</v>
          </cell>
          <cell r="B3747">
            <v>41509225</v>
          </cell>
          <cell r="C3747" t="str">
            <v>CARRANZA BLANCA MYRIAM</v>
          </cell>
          <cell r="D3747" t="str">
            <v>4001</v>
          </cell>
        </row>
        <row r="3748">
          <cell r="A3748">
            <v>1024808</v>
          </cell>
          <cell r="B3748">
            <v>8603510797</v>
          </cell>
          <cell r="C3748" t="str">
            <v>REGALOS PUBLICITARIOS EL ESCAPARATE</v>
          </cell>
          <cell r="D3748" t="str">
            <v>4001</v>
          </cell>
        </row>
        <row r="3749">
          <cell r="A3749">
            <v>1024809</v>
          </cell>
          <cell r="B3749">
            <v>8000138795</v>
          </cell>
          <cell r="C3749" t="str">
            <v>ECOMARKET LTDA</v>
          </cell>
          <cell r="D3749" t="str">
            <v>4001</v>
          </cell>
        </row>
        <row r="3750">
          <cell r="A3750">
            <v>1024810</v>
          </cell>
          <cell r="B3750">
            <v>52255323</v>
          </cell>
          <cell r="C3750" t="str">
            <v>VALENCIA PEÑA CATALINA</v>
          </cell>
          <cell r="D3750" t="str">
            <v>4001</v>
          </cell>
        </row>
        <row r="3751">
          <cell r="A3751">
            <v>1024811</v>
          </cell>
          <cell r="B3751">
            <v>8600052167</v>
          </cell>
          <cell r="C3751" t="str">
            <v>BANCO DE LA REPUBLICA</v>
          </cell>
          <cell r="D3751" t="str">
            <v>4001</v>
          </cell>
        </row>
        <row r="3752">
          <cell r="A3752">
            <v>1024812</v>
          </cell>
          <cell r="B3752">
            <v>8300210223</v>
          </cell>
          <cell r="C3752" t="str">
            <v>EMPRESA INMOBILIARIA CUNDINAMARQUEZ</v>
          </cell>
          <cell r="D3752" t="str">
            <v>4001</v>
          </cell>
        </row>
        <row r="3753">
          <cell r="A3753">
            <v>1024813</v>
          </cell>
          <cell r="B3753">
            <v>8600111772</v>
          </cell>
          <cell r="C3753" t="str">
            <v>PROFINAS LTDA</v>
          </cell>
          <cell r="D3753" t="str">
            <v>4001</v>
          </cell>
        </row>
        <row r="3754">
          <cell r="A3754">
            <v>1024814</v>
          </cell>
          <cell r="B3754">
            <v>79652449</v>
          </cell>
          <cell r="C3754" t="str">
            <v>PINZON HIDALGO RICARDO</v>
          </cell>
          <cell r="D3754" t="str">
            <v>4001</v>
          </cell>
        </row>
        <row r="3755">
          <cell r="A3755">
            <v>1024815</v>
          </cell>
          <cell r="B3755">
            <v>8002383095</v>
          </cell>
          <cell r="C3755" t="str">
            <v>G RIBERO A. PROCESS CONTROL, COLOMB</v>
          </cell>
          <cell r="D3755" t="str">
            <v>4001</v>
          </cell>
        </row>
        <row r="3756">
          <cell r="A3756">
            <v>1024816</v>
          </cell>
          <cell r="B3756">
            <v>8000649713</v>
          </cell>
          <cell r="C3756" t="str">
            <v>AMPACA LTDA</v>
          </cell>
          <cell r="D3756" t="str">
            <v>4001</v>
          </cell>
        </row>
        <row r="3757">
          <cell r="A3757">
            <v>1024817</v>
          </cell>
          <cell r="B3757">
            <v>8002505796</v>
          </cell>
          <cell r="C3757" t="str">
            <v>EMPRESA  COMERCIAL DEL  SERVICIO DE</v>
          </cell>
          <cell r="D3757" t="str">
            <v>4001</v>
          </cell>
        </row>
        <row r="3758">
          <cell r="A3758">
            <v>1024818</v>
          </cell>
          <cell r="B3758">
            <v>8300008616</v>
          </cell>
          <cell r="C3758" t="str">
            <v>FIDUCOLOMBIA P.A. CONCESION DE ASEO</v>
          </cell>
          <cell r="D3758" t="str">
            <v>4001</v>
          </cell>
        </row>
        <row r="3759">
          <cell r="A3759">
            <v>1024819</v>
          </cell>
          <cell r="B3759">
            <v>72224611</v>
          </cell>
          <cell r="C3759" t="str">
            <v>ESMERAL BERRIO ROBERTO MARIO</v>
          </cell>
          <cell r="D3759" t="str">
            <v>4001</v>
          </cell>
        </row>
        <row r="3760">
          <cell r="A3760">
            <v>1024820</v>
          </cell>
          <cell r="B3760">
            <v>8999991158</v>
          </cell>
          <cell r="C3760" t="str">
            <v>EMPRESA DE TELEFONOS DE BOGOTA</v>
          </cell>
          <cell r="D3760" t="str">
            <v>4001</v>
          </cell>
        </row>
        <row r="3761">
          <cell r="A3761">
            <v>1024821</v>
          </cell>
          <cell r="B3761">
            <v>8999990941</v>
          </cell>
          <cell r="C3761" t="str">
            <v>E.A.A.B. - EMPRESA DE ACUEDUCTO Y</v>
          </cell>
          <cell r="D3761" t="str">
            <v>4001</v>
          </cell>
        </row>
        <row r="3762">
          <cell r="A3762">
            <v>1024822</v>
          </cell>
          <cell r="B3762">
            <v>8999990239</v>
          </cell>
          <cell r="C3762" t="str">
            <v>EMPRESA NACIONAL DE TELECOMUNICACIO</v>
          </cell>
          <cell r="D3762" t="str">
            <v>4001</v>
          </cell>
        </row>
        <row r="3763">
          <cell r="A3763">
            <v>1024823</v>
          </cell>
          <cell r="B3763">
            <v>8999994439</v>
          </cell>
          <cell r="C3763" t="str">
            <v>TESORERIA MUNICIPAL DE TABIO</v>
          </cell>
          <cell r="D3763" t="str">
            <v>4001</v>
          </cell>
        </row>
        <row r="3764">
          <cell r="A3764">
            <v>1024824</v>
          </cell>
          <cell r="B3764">
            <v>8320007765</v>
          </cell>
          <cell r="C3764" t="str">
            <v>EMPRESA DE ACUEDUCTO ALCANTARILLADO</v>
          </cell>
          <cell r="D3764" t="str">
            <v>4001</v>
          </cell>
        </row>
        <row r="3765">
          <cell r="A3765">
            <v>1024825</v>
          </cell>
          <cell r="B3765">
            <v>8600338561</v>
          </cell>
          <cell r="C3765" t="str">
            <v>TAS COMUNICACIONES</v>
          </cell>
          <cell r="D3765" t="str">
            <v>4001</v>
          </cell>
        </row>
        <row r="3766">
          <cell r="A3766">
            <v>1024826</v>
          </cell>
          <cell r="B3766">
            <v>8604006117</v>
          </cell>
          <cell r="C3766" t="str">
            <v>TV CABLE S.A.</v>
          </cell>
          <cell r="D3766" t="str">
            <v>4001</v>
          </cell>
        </row>
        <row r="3767">
          <cell r="A3767">
            <v>1024827</v>
          </cell>
          <cell r="B3767">
            <v>57253</v>
          </cell>
          <cell r="C3767" t="str">
            <v>ORJUELA SANCHEZ GRATINIANO</v>
          </cell>
          <cell r="D3767" t="str">
            <v>4001</v>
          </cell>
        </row>
        <row r="3768">
          <cell r="A3768">
            <v>1024828</v>
          </cell>
          <cell r="B3768">
            <v>109934</v>
          </cell>
          <cell r="C3768" t="str">
            <v>AYALA PARDO FLORENTINO</v>
          </cell>
          <cell r="D3768" t="str">
            <v>4001</v>
          </cell>
        </row>
        <row r="3769">
          <cell r="A3769">
            <v>1024829</v>
          </cell>
          <cell r="B3769">
            <v>11252562</v>
          </cell>
          <cell r="C3769" t="str">
            <v>BARAHONA ANTONIO MARIA</v>
          </cell>
          <cell r="D3769" t="str">
            <v>4001</v>
          </cell>
        </row>
        <row r="3770">
          <cell r="A3770">
            <v>1024830</v>
          </cell>
          <cell r="B3770">
            <v>11294250</v>
          </cell>
          <cell r="C3770" t="str">
            <v>RODRIGUEZ PINEDA JESUS ANTONIO</v>
          </cell>
          <cell r="D3770" t="str">
            <v>4001</v>
          </cell>
        </row>
        <row r="3771">
          <cell r="A3771">
            <v>1024831</v>
          </cell>
          <cell r="B3771">
            <v>11297077</v>
          </cell>
          <cell r="C3771" t="str">
            <v>TAPIERO GOMEZ RAMIRO</v>
          </cell>
          <cell r="D3771" t="str">
            <v>4001</v>
          </cell>
        </row>
        <row r="3772">
          <cell r="A3772">
            <v>1024832</v>
          </cell>
          <cell r="B3772">
            <v>11297587</v>
          </cell>
          <cell r="C3772" t="str">
            <v>PEÑA MOSCOSO JORGE ISAAC</v>
          </cell>
          <cell r="D3772" t="str">
            <v>4001</v>
          </cell>
        </row>
        <row r="3773">
          <cell r="A3773">
            <v>1024833</v>
          </cell>
          <cell r="B3773">
            <v>11299674</v>
          </cell>
          <cell r="C3773" t="str">
            <v>MONROY JOSE ANTONIO</v>
          </cell>
          <cell r="D3773" t="str">
            <v>4001</v>
          </cell>
        </row>
        <row r="3774">
          <cell r="A3774">
            <v>1024834</v>
          </cell>
          <cell r="B3774">
            <v>11301015</v>
          </cell>
          <cell r="C3774" t="str">
            <v>ARIAS POLANCO NELSON ARMANDO</v>
          </cell>
          <cell r="D3774" t="str">
            <v>4001</v>
          </cell>
        </row>
        <row r="3775">
          <cell r="A3775">
            <v>1024835</v>
          </cell>
          <cell r="B3775">
            <v>11332348</v>
          </cell>
          <cell r="C3775" t="str">
            <v>GONZALEZ TOQUICA PEDRO JOSE</v>
          </cell>
          <cell r="D3775" t="str">
            <v>4001</v>
          </cell>
        </row>
        <row r="3776">
          <cell r="A3776">
            <v>1024836</v>
          </cell>
          <cell r="B3776">
            <v>11332557</v>
          </cell>
          <cell r="C3776" t="str">
            <v>SANCHEZ QUINTERO JOSE LIBARDO</v>
          </cell>
          <cell r="D3776" t="str">
            <v>4001</v>
          </cell>
        </row>
        <row r="3777">
          <cell r="A3777">
            <v>1024837</v>
          </cell>
          <cell r="B3777">
            <v>11378216</v>
          </cell>
          <cell r="C3777" t="str">
            <v>RIVEROS VILLALBA CESAREO</v>
          </cell>
          <cell r="D3777" t="str">
            <v>4001</v>
          </cell>
        </row>
        <row r="3778">
          <cell r="A3778">
            <v>1024838</v>
          </cell>
          <cell r="B3778">
            <v>11379585</v>
          </cell>
          <cell r="C3778" t="str">
            <v>HERRERA SERRANO MARCO TULIO</v>
          </cell>
          <cell r="D3778" t="str">
            <v>4001</v>
          </cell>
        </row>
        <row r="3779">
          <cell r="A3779">
            <v>1024839</v>
          </cell>
          <cell r="B3779">
            <v>11380729</v>
          </cell>
          <cell r="C3779" t="str">
            <v>GUTIERREZ MORALES FRANCISCO JAVIER</v>
          </cell>
          <cell r="D3779" t="str">
            <v>4001</v>
          </cell>
        </row>
        <row r="3780">
          <cell r="A3780">
            <v>1024840</v>
          </cell>
          <cell r="B3780">
            <v>11429876</v>
          </cell>
          <cell r="C3780" t="str">
            <v>SARMIENTO CONTRERAS MARIO</v>
          </cell>
          <cell r="D3780" t="str">
            <v>4001</v>
          </cell>
        </row>
        <row r="3781">
          <cell r="A3781">
            <v>1024841</v>
          </cell>
          <cell r="B3781">
            <v>11480017</v>
          </cell>
          <cell r="C3781" t="str">
            <v>BENITO RODRIGUEZ FLAMINIO</v>
          </cell>
          <cell r="D3781" t="str">
            <v>4001</v>
          </cell>
        </row>
        <row r="3782">
          <cell r="A3782">
            <v>1024842</v>
          </cell>
          <cell r="B3782">
            <v>11480738</v>
          </cell>
          <cell r="C3782" t="str">
            <v>CHAVES ALFARO HUGO HERNAN</v>
          </cell>
          <cell r="D3782" t="str">
            <v>4001</v>
          </cell>
        </row>
        <row r="3783">
          <cell r="A3783">
            <v>1024843</v>
          </cell>
          <cell r="B3783">
            <v>1289622</v>
          </cell>
          <cell r="C3783" t="str">
            <v>PARRA CASTILLO PEDRO JESUS</v>
          </cell>
          <cell r="D3783" t="str">
            <v>4001</v>
          </cell>
        </row>
        <row r="3784">
          <cell r="A3784">
            <v>1024844</v>
          </cell>
          <cell r="B3784">
            <v>130926</v>
          </cell>
          <cell r="C3784" t="str">
            <v>DAZA BARRERA LUIS EFRAIN</v>
          </cell>
          <cell r="D3784" t="str">
            <v>4001</v>
          </cell>
        </row>
        <row r="3785">
          <cell r="A3785">
            <v>1024845</v>
          </cell>
          <cell r="B3785">
            <v>14201326</v>
          </cell>
          <cell r="C3785" t="str">
            <v>NUVAN ORTIZ JORGE AURELIO</v>
          </cell>
          <cell r="D3785" t="str">
            <v>4001</v>
          </cell>
        </row>
        <row r="3786">
          <cell r="A3786">
            <v>1024846</v>
          </cell>
          <cell r="B3786">
            <v>14267444</v>
          </cell>
          <cell r="C3786" t="str">
            <v>VILLALOBOS NIETO VICENTE</v>
          </cell>
          <cell r="D3786" t="str">
            <v>4001</v>
          </cell>
        </row>
        <row r="3787">
          <cell r="A3787">
            <v>1024847</v>
          </cell>
          <cell r="B3787">
            <v>14650182</v>
          </cell>
          <cell r="C3787" t="str">
            <v>MARTINEZ ACOSTA LEONARDO</v>
          </cell>
          <cell r="D3787" t="str">
            <v>4001</v>
          </cell>
        </row>
        <row r="3788">
          <cell r="A3788">
            <v>1024848</v>
          </cell>
          <cell r="B3788">
            <v>14650819</v>
          </cell>
          <cell r="C3788" t="str">
            <v>RODRIGUEZ GUSTAVO ADOLFO</v>
          </cell>
          <cell r="D3788" t="str">
            <v>4001</v>
          </cell>
        </row>
        <row r="3789">
          <cell r="A3789">
            <v>1024849</v>
          </cell>
          <cell r="B3789">
            <v>163251</v>
          </cell>
          <cell r="C3789" t="str">
            <v>BUITRAGO TORREZ LUIS</v>
          </cell>
          <cell r="D3789" t="str">
            <v>4001</v>
          </cell>
        </row>
        <row r="3790">
          <cell r="A3790">
            <v>1024850</v>
          </cell>
          <cell r="B3790">
            <v>17007907</v>
          </cell>
          <cell r="C3790" t="str">
            <v>DIAZ MARTINEZ CARLOS GUSTAVO</v>
          </cell>
          <cell r="D3790" t="str">
            <v>4001</v>
          </cell>
        </row>
        <row r="3791">
          <cell r="A3791">
            <v>1024851</v>
          </cell>
          <cell r="B3791">
            <v>17024625</v>
          </cell>
          <cell r="C3791" t="str">
            <v>CAÑON BUSTOS DAVID</v>
          </cell>
          <cell r="D3791" t="str">
            <v>4001</v>
          </cell>
        </row>
        <row r="3792">
          <cell r="A3792">
            <v>1024852</v>
          </cell>
          <cell r="B3792">
            <v>17047544</v>
          </cell>
          <cell r="C3792" t="str">
            <v>CORTES RODRIGUEZ ORLANDO</v>
          </cell>
          <cell r="D3792" t="str">
            <v>4001</v>
          </cell>
        </row>
        <row r="3793">
          <cell r="A3793">
            <v>1024853</v>
          </cell>
          <cell r="B3793">
            <v>17047887</v>
          </cell>
          <cell r="C3793" t="str">
            <v>BONILLA MANRIQUE JOSE ELIAS</v>
          </cell>
          <cell r="D3793" t="str">
            <v>4001</v>
          </cell>
        </row>
        <row r="3794">
          <cell r="A3794">
            <v>1024854</v>
          </cell>
          <cell r="B3794">
            <v>17049665</v>
          </cell>
          <cell r="C3794" t="str">
            <v>VARGAS SANCHEZ JOSE FELIPE</v>
          </cell>
          <cell r="D3794" t="str">
            <v>4001</v>
          </cell>
        </row>
        <row r="3795">
          <cell r="A3795">
            <v>1024855</v>
          </cell>
          <cell r="B3795">
            <v>17068623</v>
          </cell>
          <cell r="C3795" t="str">
            <v>MARTINEZ LEON JORGE</v>
          </cell>
          <cell r="D3795" t="str">
            <v>4001</v>
          </cell>
        </row>
        <row r="3796">
          <cell r="A3796">
            <v>1024856</v>
          </cell>
          <cell r="B3796">
            <v>17072547</v>
          </cell>
          <cell r="C3796" t="str">
            <v>MENDEZ RODRIGUEZ JOSE RICARDO</v>
          </cell>
          <cell r="D3796" t="str">
            <v>4001</v>
          </cell>
        </row>
        <row r="3797">
          <cell r="A3797">
            <v>1024857</v>
          </cell>
          <cell r="B3797">
            <v>17075848</v>
          </cell>
          <cell r="C3797" t="str">
            <v>MEDINA AVILA LAURENTINO</v>
          </cell>
          <cell r="D3797" t="str">
            <v>4001</v>
          </cell>
        </row>
        <row r="3798">
          <cell r="A3798">
            <v>1024858</v>
          </cell>
          <cell r="B3798">
            <v>17085869</v>
          </cell>
          <cell r="C3798" t="str">
            <v>PATARROYO CARVAJAL LISANDRO ANTONIO</v>
          </cell>
          <cell r="D3798" t="str">
            <v>4001</v>
          </cell>
        </row>
        <row r="3799">
          <cell r="A3799">
            <v>1024859</v>
          </cell>
          <cell r="B3799">
            <v>17087118</v>
          </cell>
          <cell r="C3799" t="str">
            <v>MARTINEZ RODRIGUEZ LUIS EDUARDO</v>
          </cell>
          <cell r="D3799" t="str">
            <v>4001</v>
          </cell>
        </row>
        <row r="3800">
          <cell r="A3800">
            <v>1024860</v>
          </cell>
          <cell r="B3800">
            <v>17093773</v>
          </cell>
          <cell r="C3800" t="str">
            <v>GARZON ALVARO</v>
          </cell>
          <cell r="D3800" t="str">
            <v>4001</v>
          </cell>
        </row>
        <row r="3801">
          <cell r="A3801">
            <v>1024861</v>
          </cell>
          <cell r="B3801">
            <v>17111880</v>
          </cell>
          <cell r="C3801" t="str">
            <v>SIERRA RUIZ JOSE EDGAR</v>
          </cell>
          <cell r="D3801" t="str">
            <v>4001</v>
          </cell>
        </row>
        <row r="3802">
          <cell r="A3802">
            <v>1024862</v>
          </cell>
          <cell r="B3802">
            <v>17122323</v>
          </cell>
          <cell r="C3802" t="str">
            <v>PINEROS SANABRIA YEBRAYL</v>
          </cell>
          <cell r="D3802" t="str">
            <v>4001</v>
          </cell>
        </row>
        <row r="3803">
          <cell r="A3803">
            <v>1024863</v>
          </cell>
          <cell r="B3803">
            <v>17125699</v>
          </cell>
          <cell r="C3803" t="str">
            <v>MANCERA CRUZ ALEJANDRO</v>
          </cell>
          <cell r="D3803" t="str">
            <v>4001</v>
          </cell>
        </row>
        <row r="3804">
          <cell r="A3804">
            <v>1024864</v>
          </cell>
          <cell r="B3804">
            <v>17129212</v>
          </cell>
          <cell r="C3804" t="str">
            <v>BAQUERO ALVAREZ EVARISTO</v>
          </cell>
          <cell r="D3804" t="str">
            <v>4001</v>
          </cell>
        </row>
        <row r="3805">
          <cell r="A3805">
            <v>1024865</v>
          </cell>
          <cell r="B3805">
            <v>17142136</v>
          </cell>
          <cell r="C3805" t="str">
            <v>TORRES MESA  MIGUEL ANTONIO</v>
          </cell>
          <cell r="D3805" t="str">
            <v>4001</v>
          </cell>
        </row>
        <row r="3806">
          <cell r="A3806">
            <v>1024866</v>
          </cell>
          <cell r="B3806">
            <v>17157915</v>
          </cell>
          <cell r="C3806" t="str">
            <v>SANCHEZ BAPTISTA FERNANDO</v>
          </cell>
          <cell r="D3806" t="str">
            <v>4001</v>
          </cell>
        </row>
        <row r="3807">
          <cell r="A3807">
            <v>1024867</v>
          </cell>
          <cell r="B3807">
            <v>17160742</v>
          </cell>
          <cell r="C3807" t="str">
            <v>MENDOZA JAIMES BENJAMIN</v>
          </cell>
          <cell r="D3807" t="str">
            <v>4001</v>
          </cell>
        </row>
        <row r="3808">
          <cell r="A3808">
            <v>1024868</v>
          </cell>
          <cell r="B3808">
            <v>17173059</v>
          </cell>
          <cell r="C3808" t="str">
            <v>ZARTA ANDRADE JOSE HERMES</v>
          </cell>
          <cell r="D3808" t="str">
            <v>4001</v>
          </cell>
        </row>
        <row r="3809">
          <cell r="A3809">
            <v>1024869</v>
          </cell>
          <cell r="B3809">
            <v>17179777</v>
          </cell>
          <cell r="C3809" t="str">
            <v>CANO SANCHEZ RAUL</v>
          </cell>
          <cell r="D3809" t="str">
            <v>4001</v>
          </cell>
        </row>
        <row r="3810">
          <cell r="A3810">
            <v>1024870</v>
          </cell>
          <cell r="B3810">
            <v>17181751</v>
          </cell>
          <cell r="C3810" t="str">
            <v>SANCHEZ CUERVO CARLOS ALCIDES</v>
          </cell>
          <cell r="D3810" t="str">
            <v>4001</v>
          </cell>
        </row>
        <row r="3811">
          <cell r="A3811">
            <v>1024871</v>
          </cell>
          <cell r="B3811">
            <v>17193947</v>
          </cell>
          <cell r="C3811" t="str">
            <v>PEREZ GONZALO</v>
          </cell>
          <cell r="D3811" t="str">
            <v>4001</v>
          </cell>
        </row>
        <row r="3812">
          <cell r="A3812">
            <v>1024872</v>
          </cell>
          <cell r="B3812">
            <v>17198294</v>
          </cell>
          <cell r="C3812" t="str">
            <v>CONTRERAS JORGE FORERO</v>
          </cell>
          <cell r="D3812" t="str">
            <v>4001</v>
          </cell>
        </row>
        <row r="3813">
          <cell r="A3813">
            <v>1024873</v>
          </cell>
          <cell r="B3813">
            <v>17325930</v>
          </cell>
          <cell r="C3813" t="str">
            <v>GONZALEZ MOYA JOSE ERNESTO</v>
          </cell>
          <cell r="D3813" t="str">
            <v>4001</v>
          </cell>
        </row>
        <row r="3814">
          <cell r="A3814">
            <v>1024874</v>
          </cell>
          <cell r="B3814">
            <v>17842030</v>
          </cell>
          <cell r="C3814" t="str">
            <v>CAVIEDES CONTRERAS JORGE ENRIQUE</v>
          </cell>
          <cell r="D3814" t="str">
            <v>4001</v>
          </cell>
        </row>
        <row r="3815">
          <cell r="A3815">
            <v>1024875</v>
          </cell>
          <cell r="B3815">
            <v>19060401</v>
          </cell>
          <cell r="C3815" t="str">
            <v>SUAREZ MORALES MARCO FIDEL</v>
          </cell>
          <cell r="D3815" t="str">
            <v>4001</v>
          </cell>
        </row>
        <row r="3816">
          <cell r="A3816">
            <v>1024876</v>
          </cell>
          <cell r="B3816">
            <v>19067829</v>
          </cell>
          <cell r="C3816" t="str">
            <v>CERON RODRIGUEZ PEDRO MIGUEL</v>
          </cell>
          <cell r="D3816" t="str">
            <v>4001</v>
          </cell>
        </row>
        <row r="3817">
          <cell r="A3817">
            <v>1024877</v>
          </cell>
          <cell r="B3817">
            <v>19069036</v>
          </cell>
          <cell r="C3817" t="str">
            <v>LOPEZ MANUEL ANTONIO</v>
          </cell>
          <cell r="D3817" t="str">
            <v>4001</v>
          </cell>
        </row>
        <row r="3818">
          <cell r="A3818">
            <v>1024878</v>
          </cell>
          <cell r="B3818">
            <v>19071837</v>
          </cell>
          <cell r="C3818" t="str">
            <v>GARCIA CUBILLOS JOSELIN</v>
          </cell>
          <cell r="D3818" t="str">
            <v>4001</v>
          </cell>
        </row>
        <row r="3819">
          <cell r="A3819">
            <v>1024879</v>
          </cell>
          <cell r="B3819">
            <v>19077375</v>
          </cell>
          <cell r="C3819" t="str">
            <v>VARGAS GUTIERREZ HECTOR MANUEL</v>
          </cell>
          <cell r="D3819" t="str">
            <v>4001</v>
          </cell>
        </row>
        <row r="3820">
          <cell r="A3820">
            <v>1024880</v>
          </cell>
          <cell r="B3820">
            <v>19081154</v>
          </cell>
          <cell r="C3820" t="str">
            <v>PARRA AVILA CARLOS EDUARDO</v>
          </cell>
          <cell r="D3820" t="str">
            <v>4001</v>
          </cell>
        </row>
        <row r="3821">
          <cell r="A3821">
            <v>1024881</v>
          </cell>
          <cell r="B3821">
            <v>19089426</v>
          </cell>
          <cell r="C3821" t="str">
            <v>MENDOZA JAIMES ERNESTO</v>
          </cell>
          <cell r="D3821" t="str">
            <v>4001</v>
          </cell>
        </row>
        <row r="3822">
          <cell r="A3822">
            <v>1024882</v>
          </cell>
          <cell r="B3822">
            <v>19093510</v>
          </cell>
          <cell r="C3822" t="str">
            <v>SAMACA ALVAREZ JORGE ENRIQUE</v>
          </cell>
          <cell r="D3822" t="str">
            <v>4001</v>
          </cell>
        </row>
        <row r="3823">
          <cell r="A3823">
            <v>1024883</v>
          </cell>
          <cell r="B3823">
            <v>19097452</v>
          </cell>
          <cell r="C3823" t="str">
            <v>RONDON VARGAS LUIS EMILIO</v>
          </cell>
          <cell r="D3823" t="str">
            <v>4001</v>
          </cell>
        </row>
        <row r="3824">
          <cell r="A3824">
            <v>1024884</v>
          </cell>
          <cell r="B3824">
            <v>19102604</v>
          </cell>
          <cell r="C3824" t="str">
            <v>PALLARES MEDINA JULIO ENRIQUE</v>
          </cell>
          <cell r="D3824" t="str">
            <v>4001</v>
          </cell>
        </row>
        <row r="3825">
          <cell r="A3825">
            <v>1024885</v>
          </cell>
          <cell r="B3825">
            <v>19106456</v>
          </cell>
          <cell r="C3825" t="str">
            <v>RANGEL LUIS ALFONSO</v>
          </cell>
          <cell r="D3825" t="str">
            <v>4001</v>
          </cell>
        </row>
        <row r="3826">
          <cell r="A3826">
            <v>1024886</v>
          </cell>
          <cell r="B3826">
            <v>19121323</v>
          </cell>
          <cell r="C3826" t="str">
            <v>MORENO GIL JOSE GABRIEL.</v>
          </cell>
          <cell r="D3826" t="str">
            <v>4001</v>
          </cell>
        </row>
        <row r="3827">
          <cell r="A3827">
            <v>1024887</v>
          </cell>
          <cell r="B3827">
            <v>19129380</v>
          </cell>
          <cell r="C3827" t="str">
            <v>AGUILERA FORERO JORGE ENRIQUE</v>
          </cell>
          <cell r="D3827" t="str">
            <v>4001</v>
          </cell>
        </row>
        <row r="3828">
          <cell r="A3828">
            <v>1024888</v>
          </cell>
          <cell r="B3828">
            <v>19136990</v>
          </cell>
          <cell r="C3828" t="str">
            <v>GALINDO ALDANA GUSTAVO ADOLFO</v>
          </cell>
          <cell r="D3828" t="str">
            <v>4001</v>
          </cell>
        </row>
        <row r="3829">
          <cell r="A3829">
            <v>1024889</v>
          </cell>
          <cell r="B3829">
            <v>19137075</v>
          </cell>
          <cell r="C3829" t="str">
            <v>MONROY MORALES CARLOS JOSE</v>
          </cell>
          <cell r="D3829" t="str">
            <v>4001</v>
          </cell>
        </row>
        <row r="3830">
          <cell r="A3830">
            <v>1024890</v>
          </cell>
          <cell r="B3830">
            <v>19155257</v>
          </cell>
          <cell r="C3830" t="str">
            <v>AVILA CHACON JAIRO</v>
          </cell>
          <cell r="D3830" t="str">
            <v>4001</v>
          </cell>
        </row>
        <row r="3831">
          <cell r="A3831">
            <v>1024891</v>
          </cell>
          <cell r="B3831">
            <v>19156529</v>
          </cell>
          <cell r="C3831" t="str">
            <v>RAMIREZ PINTO JULIO CESAR</v>
          </cell>
          <cell r="D3831" t="str">
            <v>4001</v>
          </cell>
        </row>
        <row r="3832">
          <cell r="A3832">
            <v>1024892</v>
          </cell>
          <cell r="B3832">
            <v>19167302</v>
          </cell>
          <cell r="C3832" t="str">
            <v>JAIME GOMEZ PABLO ANTONIO</v>
          </cell>
          <cell r="D3832" t="str">
            <v>4001</v>
          </cell>
        </row>
        <row r="3833">
          <cell r="A3833">
            <v>1024893</v>
          </cell>
          <cell r="B3833">
            <v>19172133</v>
          </cell>
          <cell r="C3833" t="str">
            <v>ALVARADO TOBITO CRISTOBAL</v>
          </cell>
          <cell r="D3833" t="str">
            <v>4001</v>
          </cell>
        </row>
        <row r="3834">
          <cell r="A3834">
            <v>1024894</v>
          </cell>
          <cell r="B3834">
            <v>19176995</v>
          </cell>
          <cell r="C3834" t="str">
            <v>QUINTERO MARTINEZ JOSE GUILLERMO</v>
          </cell>
          <cell r="D3834" t="str">
            <v>4001</v>
          </cell>
        </row>
        <row r="3835">
          <cell r="A3835">
            <v>1024895</v>
          </cell>
          <cell r="B3835">
            <v>19184151</v>
          </cell>
          <cell r="C3835" t="str">
            <v>CORDOBA QUIJANO AFRANIO</v>
          </cell>
          <cell r="D3835" t="str">
            <v>4001</v>
          </cell>
        </row>
        <row r="3836">
          <cell r="A3836">
            <v>1024896</v>
          </cell>
          <cell r="B3836">
            <v>19184790</v>
          </cell>
          <cell r="C3836" t="str">
            <v>GONZALEZ SARMIENTO RAFAEL</v>
          </cell>
          <cell r="D3836" t="str">
            <v>4001</v>
          </cell>
        </row>
        <row r="3837">
          <cell r="A3837">
            <v>1024897</v>
          </cell>
          <cell r="B3837">
            <v>19202652</v>
          </cell>
          <cell r="C3837" t="str">
            <v>MORENO GIL FERNANDO</v>
          </cell>
          <cell r="D3837" t="str">
            <v>4001</v>
          </cell>
        </row>
        <row r="3838">
          <cell r="A3838">
            <v>1024898</v>
          </cell>
          <cell r="B3838">
            <v>19204719</v>
          </cell>
          <cell r="C3838" t="str">
            <v>SANCHEZ INFANTE LUIS EDUARDO</v>
          </cell>
          <cell r="D3838" t="str">
            <v>4001</v>
          </cell>
        </row>
        <row r="3839">
          <cell r="A3839">
            <v>1024899</v>
          </cell>
          <cell r="B3839">
            <v>19211656</v>
          </cell>
          <cell r="C3839" t="str">
            <v>FAJARDO RODRIGO</v>
          </cell>
          <cell r="D3839" t="str">
            <v>4001</v>
          </cell>
        </row>
        <row r="3840">
          <cell r="A3840">
            <v>1024900</v>
          </cell>
          <cell r="B3840">
            <v>19216969</v>
          </cell>
          <cell r="C3840" t="str">
            <v>GALINDO ROMERO JULIO HERNANDO</v>
          </cell>
          <cell r="D3840" t="str">
            <v>4001</v>
          </cell>
        </row>
        <row r="3841">
          <cell r="A3841">
            <v>1024901</v>
          </cell>
          <cell r="B3841">
            <v>19232315</v>
          </cell>
          <cell r="C3841" t="str">
            <v>FIGUEROA BARON EDGAR SAMUEL</v>
          </cell>
          <cell r="D3841" t="str">
            <v>4001</v>
          </cell>
        </row>
        <row r="3842">
          <cell r="A3842">
            <v>1024902</v>
          </cell>
          <cell r="B3842">
            <v>19244502</v>
          </cell>
          <cell r="C3842" t="str">
            <v>MARENTES MONROY LUIS CARLOS</v>
          </cell>
          <cell r="D3842" t="str">
            <v>4001</v>
          </cell>
        </row>
        <row r="3843">
          <cell r="A3843">
            <v>1024903</v>
          </cell>
          <cell r="B3843">
            <v>19252362</v>
          </cell>
          <cell r="C3843" t="str">
            <v>GOMEZ ALVARO</v>
          </cell>
          <cell r="D3843" t="str">
            <v>4001</v>
          </cell>
        </row>
        <row r="3844">
          <cell r="A3844">
            <v>1024904</v>
          </cell>
          <cell r="B3844">
            <v>19254570</v>
          </cell>
          <cell r="C3844" t="str">
            <v>TOLEDO VASQUEZ ISAIAS</v>
          </cell>
          <cell r="D3844" t="str">
            <v>4001</v>
          </cell>
        </row>
        <row r="3845">
          <cell r="A3845">
            <v>1024905</v>
          </cell>
          <cell r="B3845">
            <v>19260302</v>
          </cell>
          <cell r="C3845" t="str">
            <v>LANCHEROS IBAÑEZ HERNANDO</v>
          </cell>
          <cell r="D3845" t="str">
            <v>4001</v>
          </cell>
        </row>
        <row r="3846">
          <cell r="A3846">
            <v>1024906</v>
          </cell>
          <cell r="B3846">
            <v>19268691</v>
          </cell>
          <cell r="C3846" t="str">
            <v>PABON DONATO ELIAS</v>
          </cell>
          <cell r="D3846" t="str">
            <v>4001</v>
          </cell>
        </row>
        <row r="3847">
          <cell r="A3847">
            <v>1024907</v>
          </cell>
          <cell r="B3847">
            <v>19271082</v>
          </cell>
          <cell r="C3847" t="str">
            <v>MOLINA ROMERO ALEJANDRO</v>
          </cell>
          <cell r="D3847" t="str">
            <v>4001</v>
          </cell>
        </row>
        <row r="3848">
          <cell r="A3848">
            <v>1024908</v>
          </cell>
          <cell r="B3848">
            <v>19276488</v>
          </cell>
          <cell r="C3848" t="str">
            <v>CALDERON CESAR AUGUSTO</v>
          </cell>
          <cell r="D3848" t="str">
            <v>4001</v>
          </cell>
        </row>
        <row r="3849">
          <cell r="A3849">
            <v>1024909</v>
          </cell>
          <cell r="B3849">
            <v>19280124</v>
          </cell>
          <cell r="C3849" t="str">
            <v>GONZALEZ PARRA JULIO ROBERTO</v>
          </cell>
          <cell r="D3849" t="str">
            <v>4001</v>
          </cell>
        </row>
        <row r="3850">
          <cell r="A3850">
            <v>1024910</v>
          </cell>
          <cell r="B3850">
            <v>19282705</v>
          </cell>
          <cell r="C3850" t="str">
            <v>FERNANDEZ MADRINAN JAIME RAFAEL</v>
          </cell>
          <cell r="D3850" t="str">
            <v>4001</v>
          </cell>
        </row>
        <row r="3851">
          <cell r="A3851">
            <v>1024911</v>
          </cell>
          <cell r="B3851">
            <v>19290501</v>
          </cell>
          <cell r="C3851" t="str">
            <v>LEON SAENZ HECTOR ARNULFO</v>
          </cell>
          <cell r="D3851" t="str">
            <v>4001</v>
          </cell>
        </row>
        <row r="3852">
          <cell r="A3852">
            <v>1024912</v>
          </cell>
          <cell r="B3852">
            <v>19300641</v>
          </cell>
          <cell r="C3852" t="str">
            <v>GONZALEZ PARRA RAFAEL</v>
          </cell>
          <cell r="D3852" t="str">
            <v>4001</v>
          </cell>
        </row>
        <row r="3853">
          <cell r="A3853">
            <v>1024913</v>
          </cell>
          <cell r="B3853">
            <v>19301791</v>
          </cell>
          <cell r="C3853" t="str">
            <v>DIAZ RUBIANO DAVID FRANCISCO</v>
          </cell>
          <cell r="D3853" t="str">
            <v>4001</v>
          </cell>
        </row>
        <row r="3854">
          <cell r="A3854">
            <v>1024914</v>
          </cell>
          <cell r="B3854">
            <v>19302790</v>
          </cell>
          <cell r="C3854" t="str">
            <v>FIGUEROA NESTOR ADOLFO</v>
          </cell>
          <cell r="D3854" t="str">
            <v>4001</v>
          </cell>
        </row>
        <row r="3855">
          <cell r="A3855">
            <v>1024915</v>
          </cell>
          <cell r="B3855">
            <v>19318060</v>
          </cell>
          <cell r="C3855" t="str">
            <v>GUTIERREZ BERMUDEZ CARLOS ORLANDO</v>
          </cell>
          <cell r="D3855" t="str">
            <v>4001</v>
          </cell>
        </row>
        <row r="3856">
          <cell r="A3856">
            <v>1024916</v>
          </cell>
          <cell r="B3856">
            <v>19328366</v>
          </cell>
          <cell r="C3856" t="str">
            <v>PEÑA PEÑA JUAN DAVID</v>
          </cell>
          <cell r="D3856" t="str">
            <v>4001</v>
          </cell>
        </row>
        <row r="3857">
          <cell r="A3857">
            <v>1024917</v>
          </cell>
          <cell r="B3857">
            <v>19330171</v>
          </cell>
          <cell r="C3857" t="str">
            <v>GARCIA LINARES OSWALDO ANTONIO</v>
          </cell>
          <cell r="D3857" t="str">
            <v>4001</v>
          </cell>
        </row>
        <row r="3858">
          <cell r="A3858">
            <v>1024918</v>
          </cell>
          <cell r="B3858">
            <v>19331627</v>
          </cell>
          <cell r="C3858" t="str">
            <v>TORRES HERRERA POLO ANTONIO</v>
          </cell>
          <cell r="D3858" t="str">
            <v>4001</v>
          </cell>
        </row>
        <row r="3859">
          <cell r="A3859">
            <v>1024919</v>
          </cell>
          <cell r="B3859">
            <v>19351573</v>
          </cell>
          <cell r="C3859" t="str">
            <v>VELASCO MARTINEZ EDGAR ALFREDO</v>
          </cell>
          <cell r="D3859" t="str">
            <v>4001</v>
          </cell>
        </row>
        <row r="3860">
          <cell r="A3860">
            <v>1024920</v>
          </cell>
          <cell r="B3860">
            <v>19362131</v>
          </cell>
          <cell r="C3860" t="str">
            <v>VARGAS CENON</v>
          </cell>
          <cell r="D3860" t="str">
            <v>4001</v>
          </cell>
        </row>
        <row r="3861">
          <cell r="A3861">
            <v>1024921</v>
          </cell>
          <cell r="B3861">
            <v>19369654</v>
          </cell>
          <cell r="C3861" t="str">
            <v>GARCIA GONZALEZ ULISES</v>
          </cell>
          <cell r="D3861" t="str">
            <v>4001</v>
          </cell>
        </row>
        <row r="3862">
          <cell r="A3862">
            <v>1024922</v>
          </cell>
          <cell r="B3862">
            <v>19371471</v>
          </cell>
          <cell r="C3862" t="str">
            <v>RODRIGUEZ ACEVEDO IGNACIO FERRER</v>
          </cell>
          <cell r="D3862" t="str">
            <v>4001</v>
          </cell>
        </row>
        <row r="3863">
          <cell r="A3863">
            <v>1024923</v>
          </cell>
          <cell r="B3863">
            <v>19372132</v>
          </cell>
          <cell r="C3863" t="str">
            <v>MANOSALVA MARTINEZ HECTOR MANUEL</v>
          </cell>
          <cell r="D3863" t="str">
            <v>4001</v>
          </cell>
        </row>
        <row r="3864">
          <cell r="A3864">
            <v>1024924</v>
          </cell>
          <cell r="B3864">
            <v>19375496</v>
          </cell>
          <cell r="C3864" t="str">
            <v>CHACON CABREJO MARCO ANTONIO</v>
          </cell>
          <cell r="D3864" t="str">
            <v>4001</v>
          </cell>
        </row>
        <row r="3865">
          <cell r="A3865">
            <v>1024925</v>
          </cell>
          <cell r="B3865">
            <v>19380159</v>
          </cell>
          <cell r="C3865" t="str">
            <v>GUACHETA RUIZ RIGOBERTO</v>
          </cell>
          <cell r="D3865" t="str">
            <v>4001</v>
          </cell>
        </row>
        <row r="3866">
          <cell r="A3866">
            <v>1024926</v>
          </cell>
          <cell r="B3866">
            <v>19408139</v>
          </cell>
          <cell r="C3866" t="str">
            <v>RIVEROS TURRIAGO MAURICIO</v>
          </cell>
          <cell r="D3866" t="str">
            <v>4001</v>
          </cell>
        </row>
        <row r="3867">
          <cell r="A3867">
            <v>1024927</v>
          </cell>
          <cell r="B3867">
            <v>19416359</v>
          </cell>
          <cell r="C3867" t="str">
            <v>TRIANA ALFARO HECTOR ARMANDO</v>
          </cell>
          <cell r="D3867" t="str">
            <v>4001</v>
          </cell>
        </row>
        <row r="3868">
          <cell r="A3868">
            <v>1024928</v>
          </cell>
          <cell r="B3868">
            <v>19440345</v>
          </cell>
          <cell r="C3868" t="str">
            <v>MOLANO BENITEZ VICTOR MANUEL</v>
          </cell>
          <cell r="D3868" t="str">
            <v>4001</v>
          </cell>
        </row>
        <row r="3869">
          <cell r="A3869">
            <v>1024929</v>
          </cell>
          <cell r="B3869">
            <v>19452299</v>
          </cell>
          <cell r="C3869" t="str">
            <v>BERNAL CESPEDES FABIO ENRIQUE</v>
          </cell>
          <cell r="D3869" t="str">
            <v>4001</v>
          </cell>
        </row>
        <row r="3870">
          <cell r="A3870">
            <v>1024930</v>
          </cell>
          <cell r="B3870">
            <v>19454872</v>
          </cell>
          <cell r="C3870" t="str">
            <v>ACOSTA ACOSTA FERNANDO</v>
          </cell>
          <cell r="D3870" t="str">
            <v>4001</v>
          </cell>
        </row>
        <row r="3871">
          <cell r="A3871">
            <v>1024931</v>
          </cell>
          <cell r="B3871">
            <v>19454921</v>
          </cell>
          <cell r="C3871" t="str">
            <v>ROJAS MURCIA OMAR ORLANDO</v>
          </cell>
          <cell r="D3871" t="str">
            <v>4001</v>
          </cell>
        </row>
        <row r="3872">
          <cell r="A3872">
            <v>1024932</v>
          </cell>
          <cell r="B3872">
            <v>19481510</v>
          </cell>
          <cell r="C3872" t="str">
            <v>CORTES HECTOR</v>
          </cell>
          <cell r="D3872" t="str">
            <v>4001</v>
          </cell>
        </row>
        <row r="3873">
          <cell r="A3873">
            <v>1024933</v>
          </cell>
          <cell r="B3873">
            <v>19484524</v>
          </cell>
          <cell r="C3873" t="str">
            <v>CORTES RIVAS ALBERTO</v>
          </cell>
          <cell r="D3873" t="str">
            <v>4001</v>
          </cell>
        </row>
        <row r="3874">
          <cell r="A3874">
            <v>1024934</v>
          </cell>
          <cell r="B3874">
            <v>19491405</v>
          </cell>
          <cell r="C3874" t="str">
            <v>PINEROS LUIS ADOLFO</v>
          </cell>
          <cell r="D3874" t="str">
            <v>4001</v>
          </cell>
        </row>
        <row r="3875">
          <cell r="A3875">
            <v>1024935</v>
          </cell>
          <cell r="B3875">
            <v>19491746</v>
          </cell>
          <cell r="C3875" t="str">
            <v>GONZALEZ CALA MAURICIO.</v>
          </cell>
          <cell r="D3875" t="str">
            <v>4001</v>
          </cell>
        </row>
        <row r="3876">
          <cell r="A3876">
            <v>1024936</v>
          </cell>
          <cell r="B3876">
            <v>19492112</v>
          </cell>
          <cell r="C3876" t="str">
            <v>PINZON MANTILLA CESAR AUGUSTO</v>
          </cell>
          <cell r="D3876" t="str">
            <v>4001</v>
          </cell>
        </row>
        <row r="3877">
          <cell r="A3877">
            <v>1024937</v>
          </cell>
          <cell r="B3877">
            <v>19495107</v>
          </cell>
          <cell r="C3877" t="str">
            <v>RODRIGUEZ PENAGOS HERNAN GUSTAVO</v>
          </cell>
          <cell r="D3877" t="str">
            <v>4001</v>
          </cell>
        </row>
        <row r="3878">
          <cell r="A3878">
            <v>1024938</v>
          </cell>
          <cell r="B3878">
            <v>20088506</v>
          </cell>
          <cell r="C3878" t="str">
            <v>SUAREZ MENDOZA ARACELLY</v>
          </cell>
          <cell r="D3878" t="str">
            <v>4001</v>
          </cell>
        </row>
        <row r="3879">
          <cell r="A3879">
            <v>1024939</v>
          </cell>
          <cell r="B3879">
            <v>200980</v>
          </cell>
          <cell r="C3879" t="str">
            <v>MURILLO PINEDA ARNULFO</v>
          </cell>
          <cell r="D3879" t="str">
            <v>4001</v>
          </cell>
        </row>
        <row r="3880">
          <cell r="A3880">
            <v>1024940</v>
          </cell>
          <cell r="B3880">
            <v>20101903</v>
          </cell>
          <cell r="C3880" t="str">
            <v>SANCHEZ DE ORJUELA ANA CRISTINA</v>
          </cell>
          <cell r="D3880" t="str">
            <v>4001</v>
          </cell>
        </row>
        <row r="3881">
          <cell r="A3881">
            <v>1024941</v>
          </cell>
          <cell r="B3881">
            <v>2014540</v>
          </cell>
          <cell r="C3881" t="str">
            <v>HORMIGA GALVIS LUIS EDUARDO</v>
          </cell>
          <cell r="D3881" t="str">
            <v>4001</v>
          </cell>
        </row>
        <row r="3882">
          <cell r="A3882">
            <v>1024942</v>
          </cell>
          <cell r="B3882">
            <v>20160661</v>
          </cell>
          <cell r="C3882" t="str">
            <v>HURTADO DE LOZANO MARIA DEL CARMEN</v>
          </cell>
          <cell r="D3882" t="str">
            <v>4001</v>
          </cell>
        </row>
        <row r="3883">
          <cell r="A3883">
            <v>1024943</v>
          </cell>
          <cell r="B3883">
            <v>20195421</v>
          </cell>
          <cell r="C3883" t="str">
            <v>LINARES STELLA</v>
          </cell>
          <cell r="D3883" t="str">
            <v>4001</v>
          </cell>
        </row>
        <row r="3884">
          <cell r="A3884">
            <v>1024944</v>
          </cell>
          <cell r="B3884">
            <v>20205161</v>
          </cell>
          <cell r="C3884" t="str">
            <v>SALINAS DE AMAYA MARIA DE JESUS</v>
          </cell>
          <cell r="D3884" t="str">
            <v>4001</v>
          </cell>
        </row>
        <row r="3885">
          <cell r="A3885">
            <v>1024945</v>
          </cell>
          <cell r="B3885">
            <v>20296808</v>
          </cell>
          <cell r="C3885" t="str">
            <v>CASTILLO DE MARTINEZ ANA BELEN</v>
          </cell>
          <cell r="D3885" t="str">
            <v>4001</v>
          </cell>
        </row>
        <row r="3886">
          <cell r="A3886">
            <v>1024946</v>
          </cell>
          <cell r="B3886">
            <v>20428645</v>
          </cell>
          <cell r="C3886" t="str">
            <v>RODRIGUEZ RIFALDO CLARA YASMIRA</v>
          </cell>
          <cell r="D3886" t="str">
            <v>4001</v>
          </cell>
        </row>
        <row r="3887">
          <cell r="A3887">
            <v>1024947</v>
          </cell>
          <cell r="B3887">
            <v>20471664</v>
          </cell>
          <cell r="C3887" t="str">
            <v>CORREA CHAPETON CARMEN JANETH</v>
          </cell>
          <cell r="D3887" t="str">
            <v>4001</v>
          </cell>
        </row>
        <row r="3888">
          <cell r="A3888">
            <v>1024948</v>
          </cell>
          <cell r="B3888">
            <v>20541959</v>
          </cell>
          <cell r="C3888" t="str">
            <v>CAMACHO DE JIMENEZ ISABEL</v>
          </cell>
          <cell r="D3888" t="str">
            <v>4001</v>
          </cell>
        </row>
        <row r="3889">
          <cell r="A3889">
            <v>1024949</v>
          </cell>
          <cell r="B3889">
            <v>20561141</v>
          </cell>
          <cell r="C3889" t="str">
            <v>MOYANO RODRIGUEZ ROSALBA</v>
          </cell>
          <cell r="D3889" t="str">
            <v>4001</v>
          </cell>
        </row>
        <row r="3890">
          <cell r="A3890">
            <v>1024950</v>
          </cell>
          <cell r="B3890">
            <v>20570948</v>
          </cell>
          <cell r="C3890" t="str">
            <v>CARDENAS  MARIA DEL CARMEN</v>
          </cell>
          <cell r="D3890" t="str">
            <v>4001</v>
          </cell>
        </row>
        <row r="3891">
          <cell r="A3891">
            <v>1024951</v>
          </cell>
          <cell r="B3891">
            <v>20666189</v>
          </cell>
          <cell r="C3891" t="str">
            <v>GONZALEZ RODRIGUEZ EMYLSE</v>
          </cell>
          <cell r="D3891" t="str">
            <v>4001</v>
          </cell>
        </row>
        <row r="3892">
          <cell r="A3892">
            <v>1024952</v>
          </cell>
          <cell r="B3892">
            <v>20669495</v>
          </cell>
          <cell r="C3892" t="str">
            <v>RODRIGUEZ DE BELTRAN ANA MARIA</v>
          </cell>
          <cell r="D3892" t="str">
            <v>4001</v>
          </cell>
        </row>
        <row r="3893">
          <cell r="A3893">
            <v>1024953</v>
          </cell>
          <cell r="B3893">
            <v>20734084</v>
          </cell>
          <cell r="C3893" t="str">
            <v>ORDOÑEZ DE SEGURA DIOSELINA</v>
          </cell>
          <cell r="D3893" t="str">
            <v>4001</v>
          </cell>
        </row>
        <row r="3894">
          <cell r="A3894">
            <v>1024954</v>
          </cell>
          <cell r="B3894">
            <v>209300</v>
          </cell>
          <cell r="C3894" t="str">
            <v>CORTES LOZANO CARLOS ALBERTO</v>
          </cell>
          <cell r="D3894" t="str">
            <v>4001</v>
          </cell>
        </row>
        <row r="3895">
          <cell r="A3895">
            <v>1024955</v>
          </cell>
          <cell r="B3895">
            <v>20935900</v>
          </cell>
          <cell r="C3895" t="str">
            <v>CANTOR DE RAMIREZ LILIA</v>
          </cell>
          <cell r="D3895" t="str">
            <v>4001</v>
          </cell>
        </row>
        <row r="3896">
          <cell r="A3896">
            <v>1024956</v>
          </cell>
          <cell r="B3896">
            <v>20938077</v>
          </cell>
          <cell r="C3896" t="str">
            <v>VILLAMIL DE PINEDA BARBARA.</v>
          </cell>
          <cell r="D3896" t="str">
            <v>4001</v>
          </cell>
        </row>
        <row r="3897">
          <cell r="A3897">
            <v>1024957</v>
          </cell>
          <cell r="B3897">
            <v>21069670</v>
          </cell>
          <cell r="C3897" t="str">
            <v>RODRIGUEZ MEDINA MARIA EUGENIA</v>
          </cell>
          <cell r="D3897" t="str">
            <v>4001</v>
          </cell>
        </row>
        <row r="3898">
          <cell r="A3898">
            <v>1024958</v>
          </cell>
          <cell r="B3898">
            <v>231021</v>
          </cell>
          <cell r="C3898" t="str">
            <v>JIMENEZ LUCENA CARLOS ALBERTO</v>
          </cell>
          <cell r="D3898" t="str">
            <v>4001</v>
          </cell>
        </row>
        <row r="3899">
          <cell r="A3899">
            <v>1024959</v>
          </cell>
          <cell r="B3899">
            <v>2312161</v>
          </cell>
          <cell r="C3899" t="str">
            <v>ROJAS CORTES JOSE ALFONSO</v>
          </cell>
          <cell r="D3899" t="str">
            <v>4001</v>
          </cell>
        </row>
        <row r="3900">
          <cell r="A3900">
            <v>1024960</v>
          </cell>
          <cell r="B3900">
            <v>23911770</v>
          </cell>
          <cell r="C3900" t="str">
            <v>ROJAS DIAZ NESMY EMIRIDA</v>
          </cell>
          <cell r="D3900" t="str">
            <v>4001</v>
          </cell>
        </row>
        <row r="3901">
          <cell r="A3901">
            <v>1024961</v>
          </cell>
          <cell r="B3901">
            <v>240056</v>
          </cell>
          <cell r="C3901" t="str">
            <v>POVEDA ROJAS BERNARDO URIEL</v>
          </cell>
          <cell r="D3901" t="str">
            <v>4001</v>
          </cell>
        </row>
        <row r="3902">
          <cell r="A3902">
            <v>1024962</v>
          </cell>
          <cell r="B3902">
            <v>243499</v>
          </cell>
          <cell r="C3902" t="str">
            <v>SEGURA HINESTROZA PATRICIO</v>
          </cell>
          <cell r="D3902" t="str">
            <v>4001</v>
          </cell>
        </row>
        <row r="3903">
          <cell r="A3903">
            <v>1024963</v>
          </cell>
          <cell r="B3903">
            <v>24837952</v>
          </cell>
          <cell r="C3903" t="str">
            <v>RIOS LIGIA</v>
          </cell>
          <cell r="D3903" t="str">
            <v>4001</v>
          </cell>
        </row>
        <row r="3904">
          <cell r="A3904">
            <v>1024964</v>
          </cell>
          <cell r="B3904">
            <v>261987</v>
          </cell>
          <cell r="C3904" t="str">
            <v>ACOSTA AMAYA RAFAEL HUMBERTO</v>
          </cell>
          <cell r="D3904" t="str">
            <v>4001</v>
          </cell>
        </row>
        <row r="3905">
          <cell r="A3905">
            <v>1024965</v>
          </cell>
          <cell r="B3905">
            <v>2859879</v>
          </cell>
          <cell r="C3905" t="str">
            <v>CORTES RODRIGUEZ PABLO EMILIO</v>
          </cell>
          <cell r="D3905" t="str">
            <v>4001</v>
          </cell>
        </row>
        <row r="3906">
          <cell r="A3906">
            <v>1024966</v>
          </cell>
          <cell r="B3906">
            <v>2868571</v>
          </cell>
          <cell r="C3906" t="str">
            <v>MOLANO LUIS GUILLERMO</v>
          </cell>
          <cell r="D3906" t="str">
            <v>4001</v>
          </cell>
        </row>
        <row r="3907">
          <cell r="A3907">
            <v>1024967</v>
          </cell>
          <cell r="B3907">
            <v>2890942</v>
          </cell>
          <cell r="C3907" t="str">
            <v>GONZALEZ CAMPUZANO ALIRIO</v>
          </cell>
          <cell r="D3907" t="str">
            <v>4001</v>
          </cell>
        </row>
        <row r="3908">
          <cell r="A3908">
            <v>1024968</v>
          </cell>
          <cell r="B3908">
            <v>2896300</v>
          </cell>
          <cell r="C3908" t="str">
            <v>PEDRAZA AYANEGUA RAFAEL</v>
          </cell>
          <cell r="D3908" t="str">
            <v>4001</v>
          </cell>
        </row>
        <row r="3909">
          <cell r="A3909">
            <v>1024969</v>
          </cell>
          <cell r="B3909">
            <v>29533545</v>
          </cell>
          <cell r="C3909" t="str">
            <v>MORA CORREDOR LUZ CECILIA</v>
          </cell>
          <cell r="D3909" t="str">
            <v>4001</v>
          </cell>
        </row>
        <row r="3910">
          <cell r="A3910">
            <v>1024970</v>
          </cell>
          <cell r="B3910">
            <v>29533868</v>
          </cell>
          <cell r="C3910" t="str">
            <v>SIERRA ARGUELLO ADELINA</v>
          </cell>
          <cell r="D3910" t="str">
            <v>4001</v>
          </cell>
        </row>
        <row r="3911">
          <cell r="A3911">
            <v>1024971</v>
          </cell>
          <cell r="B3911">
            <v>2982739</v>
          </cell>
          <cell r="C3911" t="str">
            <v>HERNANDEZ CUERVO JOSE GILBERTO</v>
          </cell>
          <cell r="D3911" t="str">
            <v>4001</v>
          </cell>
        </row>
        <row r="3912">
          <cell r="A3912">
            <v>1024972</v>
          </cell>
          <cell r="B3912">
            <v>30030307</v>
          </cell>
          <cell r="C3912" t="str">
            <v>CHAVEZ DE GONZALEZ GLADYS</v>
          </cell>
          <cell r="D3912" t="str">
            <v>4001</v>
          </cell>
        </row>
        <row r="3913">
          <cell r="A3913">
            <v>1024973</v>
          </cell>
          <cell r="B3913">
            <v>3026648</v>
          </cell>
          <cell r="C3913" t="str">
            <v>LINARES CARRENO LUIS ALFONSO</v>
          </cell>
          <cell r="D3913" t="str">
            <v>4001</v>
          </cell>
        </row>
        <row r="3914">
          <cell r="A3914">
            <v>1024974</v>
          </cell>
          <cell r="B3914">
            <v>3027299</v>
          </cell>
          <cell r="C3914" t="str">
            <v>CALDERON CARDENAS JAIRO HERNAN</v>
          </cell>
          <cell r="D3914" t="str">
            <v>4001</v>
          </cell>
        </row>
        <row r="3915">
          <cell r="A3915">
            <v>1024975</v>
          </cell>
          <cell r="B3915">
            <v>3027557</v>
          </cell>
          <cell r="C3915" t="str">
            <v>CALDERON CARDENAS HUGO ERNESTO</v>
          </cell>
          <cell r="D3915" t="str">
            <v>4001</v>
          </cell>
        </row>
        <row r="3916">
          <cell r="A3916">
            <v>1024976</v>
          </cell>
          <cell r="B3916">
            <v>30315761</v>
          </cell>
          <cell r="C3916" t="str">
            <v>MEJIA CLAUDIA PATRICIA</v>
          </cell>
          <cell r="D3916" t="str">
            <v>4001</v>
          </cell>
        </row>
        <row r="3917">
          <cell r="A3917">
            <v>1024977</v>
          </cell>
          <cell r="B3917">
            <v>3033043</v>
          </cell>
          <cell r="C3917" t="str">
            <v>HERRERA CALDERON JOSE ISIDORO</v>
          </cell>
          <cell r="D3917" t="str">
            <v>4001</v>
          </cell>
        </row>
        <row r="3918">
          <cell r="A3918">
            <v>1024978</v>
          </cell>
          <cell r="B3918">
            <v>3063830</v>
          </cell>
          <cell r="C3918" t="str">
            <v>BELTRAN HERRERA LUIS VICENTE</v>
          </cell>
          <cell r="D3918" t="str">
            <v>4001</v>
          </cell>
        </row>
        <row r="3919">
          <cell r="A3919">
            <v>1024979</v>
          </cell>
          <cell r="B3919">
            <v>3078132</v>
          </cell>
          <cell r="C3919" t="str">
            <v>ALVAREZ MELO CARLOS HERMOJENES</v>
          </cell>
          <cell r="D3919" t="str">
            <v>4001</v>
          </cell>
        </row>
        <row r="3920">
          <cell r="A3920">
            <v>1024980</v>
          </cell>
          <cell r="B3920">
            <v>3108421</v>
          </cell>
          <cell r="C3920" t="str">
            <v>ARIAS OLAYA ERNESTO</v>
          </cell>
          <cell r="D3920" t="str">
            <v>4001</v>
          </cell>
        </row>
        <row r="3921">
          <cell r="A3921">
            <v>1024981</v>
          </cell>
          <cell r="B3921">
            <v>3176594</v>
          </cell>
          <cell r="C3921" t="str">
            <v>MARTINEZ TARQUINO JOSE ERNESTO</v>
          </cell>
          <cell r="D3921" t="str">
            <v>4001</v>
          </cell>
        </row>
        <row r="3922">
          <cell r="A3922">
            <v>1024982</v>
          </cell>
          <cell r="B3922">
            <v>3179680</v>
          </cell>
          <cell r="C3922" t="str">
            <v>RAMIREZ GARZON NESTOR RAUL</v>
          </cell>
          <cell r="D3922" t="str">
            <v>4001</v>
          </cell>
        </row>
        <row r="3923">
          <cell r="A3923">
            <v>1024983</v>
          </cell>
          <cell r="B3923">
            <v>31889073</v>
          </cell>
          <cell r="C3923" t="str">
            <v>HUERTAS MAYO LUZ ELY</v>
          </cell>
          <cell r="D3923" t="str">
            <v>4001</v>
          </cell>
        </row>
        <row r="3924">
          <cell r="A3924">
            <v>1024984</v>
          </cell>
          <cell r="B3924">
            <v>3215375</v>
          </cell>
          <cell r="C3924" t="str">
            <v>MESA ZARATE CARLOS DANIEL</v>
          </cell>
          <cell r="D3924" t="str">
            <v>4001</v>
          </cell>
        </row>
        <row r="3925">
          <cell r="A3925">
            <v>1024985</v>
          </cell>
          <cell r="B3925">
            <v>3229210</v>
          </cell>
          <cell r="C3925" t="str">
            <v>FLOREZ CORTES RAUL</v>
          </cell>
          <cell r="D3925" t="str">
            <v>4001</v>
          </cell>
        </row>
        <row r="3926">
          <cell r="A3926">
            <v>1024986</v>
          </cell>
          <cell r="B3926">
            <v>3233620</v>
          </cell>
          <cell r="C3926" t="str">
            <v>HERNANDEZ GUERRERO FROILAN</v>
          </cell>
          <cell r="D3926" t="str">
            <v>4001</v>
          </cell>
        </row>
        <row r="3927">
          <cell r="A3927">
            <v>1024987</v>
          </cell>
          <cell r="B3927">
            <v>3287040</v>
          </cell>
          <cell r="C3927" t="str">
            <v>GALEANO PRIETO JAIRO ERNESTO</v>
          </cell>
          <cell r="D3927" t="str">
            <v>4001</v>
          </cell>
        </row>
        <row r="3928">
          <cell r="A3928">
            <v>1024988</v>
          </cell>
          <cell r="B3928">
            <v>3296568</v>
          </cell>
          <cell r="C3928" t="str">
            <v>CAJAMARCA BAQUERO JULIO ENRIQUE</v>
          </cell>
          <cell r="D3928" t="str">
            <v>4001</v>
          </cell>
        </row>
        <row r="3929">
          <cell r="A3929">
            <v>1024989</v>
          </cell>
          <cell r="B3929">
            <v>35312947</v>
          </cell>
          <cell r="C3929" t="str">
            <v>PEREZ PEREZ MERY DE JESUS</v>
          </cell>
          <cell r="D3929" t="str">
            <v>4001</v>
          </cell>
        </row>
        <row r="3930">
          <cell r="A3930">
            <v>1024990</v>
          </cell>
          <cell r="B3930">
            <v>35328701</v>
          </cell>
          <cell r="C3930" t="str">
            <v>GAITAN MORENO YOLANDA</v>
          </cell>
          <cell r="D3930" t="str">
            <v>4001</v>
          </cell>
        </row>
        <row r="3931">
          <cell r="A3931">
            <v>1024991</v>
          </cell>
          <cell r="B3931">
            <v>37250541</v>
          </cell>
          <cell r="C3931" t="str">
            <v>TAMARA RINCON MALFIDA ROSA</v>
          </cell>
          <cell r="D3931" t="str">
            <v>4001</v>
          </cell>
        </row>
        <row r="3932">
          <cell r="A3932">
            <v>1024992</v>
          </cell>
          <cell r="B3932">
            <v>37812371</v>
          </cell>
          <cell r="C3932" t="str">
            <v>VASQUEZ BAEZ MARIA SONIA</v>
          </cell>
          <cell r="D3932" t="str">
            <v>4001</v>
          </cell>
        </row>
        <row r="3933">
          <cell r="A3933">
            <v>1024993</v>
          </cell>
          <cell r="B3933">
            <v>38218141</v>
          </cell>
          <cell r="C3933" t="str">
            <v>YEPES RODRIGUEZ LUZ STELLA</v>
          </cell>
          <cell r="D3933" t="str">
            <v>4001</v>
          </cell>
        </row>
        <row r="3934">
          <cell r="A3934">
            <v>1024994</v>
          </cell>
          <cell r="B3934">
            <v>38241501</v>
          </cell>
          <cell r="C3934" t="str">
            <v>SANDOVAL TRUJILLO SILVIA LEONOR</v>
          </cell>
          <cell r="D3934" t="str">
            <v>4001</v>
          </cell>
        </row>
        <row r="3935">
          <cell r="A3935">
            <v>1024995</v>
          </cell>
          <cell r="B3935">
            <v>39522241</v>
          </cell>
          <cell r="C3935" t="str">
            <v>PASCAGAZA MARIA PAULINA</v>
          </cell>
          <cell r="D3935" t="str">
            <v>4001</v>
          </cell>
        </row>
        <row r="3936">
          <cell r="A3936">
            <v>1024996</v>
          </cell>
          <cell r="B3936">
            <v>39748728</v>
          </cell>
          <cell r="C3936" t="str">
            <v>NARANJO JANETH</v>
          </cell>
          <cell r="D3936" t="str">
            <v>4001</v>
          </cell>
        </row>
        <row r="3937">
          <cell r="A3937">
            <v>1024997</v>
          </cell>
          <cell r="B3937">
            <v>4035944</v>
          </cell>
          <cell r="C3937" t="str">
            <v>RODRIGUEZ CASTELLANOS JOSE DOMINGO</v>
          </cell>
          <cell r="D3937" t="str">
            <v>4001</v>
          </cell>
        </row>
        <row r="3938">
          <cell r="A3938">
            <v>1024998</v>
          </cell>
          <cell r="B3938">
            <v>40412088</v>
          </cell>
          <cell r="C3938" t="str">
            <v>MONZON PORTELA ANGELA YANETH</v>
          </cell>
          <cell r="D3938" t="str">
            <v>4001</v>
          </cell>
        </row>
        <row r="3939">
          <cell r="A3939">
            <v>1024999</v>
          </cell>
          <cell r="B3939">
            <v>4119490</v>
          </cell>
          <cell r="C3939" t="str">
            <v>FORERO JOSE ALIRIO</v>
          </cell>
          <cell r="D3939" t="str">
            <v>4001</v>
          </cell>
        </row>
        <row r="3940">
          <cell r="A3940">
            <v>1025000</v>
          </cell>
          <cell r="B3940">
            <v>41312430</v>
          </cell>
          <cell r="C3940" t="str">
            <v>BERMUDEZ DE CALDERON ELBA</v>
          </cell>
          <cell r="D3940" t="str">
            <v>4001</v>
          </cell>
        </row>
        <row r="3941">
          <cell r="A3941">
            <v>1025001</v>
          </cell>
          <cell r="B3941">
            <v>41376043</v>
          </cell>
          <cell r="C3941" t="str">
            <v>MUNOZ AVILA MARIA EMILCE</v>
          </cell>
          <cell r="D3941" t="str">
            <v>4001</v>
          </cell>
        </row>
        <row r="3942">
          <cell r="A3942">
            <v>1025002</v>
          </cell>
          <cell r="B3942">
            <v>41385989</v>
          </cell>
          <cell r="C3942" t="str">
            <v>ROZO PADILLA MARIA MAGDALENA</v>
          </cell>
          <cell r="D3942" t="str">
            <v>4001</v>
          </cell>
        </row>
        <row r="3943">
          <cell r="A3943">
            <v>1025003</v>
          </cell>
          <cell r="B3943">
            <v>41457456</v>
          </cell>
          <cell r="C3943" t="str">
            <v>SEPULVEDA OVIEDO CECILIA</v>
          </cell>
          <cell r="D3943" t="str">
            <v>4001</v>
          </cell>
        </row>
        <row r="3944">
          <cell r="A3944">
            <v>1025004</v>
          </cell>
          <cell r="B3944">
            <v>41465746</v>
          </cell>
          <cell r="C3944" t="str">
            <v>MORENO GORDILLO MARIA ELVIRA</v>
          </cell>
          <cell r="D3944" t="str">
            <v>4001</v>
          </cell>
        </row>
        <row r="3945">
          <cell r="A3945">
            <v>1025005</v>
          </cell>
          <cell r="B3945">
            <v>41533549</v>
          </cell>
          <cell r="C3945" t="str">
            <v>RODRIGUEZ LEON LUZ MYRIAM</v>
          </cell>
          <cell r="D3945" t="str">
            <v>4001</v>
          </cell>
        </row>
        <row r="3946">
          <cell r="A3946">
            <v>1025006</v>
          </cell>
          <cell r="B3946">
            <v>41537477</v>
          </cell>
          <cell r="C3946" t="str">
            <v>GUZMAN YAGUE CLARA INES</v>
          </cell>
          <cell r="D3946" t="str">
            <v>4001</v>
          </cell>
        </row>
        <row r="3947">
          <cell r="A3947">
            <v>1025007</v>
          </cell>
          <cell r="B3947">
            <v>41594013</v>
          </cell>
          <cell r="C3947" t="str">
            <v>HERRERA DE PEREZ GLORIA ELISA</v>
          </cell>
          <cell r="D3947" t="str">
            <v>4001</v>
          </cell>
        </row>
        <row r="3948">
          <cell r="A3948">
            <v>1025008</v>
          </cell>
          <cell r="B3948">
            <v>41601250</v>
          </cell>
          <cell r="C3948" t="str">
            <v>ERAZO ORTEGA ELIZABETH.</v>
          </cell>
          <cell r="D3948" t="str">
            <v>4001</v>
          </cell>
        </row>
        <row r="3949">
          <cell r="A3949">
            <v>1025009</v>
          </cell>
          <cell r="B3949">
            <v>41616444</v>
          </cell>
          <cell r="C3949" t="str">
            <v>LOPEZ DE SEPULVEDA LUZ ANGELA</v>
          </cell>
          <cell r="D3949" t="str">
            <v>4001</v>
          </cell>
        </row>
        <row r="3950">
          <cell r="A3950">
            <v>1025010</v>
          </cell>
          <cell r="B3950">
            <v>41620098</v>
          </cell>
          <cell r="C3950" t="str">
            <v>MARIN CESPEDES ROSALBA</v>
          </cell>
          <cell r="D3950" t="str">
            <v>4001</v>
          </cell>
        </row>
        <row r="3951">
          <cell r="A3951">
            <v>1025011</v>
          </cell>
          <cell r="B3951">
            <v>41640660</v>
          </cell>
          <cell r="C3951" t="str">
            <v>DUSSAN DE ROBAYO MIRALBA</v>
          </cell>
          <cell r="D3951" t="str">
            <v>4001</v>
          </cell>
        </row>
        <row r="3952">
          <cell r="A3952">
            <v>1025012</v>
          </cell>
          <cell r="B3952">
            <v>41643063</v>
          </cell>
          <cell r="C3952" t="str">
            <v>ARIZA DE ROMERO MIRYAM</v>
          </cell>
          <cell r="D3952" t="str">
            <v>4001</v>
          </cell>
        </row>
        <row r="3953">
          <cell r="A3953">
            <v>1025013</v>
          </cell>
          <cell r="B3953">
            <v>41663919</v>
          </cell>
          <cell r="C3953" t="str">
            <v>NUNEZ SANTOS MAGOLA</v>
          </cell>
          <cell r="D3953" t="str">
            <v>4001</v>
          </cell>
        </row>
        <row r="3954">
          <cell r="A3954">
            <v>1025014</v>
          </cell>
          <cell r="B3954">
            <v>41675719</v>
          </cell>
          <cell r="C3954" t="str">
            <v>MORENO SANCHEZ GUADALUPE</v>
          </cell>
          <cell r="D3954" t="str">
            <v>4001</v>
          </cell>
        </row>
        <row r="3955">
          <cell r="A3955">
            <v>1025015</v>
          </cell>
          <cell r="B3955">
            <v>41676599</v>
          </cell>
          <cell r="C3955" t="str">
            <v>RIVERA GARIBELLO LUZ STELLA</v>
          </cell>
          <cell r="D3955" t="str">
            <v>4001</v>
          </cell>
        </row>
        <row r="3956">
          <cell r="A3956">
            <v>1025016</v>
          </cell>
          <cell r="B3956">
            <v>41680261</v>
          </cell>
          <cell r="C3956" t="str">
            <v>ESCOBAR SANCHEZ FLOR ALBA</v>
          </cell>
          <cell r="D3956" t="str">
            <v>4001</v>
          </cell>
        </row>
        <row r="3957">
          <cell r="A3957">
            <v>1025017</v>
          </cell>
          <cell r="B3957">
            <v>4168156</v>
          </cell>
          <cell r="C3957" t="str">
            <v>DUENAS BARRERA SEGUNDO LEVY</v>
          </cell>
          <cell r="D3957" t="str">
            <v>4001</v>
          </cell>
        </row>
        <row r="3958">
          <cell r="A3958">
            <v>1025018</v>
          </cell>
          <cell r="B3958">
            <v>41692316</v>
          </cell>
          <cell r="C3958" t="str">
            <v>CASALLAS SANCHEZ STELLA</v>
          </cell>
          <cell r="D3958" t="str">
            <v>4001</v>
          </cell>
        </row>
        <row r="3959">
          <cell r="A3959">
            <v>1025019</v>
          </cell>
          <cell r="B3959">
            <v>41708545</v>
          </cell>
          <cell r="C3959" t="str">
            <v>MORENO ORTIZ CLARA INES</v>
          </cell>
          <cell r="D3959" t="str">
            <v>4001</v>
          </cell>
        </row>
        <row r="3960">
          <cell r="A3960">
            <v>1025020</v>
          </cell>
          <cell r="B3960">
            <v>19360405</v>
          </cell>
          <cell r="C3960" t="str">
            <v>YANCES CASTAÑEDA JOHAN OSWALDO</v>
          </cell>
          <cell r="D3960" t="str">
            <v>4001</v>
          </cell>
        </row>
        <row r="3961">
          <cell r="A3961">
            <v>1025021</v>
          </cell>
          <cell r="B3961">
            <v>41740219</v>
          </cell>
          <cell r="C3961" t="str">
            <v>HERNANDEZ PEREZ NELLY RUTH</v>
          </cell>
          <cell r="D3961" t="str">
            <v>4001</v>
          </cell>
        </row>
        <row r="3962">
          <cell r="A3962">
            <v>1025022</v>
          </cell>
          <cell r="B3962">
            <v>41747210</v>
          </cell>
          <cell r="C3962" t="str">
            <v>PRIETO SALAS GLADYS</v>
          </cell>
          <cell r="D3962" t="str">
            <v>4001</v>
          </cell>
        </row>
        <row r="3963">
          <cell r="A3963">
            <v>1025023</v>
          </cell>
          <cell r="B3963">
            <v>41760927</v>
          </cell>
          <cell r="C3963" t="str">
            <v>GUTIERREZ MARTHA ISABEL</v>
          </cell>
          <cell r="D3963" t="str">
            <v>4001</v>
          </cell>
        </row>
        <row r="3964">
          <cell r="A3964">
            <v>1025024</v>
          </cell>
          <cell r="B3964">
            <v>41761620</v>
          </cell>
          <cell r="C3964" t="str">
            <v>TELLEZ TERESA DE JESUS</v>
          </cell>
          <cell r="D3964" t="str">
            <v>4001</v>
          </cell>
        </row>
        <row r="3965">
          <cell r="A3965">
            <v>1025025</v>
          </cell>
          <cell r="B3965">
            <v>41790764</v>
          </cell>
          <cell r="C3965" t="str">
            <v>HERNANDEZ CORREDOR MARTHA JULIA</v>
          </cell>
          <cell r="D3965" t="str">
            <v>4001</v>
          </cell>
        </row>
        <row r="3966">
          <cell r="A3966">
            <v>1025026</v>
          </cell>
          <cell r="B3966">
            <v>4195502</v>
          </cell>
          <cell r="C3966" t="str">
            <v>VALERO GUEVARA DANIEL</v>
          </cell>
          <cell r="D3966" t="str">
            <v>4001</v>
          </cell>
        </row>
        <row r="3967">
          <cell r="A3967">
            <v>1025027</v>
          </cell>
          <cell r="B3967">
            <v>4297010</v>
          </cell>
          <cell r="C3967" t="str">
            <v>VARGAS CONTRERAS TOMAS ANTONIO</v>
          </cell>
          <cell r="D3967" t="str">
            <v>4001</v>
          </cell>
        </row>
        <row r="3968">
          <cell r="A3968">
            <v>1025028</v>
          </cell>
          <cell r="B3968">
            <v>43067767</v>
          </cell>
          <cell r="C3968" t="str">
            <v>SIERRA PENA NIDIA JEANET</v>
          </cell>
          <cell r="D3968" t="str">
            <v>4001</v>
          </cell>
        </row>
        <row r="3969">
          <cell r="A3969">
            <v>1025029</v>
          </cell>
          <cell r="B3969">
            <v>4522206</v>
          </cell>
          <cell r="C3969" t="str">
            <v>ARDILA NEFTALY</v>
          </cell>
          <cell r="D3969" t="str">
            <v>4001</v>
          </cell>
        </row>
        <row r="3970">
          <cell r="A3970">
            <v>1025030</v>
          </cell>
          <cell r="B3970">
            <v>464322</v>
          </cell>
          <cell r="C3970" t="str">
            <v>DIAZ MAYUZA JOSE BONIFACIO</v>
          </cell>
          <cell r="D3970" t="str">
            <v>4001</v>
          </cell>
        </row>
        <row r="3971">
          <cell r="A3971">
            <v>1025031</v>
          </cell>
          <cell r="B3971">
            <v>51552469</v>
          </cell>
          <cell r="C3971" t="str">
            <v>LESMES DE AGUILERA CLARA</v>
          </cell>
          <cell r="D3971" t="str">
            <v>4001</v>
          </cell>
        </row>
        <row r="3972">
          <cell r="A3972">
            <v>1025032</v>
          </cell>
          <cell r="B3972">
            <v>51584373</v>
          </cell>
          <cell r="C3972" t="str">
            <v>GONZALEZ NANCY</v>
          </cell>
          <cell r="D3972" t="str">
            <v>4001</v>
          </cell>
        </row>
        <row r="3973">
          <cell r="A3973">
            <v>1025033</v>
          </cell>
          <cell r="B3973">
            <v>51610701</v>
          </cell>
          <cell r="C3973" t="str">
            <v>MAHECHA GUTIERREZ MARIA JANETH</v>
          </cell>
          <cell r="D3973" t="str">
            <v>4001</v>
          </cell>
        </row>
        <row r="3974">
          <cell r="A3974">
            <v>1025034</v>
          </cell>
          <cell r="B3974">
            <v>51627025</v>
          </cell>
          <cell r="C3974" t="str">
            <v>GALINDO SOLER ELFIVIA</v>
          </cell>
          <cell r="D3974" t="str">
            <v>4001</v>
          </cell>
        </row>
        <row r="3975">
          <cell r="A3975">
            <v>1025035</v>
          </cell>
          <cell r="B3975">
            <v>51637779</v>
          </cell>
          <cell r="C3975" t="str">
            <v>CHAVES PACHECO BLANCA</v>
          </cell>
          <cell r="D3975" t="str">
            <v>4001</v>
          </cell>
        </row>
        <row r="3976">
          <cell r="A3976">
            <v>1025036</v>
          </cell>
          <cell r="B3976">
            <v>51646615</v>
          </cell>
          <cell r="C3976" t="str">
            <v>SUAREZ VILLALBA HERLY</v>
          </cell>
          <cell r="D3976" t="str">
            <v>4001</v>
          </cell>
        </row>
        <row r="3977">
          <cell r="A3977">
            <v>1025037</v>
          </cell>
          <cell r="B3977">
            <v>51657931</v>
          </cell>
          <cell r="C3977" t="str">
            <v>MORALES BARRANTES MARIA CRISTINA</v>
          </cell>
          <cell r="D3977" t="str">
            <v>4001</v>
          </cell>
        </row>
        <row r="3978">
          <cell r="A3978">
            <v>1025038</v>
          </cell>
          <cell r="B3978">
            <v>51707046</v>
          </cell>
          <cell r="C3978" t="str">
            <v>CORTEZ HERNANDEZ RUTH</v>
          </cell>
          <cell r="D3978" t="str">
            <v>4001</v>
          </cell>
        </row>
        <row r="3979">
          <cell r="A3979">
            <v>1025039</v>
          </cell>
          <cell r="B3979">
            <v>51727116</v>
          </cell>
          <cell r="C3979" t="str">
            <v>CONTRERAS LOPEZ BLANCA PATRICIA</v>
          </cell>
          <cell r="D3979" t="str">
            <v>4001</v>
          </cell>
        </row>
        <row r="3980">
          <cell r="A3980">
            <v>1025040</v>
          </cell>
          <cell r="B3980">
            <v>51739279</v>
          </cell>
          <cell r="C3980" t="str">
            <v>GUEVARA CASTANEDA MARTHA LUCIA</v>
          </cell>
          <cell r="D3980" t="str">
            <v>4001</v>
          </cell>
        </row>
        <row r="3981">
          <cell r="A3981">
            <v>1025041</v>
          </cell>
          <cell r="B3981">
            <v>51741684</v>
          </cell>
          <cell r="C3981" t="str">
            <v>HERNANDEZ ORTIZ ALCIRA</v>
          </cell>
          <cell r="D3981" t="str">
            <v>4001</v>
          </cell>
        </row>
        <row r="3982">
          <cell r="A3982">
            <v>1025042</v>
          </cell>
          <cell r="B3982">
            <v>51767824</v>
          </cell>
          <cell r="C3982" t="str">
            <v>GONZALEZ SUBA DUFFAY</v>
          </cell>
          <cell r="D3982" t="str">
            <v>4001</v>
          </cell>
        </row>
        <row r="3983">
          <cell r="A3983">
            <v>1025043</v>
          </cell>
          <cell r="B3983">
            <v>51775543</v>
          </cell>
          <cell r="C3983" t="str">
            <v>ORTIZ SANCHEZ DIANA LEONOR</v>
          </cell>
          <cell r="D3983" t="str">
            <v>4001</v>
          </cell>
        </row>
        <row r="3984">
          <cell r="A3984">
            <v>1025044</v>
          </cell>
          <cell r="B3984">
            <v>51782266</v>
          </cell>
          <cell r="C3984" t="str">
            <v>MARINO SANCHEZ MARCELA DEL PILAR</v>
          </cell>
          <cell r="D3984" t="str">
            <v>4001</v>
          </cell>
        </row>
        <row r="3985">
          <cell r="A3985">
            <v>1025045</v>
          </cell>
          <cell r="B3985">
            <v>51813359</v>
          </cell>
          <cell r="C3985" t="str">
            <v>VILLARRAGA AVILA CLARA INES</v>
          </cell>
          <cell r="D3985" t="str">
            <v>4001</v>
          </cell>
        </row>
        <row r="3986">
          <cell r="A3986">
            <v>1025046</v>
          </cell>
          <cell r="B3986">
            <v>51880900</v>
          </cell>
          <cell r="C3986" t="str">
            <v>MARTINEZ FORERO DIANA ROCIO</v>
          </cell>
          <cell r="D3986" t="str">
            <v>4001</v>
          </cell>
        </row>
        <row r="3987">
          <cell r="A3987">
            <v>1025047</v>
          </cell>
          <cell r="B3987">
            <v>51881072</v>
          </cell>
          <cell r="C3987" t="str">
            <v>AVILA SORA CLAUDIA MARIA</v>
          </cell>
          <cell r="D3987" t="str">
            <v>4001</v>
          </cell>
        </row>
        <row r="3988">
          <cell r="A3988">
            <v>1025048</v>
          </cell>
          <cell r="B3988">
            <v>51922962</v>
          </cell>
          <cell r="C3988" t="str">
            <v>CAMPUZANO OSORIO PATRICIA</v>
          </cell>
          <cell r="D3988" t="str">
            <v>4001</v>
          </cell>
        </row>
        <row r="3989">
          <cell r="A3989">
            <v>1025049</v>
          </cell>
          <cell r="B3989">
            <v>52029719</v>
          </cell>
          <cell r="C3989" t="str">
            <v>ROMERO CASTELBLANCO YAMILY</v>
          </cell>
          <cell r="D3989" t="str">
            <v>4001</v>
          </cell>
        </row>
        <row r="3990">
          <cell r="A3990">
            <v>1025050</v>
          </cell>
          <cell r="B3990">
            <v>52069249</v>
          </cell>
          <cell r="C3990" t="str">
            <v>CHAVARRIO DORIS JIMENA</v>
          </cell>
          <cell r="D3990" t="str">
            <v>4001</v>
          </cell>
        </row>
        <row r="3991">
          <cell r="A3991">
            <v>1025051</v>
          </cell>
          <cell r="B3991">
            <v>52324042</v>
          </cell>
          <cell r="C3991" t="str">
            <v>BARRERA SUAREZ ANA LIBIA</v>
          </cell>
          <cell r="D3991" t="str">
            <v>4001</v>
          </cell>
        </row>
        <row r="3992">
          <cell r="A3992">
            <v>1025052</v>
          </cell>
          <cell r="B3992">
            <v>5683749</v>
          </cell>
          <cell r="C3992" t="str">
            <v>MENDIVELSO HUGUERA JUAN CRISOSTOMO</v>
          </cell>
          <cell r="D3992" t="str">
            <v>4001</v>
          </cell>
        </row>
        <row r="3993">
          <cell r="A3993">
            <v>1025053</v>
          </cell>
          <cell r="B3993">
            <v>5810389</v>
          </cell>
          <cell r="C3993" t="str">
            <v>CASTELLANOS REYES EVARISTO</v>
          </cell>
          <cell r="D3993" t="str">
            <v>4001</v>
          </cell>
        </row>
        <row r="3994">
          <cell r="A3994">
            <v>1025054</v>
          </cell>
          <cell r="B3994">
            <v>5933737</v>
          </cell>
          <cell r="C3994" t="str">
            <v>NOVOA JUAN PABLO</v>
          </cell>
          <cell r="D3994" t="str">
            <v>4001</v>
          </cell>
        </row>
        <row r="3995">
          <cell r="A3995">
            <v>1025055</v>
          </cell>
          <cell r="B3995">
            <v>5945608</v>
          </cell>
          <cell r="C3995" t="str">
            <v>HERRERA ARBOLEDA LUIS GONZAGA</v>
          </cell>
          <cell r="D3995" t="str">
            <v>4001</v>
          </cell>
        </row>
        <row r="3996">
          <cell r="A3996">
            <v>1025056</v>
          </cell>
          <cell r="B3996">
            <v>5966095</v>
          </cell>
          <cell r="C3996" t="str">
            <v>OVIEDO TAVERA ILDEFONSO</v>
          </cell>
          <cell r="D3996" t="str">
            <v>4001</v>
          </cell>
        </row>
        <row r="3997">
          <cell r="A3997">
            <v>1025057</v>
          </cell>
          <cell r="B3997">
            <v>6316734</v>
          </cell>
          <cell r="C3997" t="str">
            <v>MARTINEZ ACOSTA VICTOR HUGO</v>
          </cell>
          <cell r="D3997" t="str">
            <v>4001</v>
          </cell>
        </row>
        <row r="3998">
          <cell r="A3998">
            <v>1025058</v>
          </cell>
          <cell r="B3998">
            <v>63342589</v>
          </cell>
          <cell r="C3998" t="str">
            <v>SANTIESTEBAN HERRERA DELCY</v>
          </cell>
          <cell r="D3998" t="str">
            <v>4001</v>
          </cell>
        </row>
        <row r="3999">
          <cell r="A3999">
            <v>1025059</v>
          </cell>
          <cell r="B3999">
            <v>6555712</v>
          </cell>
          <cell r="C3999" t="str">
            <v>OSUNA MORA GERMAN</v>
          </cell>
          <cell r="D3999" t="str">
            <v>4001</v>
          </cell>
        </row>
        <row r="4000">
          <cell r="A4000">
            <v>1025060</v>
          </cell>
          <cell r="B4000">
            <v>6745604</v>
          </cell>
          <cell r="C4000" t="str">
            <v>FUENTES ANTONIO</v>
          </cell>
          <cell r="D4000" t="str">
            <v>4001</v>
          </cell>
        </row>
        <row r="4001">
          <cell r="A4001">
            <v>1025061</v>
          </cell>
          <cell r="B4001">
            <v>6746942</v>
          </cell>
          <cell r="C4001" t="str">
            <v>RODRIGUEZ RODRIGUEZ EDILBERTO</v>
          </cell>
          <cell r="D4001" t="str">
            <v>4001</v>
          </cell>
        </row>
        <row r="4002">
          <cell r="A4002">
            <v>1025062</v>
          </cell>
          <cell r="B4002">
            <v>6747537</v>
          </cell>
          <cell r="C4002" t="str">
            <v>MONTOYA TORRES NESTOR JULIO</v>
          </cell>
          <cell r="D4002" t="str">
            <v>4001</v>
          </cell>
        </row>
        <row r="4003">
          <cell r="A4003">
            <v>1025063</v>
          </cell>
          <cell r="B4003">
            <v>6760452</v>
          </cell>
          <cell r="C4003" t="str">
            <v>CORREDOR B MELQUISEDEC</v>
          </cell>
          <cell r="D4003" t="str">
            <v>4001</v>
          </cell>
        </row>
        <row r="4004">
          <cell r="A4004">
            <v>1025064</v>
          </cell>
          <cell r="B4004">
            <v>68287928</v>
          </cell>
          <cell r="C4004" t="str">
            <v>SIMBAQUEVA MORENO LILIAN</v>
          </cell>
          <cell r="D4004" t="str">
            <v>4001</v>
          </cell>
        </row>
        <row r="4005">
          <cell r="A4005">
            <v>1025065</v>
          </cell>
          <cell r="B4005">
            <v>79046203</v>
          </cell>
          <cell r="C4005" t="str">
            <v>TORRES SANCHEZ LUIS ALEJANDRO</v>
          </cell>
          <cell r="D4005" t="str">
            <v>4001</v>
          </cell>
        </row>
        <row r="4006">
          <cell r="A4006">
            <v>1025066</v>
          </cell>
          <cell r="B4006">
            <v>79056755</v>
          </cell>
          <cell r="C4006" t="str">
            <v>DUARTE GALLO OSCAR RENE</v>
          </cell>
          <cell r="D4006" t="str">
            <v>4001</v>
          </cell>
        </row>
        <row r="4007">
          <cell r="A4007">
            <v>1025067</v>
          </cell>
          <cell r="B4007">
            <v>79147497</v>
          </cell>
          <cell r="C4007" t="str">
            <v>CADENA PIRAQUIVE JOSE ALBERTO</v>
          </cell>
          <cell r="D4007" t="str">
            <v>4001</v>
          </cell>
        </row>
        <row r="4008">
          <cell r="A4008">
            <v>1025068</v>
          </cell>
          <cell r="B4008">
            <v>79187082</v>
          </cell>
          <cell r="C4008" t="str">
            <v>ARANGO ZULUAGA DARIO</v>
          </cell>
          <cell r="D4008" t="str">
            <v>4001</v>
          </cell>
        </row>
        <row r="4009">
          <cell r="A4009">
            <v>1025069</v>
          </cell>
          <cell r="B4009">
            <v>79256722</v>
          </cell>
          <cell r="C4009" t="str">
            <v>ORTEGA RUIZ FABIO PASTOR</v>
          </cell>
          <cell r="D4009" t="str">
            <v>4001</v>
          </cell>
        </row>
        <row r="4010">
          <cell r="A4010">
            <v>1025070</v>
          </cell>
          <cell r="B4010">
            <v>79261948</v>
          </cell>
          <cell r="C4010" t="str">
            <v>BERNAL MALAGON JAIME RENE</v>
          </cell>
          <cell r="D4010" t="str">
            <v>4001</v>
          </cell>
        </row>
        <row r="4011">
          <cell r="A4011">
            <v>1025071</v>
          </cell>
          <cell r="B4011">
            <v>79281798</v>
          </cell>
          <cell r="C4011" t="str">
            <v>VASQUEZ MAYORGA HUMBERTO</v>
          </cell>
          <cell r="D4011" t="str">
            <v>4001</v>
          </cell>
        </row>
        <row r="4012">
          <cell r="A4012">
            <v>1025072</v>
          </cell>
          <cell r="B4012">
            <v>79293945</v>
          </cell>
          <cell r="C4012" t="str">
            <v>NAVARRO TORREZ MANUEL SILVANO</v>
          </cell>
          <cell r="D4012" t="str">
            <v>4001</v>
          </cell>
        </row>
        <row r="4013">
          <cell r="A4013">
            <v>1025073</v>
          </cell>
          <cell r="B4013">
            <v>79294485</v>
          </cell>
          <cell r="C4013" t="str">
            <v>BUSTOS ISAZA WILSON YURY</v>
          </cell>
          <cell r="D4013" t="str">
            <v>4001</v>
          </cell>
        </row>
        <row r="4014">
          <cell r="A4014">
            <v>1025074</v>
          </cell>
          <cell r="B4014">
            <v>79323882</v>
          </cell>
          <cell r="C4014" t="str">
            <v>CHAVEZ PACHECO CAMILO</v>
          </cell>
          <cell r="D4014" t="str">
            <v>4001</v>
          </cell>
        </row>
        <row r="4015">
          <cell r="A4015">
            <v>1025075</v>
          </cell>
          <cell r="B4015">
            <v>79325302</v>
          </cell>
          <cell r="C4015" t="str">
            <v>MEDINA ARIZA EDGAR MAURICIO</v>
          </cell>
          <cell r="D4015" t="str">
            <v>4001</v>
          </cell>
        </row>
        <row r="4016">
          <cell r="A4016">
            <v>1025076</v>
          </cell>
          <cell r="B4016">
            <v>79343031</v>
          </cell>
          <cell r="C4016" t="str">
            <v>ESTUPINAN PERDOMO OSCAR ELIECER</v>
          </cell>
          <cell r="D4016" t="str">
            <v>4001</v>
          </cell>
        </row>
        <row r="4017">
          <cell r="A4017">
            <v>1025077</v>
          </cell>
          <cell r="B4017">
            <v>79345943</v>
          </cell>
          <cell r="C4017" t="str">
            <v>GUATIBONZA SUAREZ OSCAR</v>
          </cell>
          <cell r="D4017" t="str">
            <v>4001</v>
          </cell>
        </row>
        <row r="4018">
          <cell r="A4018">
            <v>1025078</v>
          </cell>
          <cell r="B4018">
            <v>79347460</v>
          </cell>
          <cell r="C4018" t="str">
            <v>SANCHEZ CORREDOR JUAN MANUEL</v>
          </cell>
          <cell r="D4018" t="str">
            <v>4001</v>
          </cell>
        </row>
        <row r="4019">
          <cell r="A4019">
            <v>1025079</v>
          </cell>
          <cell r="B4019">
            <v>79362625</v>
          </cell>
          <cell r="C4019" t="str">
            <v>MANZANO MOSQUERA JOSE HUMBERTO</v>
          </cell>
          <cell r="D4019" t="str">
            <v>4001</v>
          </cell>
        </row>
        <row r="4020">
          <cell r="A4020">
            <v>1025080</v>
          </cell>
          <cell r="B4020">
            <v>79368741</v>
          </cell>
          <cell r="C4020" t="str">
            <v>ALMECIGA PULIDO CESAR ALBERTO</v>
          </cell>
          <cell r="D4020" t="str">
            <v>4001</v>
          </cell>
        </row>
        <row r="4021">
          <cell r="A4021">
            <v>1025081</v>
          </cell>
          <cell r="B4021">
            <v>79382321</v>
          </cell>
          <cell r="C4021" t="str">
            <v>WILCHES JAIRO JOSUE</v>
          </cell>
          <cell r="D4021" t="str">
            <v>4001</v>
          </cell>
        </row>
        <row r="4022">
          <cell r="A4022">
            <v>1025082</v>
          </cell>
          <cell r="B4022">
            <v>79382623</v>
          </cell>
          <cell r="C4022" t="str">
            <v>CHIPATECUA PULIDO GILBERTO</v>
          </cell>
          <cell r="D4022" t="str">
            <v>4001</v>
          </cell>
        </row>
        <row r="4023">
          <cell r="A4023">
            <v>1025083</v>
          </cell>
          <cell r="B4023">
            <v>79411937</v>
          </cell>
          <cell r="C4023" t="str">
            <v>GARCIA MONTANO ERNESTO</v>
          </cell>
          <cell r="D4023" t="str">
            <v>4001</v>
          </cell>
        </row>
        <row r="4024">
          <cell r="A4024">
            <v>1025084</v>
          </cell>
          <cell r="B4024">
            <v>79417700</v>
          </cell>
          <cell r="C4024" t="str">
            <v>JIMENEZ VANEGAS CARLOS EDUARDO</v>
          </cell>
          <cell r="D4024" t="str">
            <v>4001</v>
          </cell>
        </row>
        <row r="4025">
          <cell r="A4025">
            <v>1025085</v>
          </cell>
          <cell r="B4025">
            <v>79435514</v>
          </cell>
          <cell r="C4025" t="str">
            <v>GARCIA DIAZ FABIO MAURICIO</v>
          </cell>
          <cell r="D4025" t="str">
            <v>4001</v>
          </cell>
        </row>
        <row r="4026">
          <cell r="A4026">
            <v>1025086</v>
          </cell>
          <cell r="B4026">
            <v>79443591</v>
          </cell>
          <cell r="C4026" t="str">
            <v>MENDOZA DEVIA ELIAS ROBERTO</v>
          </cell>
          <cell r="D4026" t="str">
            <v>4001</v>
          </cell>
        </row>
        <row r="4027">
          <cell r="A4027">
            <v>1025087</v>
          </cell>
          <cell r="B4027">
            <v>79506546</v>
          </cell>
          <cell r="C4027" t="str">
            <v>MARTINEZ GOMEZ EFRAIN</v>
          </cell>
          <cell r="D4027" t="str">
            <v>4001</v>
          </cell>
        </row>
        <row r="4028">
          <cell r="A4028">
            <v>1025088</v>
          </cell>
          <cell r="B4028">
            <v>79508823</v>
          </cell>
          <cell r="C4028" t="str">
            <v>ZARTA ESQUIVEL JOHN FREDDY</v>
          </cell>
          <cell r="D4028" t="str">
            <v>4001</v>
          </cell>
        </row>
        <row r="4029">
          <cell r="A4029">
            <v>1025089</v>
          </cell>
          <cell r="B4029">
            <v>79516139</v>
          </cell>
          <cell r="C4029" t="str">
            <v>MARTIN MARTINEZ JUAN CARLOS</v>
          </cell>
          <cell r="D4029" t="str">
            <v>4001</v>
          </cell>
        </row>
        <row r="4030">
          <cell r="A4030">
            <v>1025090</v>
          </cell>
          <cell r="B4030">
            <v>79517739</v>
          </cell>
          <cell r="C4030" t="str">
            <v>RAMIREZ GALINDO LUIS FERNANDO</v>
          </cell>
          <cell r="D4030" t="str">
            <v>4001</v>
          </cell>
        </row>
        <row r="4031">
          <cell r="A4031">
            <v>1025091</v>
          </cell>
          <cell r="B4031">
            <v>79533742</v>
          </cell>
          <cell r="C4031" t="str">
            <v>RONCANCIO ORTEGA MIGUEL ANTONIO</v>
          </cell>
          <cell r="D4031" t="str">
            <v>4001</v>
          </cell>
        </row>
        <row r="4032">
          <cell r="A4032">
            <v>1025092</v>
          </cell>
          <cell r="B4032">
            <v>79556532</v>
          </cell>
          <cell r="C4032" t="str">
            <v>PENA VALDES JULIO CESAR</v>
          </cell>
          <cell r="D4032" t="str">
            <v>4001</v>
          </cell>
        </row>
        <row r="4033">
          <cell r="A4033">
            <v>1025093</v>
          </cell>
          <cell r="B4033">
            <v>79654977</v>
          </cell>
          <cell r="C4033" t="str">
            <v>FORERO SANTANA ARQUIMEDES</v>
          </cell>
          <cell r="D4033" t="str">
            <v>4001</v>
          </cell>
        </row>
        <row r="4034">
          <cell r="A4034">
            <v>1025094</v>
          </cell>
          <cell r="B4034">
            <v>79666113</v>
          </cell>
          <cell r="C4034" t="str">
            <v>MENDOZA MEJIA SANDRO</v>
          </cell>
          <cell r="D4034" t="str">
            <v>4001</v>
          </cell>
        </row>
        <row r="4035">
          <cell r="A4035">
            <v>1025095</v>
          </cell>
          <cell r="B4035">
            <v>79866998</v>
          </cell>
          <cell r="C4035" t="str">
            <v>ROMERO ARIZA WILLIAM</v>
          </cell>
          <cell r="D4035" t="str">
            <v>4001</v>
          </cell>
        </row>
        <row r="4036">
          <cell r="A4036">
            <v>1025096</v>
          </cell>
          <cell r="B4036">
            <v>79887529</v>
          </cell>
          <cell r="C4036" t="str">
            <v>BERNAL VARGAS WILLIAM ALEXANDER</v>
          </cell>
          <cell r="D4036" t="str">
            <v>4001</v>
          </cell>
        </row>
        <row r="4037">
          <cell r="A4037">
            <v>1025097</v>
          </cell>
          <cell r="B4037">
            <v>80261168</v>
          </cell>
          <cell r="C4037" t="str">
            <v>CANTOR CANTOR JAIME ENRIQUE</v>
          </cell>
          <cell r="D4037" t="str">
            <v>4001</v>
          </cell>
        </row>
        <row r="4038">
          <cell r="A4038">
            <v>1025098</v>
          </cell>
          <cell r="B4038">
            <v>80361577</v>
          </cell>
          <cell r="C4038" t="str">
            <v>CUESTA CARO MARIO GERMAN</v>
          </cell>
          <cell r="D4038" t="str">
            <v>4001</v>
          </cell>
        </row>
        <row r="4039">
          <cell r="A4039">
            <v>1025099</v>
          </cell>
          <cell r="B4039">
            <v>80398528</v>
          </cell>
          <cell r="C4039" t="str">
            <v>PACHON CIFUENTES JAIME HERNANDO</v>
          </cell>
          <cell r="D4039" t="str">
            <v>4001</v>
          </cell>
        </row>
        <row r="4040">
          <cell r="A4040">
            <v>1025100</v>
          </cell>
          <cell r="B4040">
            <v>80417398</v>
          </cell>
          <cell r="C4040" t="str">
            <v>VELANDIA QUIROGA CARLOS ARTURO</v>
          </cell>
          <cell r="D4040" t="str">
            <v>4001</v>
          </cell>
        </row>
        <row r="4041">
          <cell r="A4041">
            <v>1025101</v>
          </cell>
          <cell r="B4041">
            <v>80501449</v>
          </cell>
          <cell r="C4041" t="str">
            <v>GONZALEZ SUAREZ OSCAR GIOVANNI</v>
          </cell>
          <cell r="D4041" t="str">
            <v>4001</v>
          </cell>
        </row>
        <row r="4042">
          <cell r="A4042">
            <v>1025102</v>
          </cell>
          <cell r="B4042">
            <v>8300460816</v>
          </cell>
          <cell r="C4042" t="str">
            <v>C.R.P COURRIER Y REPRESENTACIONES P</v>
          </cell>
          <cell r="D4042" t="str">
            <v>4001</v>
          </cell>
        </row>
        <row r="4043">
          <cell r="A4043">
            <v>1025103</v>
          </cell>
          <cell r="B4043">
            <v>8600083341</v>
          </cell>
          <cell r="C4043" t="str">
            <v>COOPERTAX S.A.</v>
          </cell>
          <cell r="D4043" t="str">
            <v>4001</v>
          </cell>
        </row>
        <row r="4044">
          <cell r="A4044">
            <v>1025104</v>
          </cell>
          <cell r="B4044">
            <v>8605070996</v>
          </cell>
          <cell r="C4044" t="str">
            <v>LINCOLTUR S.A.</v>
          </cell>
          <cell r="D4044" t="str">
            <v>4001</v>
          </cell>
        </row>
        <row r="4045">
          <cell r="A4045">
            <v>1025105</v>
          </cell>
          <cell r="B4045">
            <v>8605167612</v>
          </cell>
          <cell r="C4045" t="str">
            <v>MOVITUR LTDA</v>
          </cell>
          <cell r="D4045" t="str">
            <v>4001</v>
          </cell>
        </row>
        <row r="4046">
          <cell r="A4046">
            <v>1025106</v>
          </cell>
          <cell r="B4046">
            <v>8605185251</v>
          </cell>
          <cell r="C4046" t="str">
            <v>SUPER CARGA REPRESENTACIONES LTDA</v>
          </cell>
          <cell r="D4046" t="str">
            <v>4001</v>
          </cell>
        </row>
        <row r="4047">
          <cell r="A4047">
            <v>1025107</v>
          </cell>
          <cell r="B4047">
            <v>8605355047</v>
          </cell>
          <cell r="C4047" t="str">
            <v>TELE COPER</v>
          </cell>
          <cell r="D4047" t="str">
            <v>4001</v>
          </cell>
        </row>
        <row r="4048">
          <cell r="A4048">
            <v>1025108</v>
          </cell>
          <cell r="B4048">
            <v>93290485</v>
          </cell>
          <cell r="C4048" t="str">
            <v>CASTRO BLANCO ALEJANDRO</v>
          </cell>
          <cell r="D4048" t="str">
            <v>4001</v>
          </cell>
        </row>
        <row r="4049">
          <cell r="A4049">
            <v>1025109</v>
          </cell>
          <cell r="B4049">
            <v>19233679</v>
          </cell>
          <cell r="C4049" t="str">
            <v>MONROY MORALES JOSE VICENTE</v>
          </cell>
          <cell r="D4049" t="str">
            <v>4001</v>
          </cell>
        </row>
        <row r="4050">
          <cell r="A4050">
            <v>1025110</v>
          </cell>
          <cell r="B4050">
            <v>51974418</v>
          </cell>
          <cell r="C4050" t="str">
            <v>LOZANO HELEN SEIDEL</v>
          </cell>
          <cell r="D4050" t="str">
            <v>4001</v>
          </cell>
        </row>
        <row r="4051">
          <cell r="A4051">
            <v>1025111</v>
          </cell>
          <cell r="B4051">
            <v>79402716</v>
          </cell>
          <cell r="C4051" t="str">
            <v>HERNANDEZ ROMERO EDGAR IVAN</v>
          </cell>
          <cell r="D4051" t="str">
            <v>4001</v>
          </cell>
        </row>
        <row r="4052">
          <cell r="A4052">
            <v>1025112</v>
          </cell>
          <cell r="B4052">
            <v>19362145</v>
          </cell>
          <cell r="C4052" t="str">
            <v>RODRIGUEZ RINCON LUIS DANIEL</v>
          </cell>
          <cell r="D4052" t="str">
            <v>4001</v>
          </cell>
        </row>
        <row r="4053">
          <cell r="A4053">
            <v>1025113</v>
          </cell>
          <cell r="B4053">
            <v>79145669</v>
          </cell>
          <cell r="C4053" t="str">
            <v>ORTIZ OSORIO ALVARO DANIEL</v>
          </cell>
          <cell r="D4053" t="str">
            <v>4001</v>
          </cell>
        </row>
        <row r="4054">
          <cell r="A4054">
            <v>1025114</v>
          </cell>
          <cell r="B4054">
            <v>19154008</v>
          </cell>
          <cell r="C4054" t="str">
            <v>BUSTOS LOPEZ GUILLERMO</v>
          </cell>
          <cell r="D4054" t="str">
            <v>4001</v>
          </cell>
        </row>
        <row r="4055">
          <cell r="A4055">
            <v>1025115</v>
          </cell>
          <cell r="B4055">
            <v>19414144</v>
          </cell>
          <cell r="C4055" t="str">
            <v>VALDERRAMA CARLOS JULIO</v>
          </cell>
          <cell r="D4055" t="str">
            <v>4001</v>
          </cell>
        </row>
        <row r="4056">
          <cell r="A4056">
            <v>1025116</v>
          </cell>
          <cell r="B4056">
            <v>51795251</v>
          </cell>
          <cell r="C4056" t="str">
            <v>MORENO ADRIANA DEL CARMEN</v>
          </cell>
          <cell r="D4056" t="str">
            <v>4001</v>
          </cell>
        </row>
        <row r="4057">
          <cell r="A4057">
            <v>1025117</v>
          </cell>
          <cell r="B4057">
            <v>261983</v>
          </cell>
          <cell r="C4057" t="str">
            <v>GARCIA LINARES CARLOS IVAN</v>
          </cell>
          <cell r="D4057" t="str">
            <v>4001</v>
          </cell>
        </row>
        <row r="4058">
          <cell r="A4058">
            <v>1025118</v>
          </cell>
          <cell r="B4058">
            <v>79506975</v>
          </cell>
          <cell r="C4058" t="str">
            <v>SUAREZ CARREÑO IGNACIO</v>
          </cell>
          <cell r="D4058" t="str">
            <v>4001</v>
          </cell>
        </row>
        <row r="4059">
          <cell r="A4059">
            <v>1025119</v>
          </cell>
          <cell r="B4059">
            <v>79316072</v>
          </cell>
          <cell r="C4059" t="str">
            <v>QUEMBA JIMENEZ WILLIAN IGNACIO</v>
          </cell>
          <cell r="D4059" t="str">
            <v>4001</v>
          </cell>
        </row>
        <row r="4060">
          <cell r="A4060">
            <v>1025120</v>
          </cell>
          <cell r="B4060">
            <v>79047744</v>
          </cell>
          <cell r="C4060" t="str">
            <v>ROMERO FALLA CARLOS AUGUSTO</v>
          </cell>
          <cell r="D4060" t="str">
            <v>4001</v>
          </cell>
        </row>
        <row r="4061">
          <cell r="A4061">
            <v>1025121</v>
          </cell>
          <cell r="B4061">
            <v>3021433</v>
          </cell>
          <cell r="C4061" t="str">
            <v>GIRALDO RODRIGUEZ BERNARDO</v>
          </cell>
          <cell r="D4061" t="str">
            <v>4001</v>
          </cell>
        </row>
        <row r="4062">
          <cell r="A4062">
            <v>1025122</v>
          </cell>
          <cell r="B4062">
            <v>41647221</v>
          </cell>
          <cell r="C4062" t="str">
            <v>MERCHAN BELTRAN MARIA LUCRECIA</v>
          </cell>
          <cell r="D4062" t="str">
            <v>4001</v>
          </cell>
        </row>
        <row r="4063">
          <cell r="A4063">
            <v>1025123</v>
          </cell>
          <cell r="B4063">
            <v>51635577</v>
          </cell>
          <cell r="C4063" t="str">
            <v>JIMENEZ LINARES NANCY MARIBEL</v>
          </cell>
          <cell r="D4063" t="str">
            <v>4001</v>
          </cell>
        </row>
        <row r="4064">
          <cell r="A4064">
            <v>1025124</v>
          </cell>
          <cell r="B4064">
            <v>19263168</v>
          </cell>
          <cell r="C4064" t="str">
            <v>QUEMBA JIMENEZ PEDRO NOE</v>
          </cell>
          <cell r="D4064" t="str">
            <v>4001</v>
          </cell>
        </row>
        <row r="4065">
          <cell r="A4065">
            <v>1025125</v>
          </cell>
          <cell r="B4065">
            <v>17194985</v>
          </cell>
          <cell r="C4065" t="str">
            <v>MENDEZ  LISANDRO</v>
          </cell>
          <cell r="D4065" t="str">
            <v>4001</v>
          </cell>
        </row>
        <row r="4066">
          <cell r="A4066">
            <v>1025126</v>
          </cell>
          <cell r="B4066">
            <v>7276339</v>
          </cell>
          <cell r="C4066" t="str">
            <v>OSORIO JOSE EDILBERTO</v>
          </cell>
          <cell r="D4066" t="str">
            <v>4001</v>
          </cell>
        </row>
        <row r="4067">
          <cell r="A4067">
            <v>1025127</v>
          </cell>
          <cell r="B4067">
            <v>19431449</v>
          </cell>
          <cell r="C4067" t="str">
            <v>MONROY MORALES ANIBAL</v>
          </cell>
          <cell r="D4067" t="str">
            <v>4001</v>
          </cell>
        </row>
        <row r="4068">
          <cell r="A4068">
            <v>1025128</v>
          </cell>
          <cell r="B4068">
            <v>17114448</v>
          </cell>
          <cell r="C4068" t="str">
            <v>RIOS VARGAS URIEL</v>
          </cell>
          <cell r="D4068" t="str">
            <v>4001</v>
          </cell>
        </row>
        <row r="4069">
          <cell r="A4069">
            <v>1025129</v>
          </cell>
          <cell r="B4069">
            <v>93387341</v>
          </cell>
          <cell r="C4069" t="str">
            <v>HERNANDEZ LOZANO JOSE ALEXANDER</v>
          </cell>
          <cell r="D4069" t="str">
            <v>4001</v>
          </cell>
        </row>
        <row r="4070">
          <cell r="A4070">
            <v>1025130</v>
          </cell>
          <cell r="B4070">
            <v>3048611</v>
          </cell>
          <cell r="C4070" t="str">
            <v>BARAHONA WILLIAN DE JESUS</v>
          </cell>
          <cell r="D4070" t="str">
            <v>4001</v>
          </cell>
        </row>
        <row r="4071">
          <cell r="A4071">
            <v>1025131</v>
          </cell>
          <cell r="B4071">
            <v>21247942</v>
          </cell>
          <cell r="C4071" t="str">
            <v>LOPEZ ELVIA</v>
          </cell>
          <cell r="D4071" t="str">
            <v>4001</v>
          </cell>
        </row>
        <row r="4072">
          <cell r="A4072">
            <v>1025132</v>
          </cell>
          <cell r="B4072">
            <v>30309378</v>
          </cell>
          <cell r="C4072" t="str">
            <v>SERNA HENAO CARMEN ROSA</v>
          </cell>
          <cell r="D4072" t="str">
            <v>4001</v>
          </cell>
        </row>
        <row r="4073">
          <cell r="A4073">
            <v>1025133</v>
          </cell>
          <cell r="B4073">
            <v>28307290</v>
          </cell>
          <cell r="C4073" t="str">
            <v>BRICEÑO DE PEÑUELA BEATRIZ</v>
          </cell>
          <cell r="D4073" t="str">
            <v>4001</v>
          </cell>
        </row>
        <row r="4074">
          <cell r="A4074">
            <v>1025134</v>
          </cell>
          <cell r="B4074">
            <v>19367482</v>
          </cell>
          <cell r="C4074" t="str">
            <v>MOYA LOPEZ JORGE ELIECER</v>
          </cell>
          <cell r="D4074" t="str">
            <v>4001</v>
          </cell>
        </row>
        <row r="4075">
          <cell r="A4075">
            <v>1025135</v>
          </cell>
          <cell r="B4075">
            <v>79359099</v>
          </cell>
          <cell r="C4075" t="str">
            <v>CORTES CELY JAIRO</v>
          </cell>
          <cell r="D4075" t="str">
            <v>4001</v>
          </cell>
        </row>
        <row r="4076">
          <cell r="A4076">
            <v>1025136</v>
          </cell>
          <cell r="B4076">
            <v>33675126</v>
          </cell>
          <cell r="C4076" t="str">
            <v>BERNAL VANEGAS CLAUDIA LUCERO</v>
          </cell>
          <cell r="D4076" t="str">
            <v>4001</v>
          </cell>
        </row>
        <row r="4077">
          <cell r="A4077">
            <v>1025137</v>
          </cell>
          <cell r="B4077">
            <v>3030579</v>
          </cell>
          <cell r="C4077" t="str">
            <v>RODRIGUEZ JIMENEZ LUIS ALBERTO</v>
          </cell>
          <cell r="D4077" t="str">
            <v>4001</v>
          </cell>
        </row>
        <row r="4078">
          <cell r="A4078">
            <v>1025138</v>
          </cell>
          <cell r="B4078">
            <v>19258421</v>
          </cell>
          <cell r="C4078" t="str">
            <v>SUAREZ ROJAS WILLIAM OMAR</v>
          </cell>
          <cell r="D4078" t="str">
            <v>4001</v>
          </cell>
        </row>
        <row r="4079">
          <cell r="A4079">
            <v>1025139</v>
          </cell>
          <cell r="B4079">
            <v>30279909</v>
          </cell>
          <cell r="C4079" t="str">
            <v>NARANJO TORO LUZ STELLA</v>
          </cell>
          <cell r="D4079" t="str">
            <v>4001</v>
          </cell>
        </row>
        <row r="4080">
          <cell r="A4080">
            <v>1025140</v>
          </cell>
          <cell r="B4080">
            <v>51602832</v>
          </cell>
          <cell r="C4080" t="str">
            <v>PEREA MAYORGA AMPARO</v>
          </cell>
          <cell r="D4080" t="str">
            <v>4001</v>
          </cell>
        </row>
        <row r="4081">
          <cell r="A4081">
            <v>1025141</v>
          </cell>
          <cell r="B4081">
            <v>41718734</v>
          </cell>
          <cell r="C4081" t="str">
            <v>SAMACA ALVAREZ LILIA</v>
          </cell>
          <cell r="D4081" t="str">
            <v>4001</v>
          </cell>
        </row>
        <row r="4082">
          <cell r="A4082">
            <v>1025142</v>
          </cell>
          <cell r="B4082">
            <v>19381001</v>
          </cell>
          <cell r="C4082" t="str">
            <v>MARTINEZ BUITRAGO LUIS BENEDICTO</v>
          </cell>
          <cell r="D4082" t="str">
            <v>4001</v>
          </cell>
        </row>
        <row r="4083">
          <cell r="A4083">
            <v>1025143</v>
          </cell>
          <cell r="B4083">
            <v>80375291</v>
          </cell>
          <cell r="C4083" t="str">
            <v>MARIN MARIN JAIRO HUMBERTO</v>
          </cell>
          <cell r="D4083" t="str">
            <v>4001</v>
          </cell>
        </row>
        <row r="4084">
          <cell r="A4084">
            <v>1025144</v>
          </cell>
          <cell r="B4084">
            <v>79289275</v>
          </cell>
          <cell r="C4084" t="str">
            <v>RIOS MUNEVAR CARLOS JULIO</v>
          </cell>
          <cell r="D4084" t="str">
            <v>4001</v>
          </cell>
        </row>
        <row r="4085">
          <cell r="A4085">
            <v>1025145</v>
          </cell>
          <cell r="B4085">
            <v>4058965</v>
          </cell>
          <cell r="C4085" t="str">
            <v>SUAREZ GOMEZ CRISTO</v>
          </cell>
          <cell r="D4085" t="str">
            <v>4001</v>
          </cell>
        </row>
        <row r="4086">
          <cell r="A4086">
            <v>1025146</v>
          </cell>
          <cell r="B4086">
            <v>70092114</v>
          </cell>
          <cell r="C4086" t="str">
            <v>MARIN MARIN JOSE</v>
          </cell>
          <cell r="D4086" t="str">
            <v>4001</v>
          </cell>
        </row>
        <row r="4087">
          <cell r="A4087">
            <v>1025147</v>
          </cell>
          <cell r="B4087">
            <v>17044364</v>
          </cell>
          <cell r="C4087" t="str">
            <v>GASPAR LEON JORGE MANUEL</v>
          </cell>
          <cell r="D4087" t="str">
            <v>4001</v>
          </cell>
        </row>
        <row r="4088">
          <cell r="A4088">
            <v>1025148</v>
          </cell>
          <cell r="B4088">
            <v>19255324</v>
          </cell>
          <cell r="C4088" t="str">
            <v>LEON MONROY NESTOR ORLANDO</v>
          </cell>
          <cell r="D4088" t="str">
            <v>4001</v>
          </cell>
        </row>
        <row r="4089">
          <cell r="A4089">
            <v>1025149</v>
          </cell>
          <cell r="B4089">
            <v>2999840</v>
          </cell>
          <cell r="C4089" t="str">
            <v>RAMOS VILLALOBOS OSCAR ALBERTO</v>
          </cell>
          <cell r="D4089" t="str">
            <v>4001</v>
          </cell>
        </row>
        <row r="4090">
          <cell r="A4090">
            <v>1025150</v>
          </cell>
          <cell r="B4090">
            <v>4136152</v>
          </cell>
          <cell r="C4090" t="str">
            <v>FORERO JAIRO ENRIQUE</v>
          </cell>
          <cell r="D4090" t="str">
            <v>4001</v>
          </cell>
        </row>
        <row r="4091">
          <cell r="A4091">
            <v>1025151</v>
          </cell>
          <cell r="B4091">
            <v>79717181</v>
          </cell>
          <cell r="C4091" t="str">
            <v>LOPEZ ROZO JUAN CARLOS</v>
          </cell>
          <cell r="D4091" t="str">
            <v>4001</v>
          </cell>
        </row>
        <row r="4092">
          <cell r="A4092">
            <v>1025152</v>
          </cell>
          <cell r="B4092">
            <v>51618077</v>
          </cell>
          <cell r="C4092" t="str">
            <v>HERRERA LEON ROSA AMANDA</v>
          </cell>
          <cell r="D4092" t="str">
            <v>4001</v>
          </cell>
        </row>
        <row r="4093">
          <cell r="A4093">
            <v>1025153</v>
          </cell>
          <cell r="B4093">
            <v>41401016</v>
          </cell>
          <cell r="C4093" t="str">
            <v>RIVERA DE SOTELO MELIDA</v>
          </cell>
          <cell r="D4093" t="str">
            <v>4001</v>
          </cell>
        </row>
        <row r="4094">
          <cell r="A4094">
            <v>1025154</v>
          </cell>
          <cell r="B4094">
            <v>17392205</v>
          </cell>
          <cell r="C4094" t="str">
            <v>BARRERA ERNESTO</v>
          </cell>
          <cell r="D4094" t="str">
            <v>4001</v>
          </cell>
        </row>
        <row r="4095">
          <cell r="A4095">
            <v>1025155</v>
          </cell>
          <cell r="B4095">
            <v>2864660</v>
          </cell>
          <cell r="C4095" t="str">
            <v>CORTES RODRIGUEZ ALVARO</v>
          </cell>
          <cell r="D4095" t="str">
            <v>4001</v>
          </cell>
        </row>
        <row r="4096">
          <cell r="A4096">
            <v>1025156</v>
          </cell>
          <cell r="B4096">
            <v>12549940</v>
          </cell>
          <cell r="C4096" t="str">
            <v>SUAREZ HERNANDO</v>
          </cell>
          <cell r="D4096" t="str">
            <v>4001</v>
          </cell>
        </row>
        <row r="4097">
          <cell r="A4097">
            <v>1025157</v>
          </cell>
          <cell r="B4097">
            <v>92495804</v>
          </cell>
          <cell r="C4097" t="str">
            <v>VERGARA PEREZ LIBARDO ANTONIO</v>
          </cell>
          <cell r="D4097" t="str">
            <v>4001</v>
          </cell>
        </row>
        <row r="4098">
          <cell r="A4098">
            <v>1025158</v>
          </cell>
          <cell r="B4098">
            <v>51901222</v>
          </cell>
          <cell r="C4098" t="str">
            <v>LASSO CUELLAR ASTRID DANEY</v>
          </cell>
          <cell r="D4098" t="str">
            <v>4001</v>
          </cell>
        </row>
        <row r="4099">
          <cell r="A4099">
            <v>1025159</v>
          </cell>
          <cell r="B4099">
            <v>41774750</v>
          </cell>
          <cell r="C4099" t="str">
            <v>GOMEZ SILVA LYLIAM DEL ROSARIO</v>
          </cell>
          <cell r="D4099" t="str">
            <v>4001</v>
          </cell>
        </row>
        <row r="4100">
          <cell r="A4100">
            <v>1025160</v>
          </cell>
          <cell r="B4100">
            <v>17155803</v>
          </cell>
          <cell r="C4100" t="str">
            <v>SUAREZ CORTES ARCADIO</v>
          </cell>
          <cell r="D4100" t="str">
            <v>4001</v>
          </cell>
        </row>
        <row r="4101">
          <cell r="A4101">
            <v>1025161</v>
          </cell>
          <cell r="B4101">
            <v>19147968</v>
          </cell>
          <cell r="C4101" t="str">
            <v>POVEDA CASTILLO HECTOR</v>
          </cell>
          <cell r="D4101" t="str">
            <v>4001</v>
          </cell>
        </row>
        <row r="4102">
          <cell r="A4102">
            <v>1025162</v>
          </cell>
          <cell r="B4102">
            <v>7330920</v>
          </cell>
          <cell r="C4102" t="str">
            <v>HERRERA RUIZ TITO HERNANDO</v>
          </cell>
          <cell r="D4102" t="str">
            <v>4001</v>
          </cell>
        </row>
        <row r="4103">
          <cell r="A4103">
            <v>1025163</v>
          </cell>
          <cell r="B4103">
            <v>41606007</v>
          </cell>
          <cell r="C4103" t="str">
            <v>MESA DE PAREDES CARMEN ALICIA</v>
          </cell>
          <cell r="D4103" t="str">
            <v>4001</v>
          </cell>
        </row>
        <row r="4104">
          <cell r="A4104">
            <v>1025164</v>
          </cell>
          <cell r="B4104">
            <v>19141274</v>
          </cell>
          <cell r="C4104" t="str">
            <v>RICO GONZALEZ LEOCADIO</v>
          </cell>
          <cell r="D4104" t="str">
            <v>4001</v>
          </cell>
        </row>
        <row r="4105">
          <cell r="A4105">
            <v>1025165</v>
          </cell>
          <cell r="B4105">
            <v>17022632</v>
          </cell>
          <cell r="C4105" t="str">
            <v>MARTINEZ HERNANDEZ ISAURO</v>
          </cell>
          <cell r="D4105" t="str">
            <v>4001</v>
          </cell>
        </row>
        <row r="4106">
          <cell r="A4106">
            <v>1025166</v>
          </cell>
          <cell r="B4106">
            <v>304200</v>
          </cell>
          <cell r="C4106" t="str">
            <v>WILCHES TRIANA LUIS JORGE</v>
          </cell>
          <cell r="D4106" t="str">
            <v>4001</v>
          </cell>
        </row>
        <row r="4107">
          <cell r="A4107">
            <v>1025167</v>
          </cell>
          <cell r="B4107">
            <v>35462575</v>
          </cell>
          <cell r="C4107" t="str">
            <v>BOLAÑOS DE CABARCA GLADYS ESTHER</v>
          </cell>
          <cell r="D4107" t="str">
            <v>4001</v>
          </cell>
        </row>
        <row r="4108">
          <cell r="A4108">
            <v>1025168</v>
          </cell>
          <cell r="B4108">
            <v>5588060</v>
          </cell>
          <cell r="C4108" t="str">
            <v>ARRIETA JARABA SERGIO ALONSO</v>
          </cell>
          <cell r="D4108" t="str">
            <v>4001</v>
          </cell>
        </row>
        <row r="4109">
          <cell r="A4109">
            <v>1025169</v>
          </cell>
          <cell r="B4109">
            <v>17079078</v>
          </cell>
          <cell r="C4109" t="str">
            <v>CUBIDES LUIS GERMAN</v>
          </cell>
          <cell r="D4109" t="str">
            <v>4001</v>
          </cell>
        </row>
        <row r="4110">
          <cell r="A4110">
            <v>1025170</v>
          </cell>
          <cell r="B4110">
            <v>39637311</v>
          </cell>
          <cell r="C4110" t="str">
            <v>FLOREZ VALENZUELA VILMA PATRICIA</v>
          </cell>
          <cell r="D4110" t="str">
            <v>4001</v>
          </cell>
        </row>
        <row r="4111">
          <cell r="A4111">
            <v>1025171</v>
          </cell>
          <cell r="B4111">
            <v>159739</v>
          </cell>
          <cell r="C4111" t="str">
            <v>SANCHEZ FIDELIGNO</v>
          </cell>
          <cell r="D4111" t="str">
            <v>4001</v>
          </cell>
        </row>
        <row r="4112">
          <cell r="A4112">
            <v>1025172</v>
          </cell>
          <cell r="B4112">
            <v>7248767</v>
          </cell>
          <cell r="C4112" t="str">
            <v>QUIROZ MERLANO RAFAEL SEGUNDO</v>
          </cell>
          <cell r="D4112" t="str">
            <v>4001</v>
          </cell>
        </row>
        <row r="4113">
          <cell r="A4113">
            <v>1025173</v>
          </cell>
          <cell r="B4113">
            <v>5342255</v>
          </cell>
          <cell r="C4113" t="str">
            <v>GUERRERO RODRIGO ALONSO</v>
          </cell>
          <cell r="D4113" t="str">
            <v>4001</v>
          </cell>
        </row>
        <row r="4114">
          <cell r="A4114">
            <v>1025174</v>
          </cell>
          <cell r="B4114">
            <v>41685546</v>
          </cell>
          <cell r="C4114" t="str">
            <v>RODRIGUEZ VALDERRAMA GILMA</v>
          </cell>
          <cell r="D4114" t="str">
            <v>4001</v>
          </cell>
        </row>
        <row r="4115">
          <cell r="A4115">
            <v>1025175</v>
          </cell>
          <cell r="B4115">
            <v>52009072</v>
          </cell>
          <cell r="C4115" t="str">
            <v>MAHECHA CONDE NAYIBE HELENA</v>
          </cell>
          <cell r="D4115" t="str">
            <v>4001</v>
          </cell>
        </row>
        <row r="4116">
          <cell r="A4116">
            <v>1025176</v>
          </cell>
          <cell r="B4116">
            <v>36175187</v>
          </cell>
          <cell r="C4116" t="str">
            <v>CADENA CONTRERAS CLAUDIA EUGENIA</v>
          </cell>
          <cell r="D4116" t="str">
            <v>4001</v>
          </cell>
        </row>
        <row r="4117">
          <cell r="A4117">
            <v>1025177</v>
          </cell>
          <cell r="B4117">
            <v>14230667</v>
          </cell>
          <cell r="C4117" t="str">
            <v>DIAZ ARENAS DAVID</v>
          </cell>
          <cell r="D4117" t="str">
            <v>4001</v>
          </cell>
        </row>
        <row r="4118">
          <cell r="A4118">
            <v>1025178</v>
          </cell>
          <cell r="B4118">
            <v>19060818</v>
          </cell>
          <cell r="C4118" t="str">
            <v>URREA JIMENEZ RAFAEL</v>
          </cell>
          <cell r="D4118" t="str">
            <v>4001</v>
          </cell>
        </row>
        <row r="4119">
          <cell r="A4119">
            <v>1025179</v>
          </cell>
          <cell r="B4119">
            <v>51736735</v>
          </cell>
          <cell r="C4119" t="str">
            <v>VILLATE PULIDO ANALIDA</v>
          </cell>
          <cell r="D4119" t="str">
            <v>4001</v>
          </cell>
        </row>
        <row r="4120">
          <cell r="A4120">
            <v>1025180</v>
          </cell>
          <cell r="B4120">
            <v>3757794</v>
          </cell>
          <cell r="C4120" t="str">
            <v>VARGAS GUZMAN RICARDO</v>
          </cell>
          <cell r="D4120" t="str">
            <v>4001</v>
          </cell>
        </row>
        <row r="4121">
          <cell r="A4121">
            <v>1025181</v>
          </cell>
          <cell r="B4121">
            <v>19283300</v>
          </cell>
          <cell r="C4121" t="str">
            <v>HURTADO CASTAÑO EDGAR</v>
          </cell>
          <cell r="D4121" t="str">
            <v>4001</v>
          </cell>
        </row>
        <row r="4122">
          <cell r="A4122">
            <v>1025182</v>
          </cell>
          <cell r="B4122">
            <v>19450358</v>
          </cell>
          <cell r="C4122" t="str">
            <v>SUAREZ GONZALEZ FERNANDO</v>
          </cell>
          <cell r="D4122" t="str">
            <v>4001</v>
          </cell>
        </row>
        <row r="4123">
          <cell r="A4123">
            <v>1025183</v>
          </cell>
          <cell r="B4123">
            <v>79234790</v>
          </cell>
          <cell r="C4123" t="str">
            <v>DAVILA CAMACHO JOSE ORLANDO</v>
          </cell>
          <cell r="D4123" t="str">
            <v>4001</v>
          </cell>
        </row>
        <row r="4124">
          <cell r="A4124">
            <v>1025184</v>
          </cell>
          <cell r="B4124">
            <v>24111842</v>
          </cell>
          <cell r="C4124" t="str">
            <v>BAUTISTA ERNESTINA</v>
          </cell>
          <cell r="D4124" t="str">
            <v>4001</v>
          </cell>
        </row>
        <row r="4125">
          <cell r="A4125">
            <v>1025185</v>
          </cell>
          <cell r="B4125">
            <v>51667353</v>
          </cell>
          <cell r="C4125" t="str">
            <v>BECERRA RODRIGUEZ NANCY TERESA</v>
          </cell>
          <cell r="D4125" t="str">
            <v>4001</v>
          </cell>
        </row>
        <row r="4126">
          <cell r="A4126">
            <v>1025186</v>
          </cell>
          <cell r="B4126">
            <v>19404777</v>
          </cell>
          <cell r="C4126" t="str">
            <v>GUERRERO AVILA OSCAR BERLEY</v>
          </cell>
          <cell r="D4126" t="str">
            <v>4001</v>
          </cell>
        </row>
        <row r="4127">
          <cell r="A4127">
            <v>1025187</v>
          </cell>
          <cell r="B4127">
            <v>17040854</v>
          </cell>
          <cell r="C4127" t="str">
            <v>GARZON MUÑOZ GONZALO</v>
          </cell>
          <cell r="D4127" t="str">
            <v>4001</v>
          </cell>
        </row>
        <row r="4128">
          <cell r="A4128">
            <v>1025188</v>
          </cell>
          <cell r="B4128">
            <v>79104038</v>
          </cell>
          <cell r="C4128" t="str">
            <v>MARTINEZ TORRES HUMBERTO</v>
          </cell>
          <cell r="D4128" t="str">
            <v>4001</v>
          </cell>
        </row>
        <row r="4129">
          <cell r="A4129">
            <v>1025189</v>
          </cell>
          <cell r="B4129">
            <v>11374575</v>
          </cell>
          <cell r="C4129" t="str">
            <v>GOMEZ BARRAGAN PEDRO NEL</v>
          </cell>
          <cell r="D4129" t="str">
            <v>4001</v>
          </cell>
        </row>
        <row r="4130">
          <cell r="A4130">
            <v>1025190</v>
          </cell>
          <cell r="B4130">
            <v>19165743</v>
          </cell>
          <cell r="C4130" t="str">
            <v>ROSAS SILVA LOMBARDO ORLANDO</v>
          </cell>
          <cell r="D4130" t="str">
            <v>4001</v>
          </cell>
        </row>
        <row r="4131">
          <cell r="A4131">
            <v>1025191</v>
          </cell>
          <cell r="B4131">
            <v>285734</v>
          </cell>
          <cell r="C4131" t="str">
            <v>PINEDA ARIAS MIGUEL ANTONIO</v>
          </cell>
          <cell r="D4131" t="str">
            <v>4001</v>
          </cell>
        </row>
        <row r="4132">
          <cell r="A4132">
            <v>1025192</v>
          </cell>
          <cell r="B4132">
            <v>79145198</v>
          </cell>
          <cell r="C4132" t="str">
            <v>DIAZ DIAZ LUIS FERNANDO</v>
          </cell>
          <cell r="D4132" t="str">
            <v>4001</v>
          </cell>
        </row>
        <row r="4133">
          <cell r="A4133">
            <v>1025193</v>
          </cell>
          <cell r="B4133">
            <v>52534913</v>
          </cell>
          <cell r="C4133" t="str">
            <v>OCHOA MORENO FRANCY BIBIANA</v>
          </cell>
          <cell r="D4133" t="str">
            <v>4001</v>
          </cell>
        </row>
        <row r="4134">
          <cell r="A4134">
            <v>1025194</v>
          </cell>
          <cell r="B4134">
            <v>17077531</v>
          </cell>
          <cell r="C4134" t="str">
            <v>BEJARANO URREA MANUEL ANTONIO</v>
          </cell>
          <cell r="D4134" t="str">
            <v>4001</v>
          </cell>
        </row>
        <row r="4135">
          <cell r="A4135">
            <v>1025195</v>
          </cell>
          <cell r="B4135">
            <v>83801</v>
          </cell>
          <cell r="C4135" t="str">
            <v>PIRACOCA FONSECA JOSE TOBIAS</v>
          </cell>
          <cell r="D4135" t="str">
            <v>4001</v>
          </cell>
        </row>
        <row r="4136">
          <cell r="A4136">
            <v>1025196</v>
          </cell>
          <cell r="B4136">
            <v>41406653</v>
          </cell>
          <cell r="C4136" t="str">
            <v>MORENO GANTIVAR ANA CECILIA</v>
          </cell>
          <cell r="D4136" t="str">
            <v>4001</v>
          </cell>
        </row>
        <row r="4137">
          <cell r="A4137">
            <v>1025197</v>
          </cell>
          <cell r="B4137">
            <v>79649990</v>
          </cell>
          <cell r="C4137" t="str">
            <v>RICO GOMEZ HANS WILLIAM</v>
          </cell>
          <cell r="D4137" t="str">
            <v>4001</v>
          </cell>
        </row>
        <row r="4138">
          <cell r="A4138">
            <v>1025198</v>
          </cell>
          <cell r="B4138">
            <v>51594898</v>
          </cell>
          <cell r="C4138" t="str">
            <v>JUYO UMBARILA BLANCA STELLA</v>
          </cell>
          <cell r="D4138" t="str">
            <v>4001</v>
          </cell>
        </row>
        <row r="4139">
          <cell r="A4139">
            <v>1025199</v>
          </cell>
          <cell r="B4139">
            <v>74750953</v>
          </cell>
          <cell r="C4139" t="str">
            <v>ROJAS CARLOS ABEL</v>
          </cell>
          <cell r="D4139" t="str">
            <v>4001</v>
          </cell>
        </row>
        <row r="4140">
          <cell r="A4140">
            <v>1025200</v>
          </cell>
          <cell r="B4140">
            <v>19202551</v>
          </cell>
          <cell r="C4140" t="str">
            <v>VARGAS SANCHEZ EDILBERTO</v>
          </cell>
          <cell r="D4140" t="str">
            <v>4001</v>
          </cell>
        </row>
        <row r="4141">
          <cell r="A4141">
            <v>1025201</v>
          </cell>
          <cell r="B4141">
            <v>19109166</v>
          </cell>
          <cell r="C4141" t="str">
            <v>LEON LEON GUSTAVO</v>
          </cell>
          <cell r="D4141" t="str">
            <v>4001</v>
          </cell>
        </row>
        <row r="4142">
          <cell r="A4142">
            <v>1025202</v>
          </cell>
          <cell r="B4142">
            <v>91280865</v>
          </cell>
          <cell r="C4142" t="str">
            <v>PINEDA CEPEDA JAIRO JOSE</v>
          </cell>
          <cell r="D4142" t="str">
            <v>4001</v>
          </cell>
        </row>
        <row r="4143">
          <cell r="A4143">
            <v>1025203</v>
          </cell>
          <cell r="B4143">
            <v>1210439</v>
          </cell>
          <cell r="C4143" t="str">
            <v>ROA MENDOZA JUAN EMIRO</v>
          </cell>
          <cell r="D4143" t="str">
            <v>4001</v>
          </cell>
        </row>
        <row r="4144">
          <cell r="A4144">
            <v>1025204</v>
          </cell>
          <cell r="B4144">
            <v>20156410</v>
          </cell>
          <cell r="C4144" t="str">
            <v>LATORRE DE AMAYA MARIA DE LOS ANGEL</v>
          </cell>
          <cell r="D4144" t="str">
            <v>4001</v>
          </cell>
        </row>
        <row r="4145">
          <cell r="A4145">
            <v>1025205</v>
          </cell>
          <cell r="B4145">
            <v>79392318</v>
          </cell>
          <cell r="C4145" t="str">
            <v>GALVEZ BUITRAGO WILLIAM</v>
          </cell>
          <cell r="D4145" t="str">
            <v>4001</v>
          </cell>
        </row>
        <row r="4146">
          <cell r="A4146">
            <v>1025206</v>
          </cell>
          <cell r="B4146">
            <v>17018760</v>
          </cell>
          <cell r="C4146" t="str">
            <v>RICO CERON JOSE OMAR</v>
          </cell>
          <cell r="D4146" t="str">
            <v>4001</v>
          </cell>
        </row>
        <row r="4147">
          <cell r="A4147">
            <v>1025207</v>
          </cell>
          <cell r="B4147">
            <v>19193518</v>
          </cell>
          <cell r="C4147" t="str">
            <v>VENEGAS GONZALEZ  VICTOR JULIO</v>
          </cell>
          <cell r="D4147" t="str">
            <v>4001</v>
          </cell>
        </row>
        <row r="4148">
          <cell r="A4148">
            <v>1025208</v>
          </cell>
          <cell r="B4148">
            <v>19383296</v>
          </cell>
          <cell r="C4148" t="str">
            <v>MORENO ROZO MARIO</v>
          </cell>
          <cell r="D4148" t="str">
            <v>4001</v>
          </cell>
        </row>
        <row r="4149">
          <cell r="A4149">
            <v>1025209</v>
          </cell>
          <cell r="B4149">
            <v>79287284</v>
          </cell>
          <cell r="C4149" t="str">
            <v>GARZON ORJUELA JORGE</v>
          </cell>
          <cell r="D4149" t="str">
            <v>4001</v>
          </cell>
        </row>
        <row r="4150">
          <cell r="A4150">
            <v>1025210</v>
          </cell>
          <cell r="B4150">
            <v>41440691</v>
          </cell>
          <cell r="C4150" t="str">
            <v>ABRIL DE APONTE MARIA HELENA</v>
          </cell>
          <cell r="D4150" t="str">
            <v>4001</v>
          </cell>
        </row>
        <row r="4151">
          <cell r="A4151">
            <v>1025211</v>
          </cell>
          <cell r="B4151">
            <v>41381037</v>
          </cell>
          <cell r="C4151" t="str">
            <v>PULIDO DE CHIPATECUA FLOR MARIA</v>
          </cell>
          <cell r="D4151" t="str">
            <v>4001</v>
          </cell>
        </row>
        <row r="4152">
          <cell r="A4152">
            <v>1025212</v>
          </cell>
          <cell r="B4152">
            <v>79864375</v>
          </cell>
          <cell r="C4152" t="str">
            <v>RIOS RODRIGUEZ EDGAR MAURICIO</v>
          </cell>
          <cell r="D4152" t="str">
            <v>4001</v>
          </cell>
        </row>
        <row r="4153">
          <cell r="A4153">
            <v>1025213</v>
          </cell>
          <cell r="B4153">
            <v>79324947</v>
          </cell>
          <cell r="C4153" t="str">
            <v>JIMENEZ NAJAR MAURICIO</v>
          </cell>
          <cell r="D4153" t="str">
            <v>4001</v>
          </cell>
        </row>
        <row r="4154">
          <cell r="A4154">
            <v>1025214</v>
          </cell>
          <cell r="B4154">
            <v>41685961</v>
          </cell>
          <cell r="C4154" t="str">
            <v>CUELLAR POLO GLADYS</v>
          </cell>
          <cell r="D4154" t="str">
            <v>4001</v>
          </cell>
        </row>
        <row r="4155">
          <cell r="A4155">
            <v>1025215</v>
          </cell>
          <cell r="B4155">
            <v>19331372</v>
          </cell>
          <cell r="C4155" t="str">
            <v>GONZALEZ MENJURA JOSE FABIO</v>
          </cell>
          <cell r="D4155" t="str">
            <v>4001</v>
          </cell>
        </row>
        <row r="4156">
          <cell r="A4156">
            <v>1025216</v>
          </cell>
          <cell r="B4156">
            <v>52144067</v>
          </cell>
          <cell r="C4156" t="str">
            <v>RAMIREZ DIAZ SANDRA MARCELA</v>
          </cell>
          <cell r="D4156" t="str">
            <v>4001</v>
          </cell>
        </row>
        <row r="4157">
          <cell r="A4157">
            <v>1025217</v>
          </cell>
          <cell r="B4157">
            <v>79516799</v>
          </cell>
          <cell r="C4157" t="str">
            <v>NOVOA HERRERA JOSE ORLANDO</v>
          </cell>
          <cell r="D4157" t="str">
            <v>4001</v>
          </cell>
        </row>
        <row r="4158">
          <cell r="A4158">
            <v>1025218</v>
          </cell>
          <cell r="B4158">
            <v>51706518</v>
          </cell>
          <cell r="C4158" t="str">
            <v>MANES HERNANDEZ EVENLY MARIA</v>
          </cell>
          <cell r="D4158" t="str">
            <v>4001</v>
          </cell>
        </row>
        <row r="4159">
          <cell r="A4159">
            <v>1025219</v>
          </cell>
          <cell r="B4159">
            <v>91257388</v>
          </cell>
          <cell r="C4159" t="str">
            <v>FERREIRA BARBOSA JAVIER ALEJANDRO</v>
          </cell>
          <cell r="D4159" t="str">
            <v>4001</v>
          </cell>
        </row>
        <row r="4160">
          <cell r="A4160">
            <v>1025220</v>
          </cell>
          <cell r="B4160">
            <v>147859</v>
          </cell>
          <cell r="C4160" t="str">
            <v>RINCON GUTIERREZ HERNAN</v>
          </cell>
          <cell r="D4160" t="str">
            <v>4001</v>
          </cell>
        </row>
        <row r="4161">
          <cell r="A4161">
            <v>1025221</v>
          </cell>
          <cell r="B4161">
            <v>19119508</v>
          </cell>
          <cell r="C4161" t="str">
            <v>TORRES MELO SERGIO</v>
          </cell>
          <cell r="D4161" t="str">
            <v>4001</v>
          </cell>
        </row>
        <row r="4162">
          <cell r="A4162">
            <v>1025222</v>
          </cell>
          <cell r="B4162">
            <v>79159935</v>
          </cell>
          <cell r="C4162" t="str">
            <v>ARANGO BELTRAN JAIRO ALBERTO</v>
          </cell>
          <cell r="D4162" t="str">
            <v>4001</v>
          </cell>
        </row>
        <row r="4163">
          <cell r="A4163">
            <v>1025223</v>
          </cell>
          <cell r="B4163">
            <v>41653585</v>
          </cell>
          <cell r="C4163" t="str">
            <v>GIRALDO ZAPATA ISABEL</v>
          </cell>
          <cell r="D4163" t="str">
            <v>4001</v>
          </cell>
        </row>
        <row r="4164">
          <cell r="A4164">
            <v>1025224</v>
          </cell>
          <cell r="B4164">
            <v>52355172</v>
          </cell>
          <cell r="C4164" t="str">
            <v>OROZCO FERNANDEZ MARITZA JULIANA</v>
          </cell>
          <cell r="D4164" t="str">
            <v>4001</v>
          </cell>
        </row>
        <row r="4165">
          <cell r="A4165">
            <v>1025225</v>
          </cell>
          <cell r="B4165">
            <v>79043929</v>
          </cell>
          <cell r="C4165" t="str">
            <v>BUITRAGO SUAREZ FERNANDO CESAR</v>
          </cell>
          <cell r="D4165" t="str">
            <v>4001</v>
          </cell>
        </row>
        <row r="4166">
          <cell r="A4166">
            <v>1025226</v>
          </cell>
          <cell r="B4166">
            <v>21081494</v>
          </cell>
          <cell r="C4166" t="str">
            <v>PATIÑO MARTINEZ PILAR</v>
          </cell>
          <cell r="D4166" t="str">
            <v>4001</v>
          </cell>
        </row>
        <row r="4167">
          <cell r="A4167">
            <v>1025227</v>
          </cell>
          <cell r="B4167">
            <v>3194937</v>
          </cell>
          <cell r="C4167" t="str">
            <v>RODRIGUEZ GARZON LUIS ANGEL</v>
          </cell>
          <cell r="D4167" t="str">
            <v>4001</v>
          </cell>
        </row>
        <row r="4168">
          <cell r="A4168">
            <v>1025228</v>
          </cell>
          <cell r="B4168">
            <v>41756126</v>
          </cell>
          <cell r="C4168" t="str">
            <v>BRICEÑO CARDENAS DORIS</v>
          </cell>
          <cell r="D4168" t="str">
            <v>4001</v>
          </cell>
        </row>
        <row r="4169">
          <cell r="A4169">
            <v>1025229</v>
          </cell>
          <cell r="B4169">
            <v>10172474</v>
          </cell>
          <cell r="C4169" t="str">
            <v>MELENDEZ MEJIA LEONEL</v>
          </cell>
          <cell r="D4169" t="str">
            <v>4001</v>
          </cell>
        </row>
        <row r="4170">
          <cell r="A4170">
            <v>1025230</v>
          </cell>
          <cell r="B4170">
            <v>52308916</v>
          </cell>
          <cell r="C4170" t="str">
            <v>ÑUSTES PINZON ANDREA STELLA</v>
          </cell>
          <cell r="D4170" t="str">
            <v>4001</v>
          </cell>
        </row>
        <row r="4171">
          <cell r="A4171">
            <v>1025231</v>
          </cell>
          <cell r="B4171">
            <v>19064065</v>
          </cell>
          <cell r="C4171" t="str">
            <v>TRASTEOS MONSERRATE</v>
          </cell>
          <cell r="D4171" t="str">
            <v>4001</v>
          </cell>
        </row>
        <row r="4172">
          <cell r="A4172">
            <v>1025232</v>
          </cell>
          <cell r="B4172">
            <v>19253076</v>
          </cell>
          <cell r="C4172" t="str">
            <v>LIZARAZO SUAREZ ARTURO</v>
          </cell>
          <cell r="D4172" t="str">
            <v>4001</v>
          </cell>
        </row>
        <row r="4173">
          <cell r="A4173">
            <v>1025233</v>
          </cell>
          <cell r="B4173">
            <v>28561135</v>
          </cell>
          <cell r="C4173" t="str">
            <v>OSORIO GOMEZ TERESA</v>
          </cell>
          <cell r="D4173" t="str">
            <v>4001</v>
          </cell>
        </row>
        <row r="4174">
          <cell r="A4174">
            <v>1025234</v>
          </cell>
          <cell r="B4174">
            <v>80237294</v>
          </cell>
          <cell r="C4174" t="str">
            <v>ROJAS MORALES ELKY EDUARDO</v>
          </cell>
          <cell r="D4174" t="str">
            <v>4001</v>
          </cell>
        </row>
        <row r="4175">
          <cell r="A4175">
            <v>1025235</v>
          </cell>
          <cell r="B4175">
            <v>11185297</v>
          </cell>
          <cell r="C4175" t="str">
            <v>RAMIREZ LEGUIZAMON NELSON ALBERTO</v>
          </cell>
          <cell r="D4175" t="str">
            <v>4001</v>
          </cell>
        </row>
        <row r="4176">
          <cell r="A4176">
            <v>1025236</v>
          </cell>
          <cell r="B4176">
            <v>79718122</v>
          </cell>
          <cell r="C4176" t="str">
            <v>PRIETO BELTRAN FREDY DANIEl</v>
          </cell>
          <cell r="D4176" t="str">
            <v>4001</v>
          </cell>
        </row>
        <row r="4177">
          <cell r="A4177">
            <v>1025237</v>
          </cell>
          <cell r="B4177">
            <v>52343332</v>
          </cell>
          <cell r="C4177" t="str">
            <v>RODRIGUEZ OLGUIN YADIRA ASTRID</v>
          </cell>
          <cell r="D4177" t="str">
            <v>4001</v>
          </cell>
        </row>
        <row r="4178">
          <cell r="A4178">
            <v>1025238</v>
          </cell>
          <cell r="B4178">
            <v>79279484</v>
          </cell>
          <cell r="C4178" t="str">
            <v>MORENO LUIS ARTURO</v>
          </cell>
          <cell r="D4178" t="str">
            <v>4001</v>
          </cell>
        </row>
        <row r="4179">
          <cell r="A4179">
            <v>1025239</v>
          </cell>
          <cell r="B4179">
            <v>19271512</v>
          </cell>
          <cell r="C4179" t="str">
            <v>RODRIGUEZ BERNAL VICTOR JULIO</v>
          </cell>
          <cell r="D4179" t="str">
            <v>4001</v>
          </cell>
        </row>
        <row r="4180">
          <cell r="A4180">
            <v>1025240</v>
          </cell>
          <cell r="B4180">
            <v>3071697</v>
          </cell>
          <cell r="C4180" t="str">
            <v>RODRIGUEZ LUGO LUIS ENRIQUE</v>
          </cell>
          <cell r="D4180" t="str">
            <v>4001</v>
          </cell>
        </row>
        <row r="4181">
          <cell r="A4181">
            <v>1025241</v>
          </cell>
          <cell r="B4181">
            <v>41660117</v>
          </cell>
          <cell r="C4181" t="str">
            <v>CASTRO DUQUE UZ MARINA</v>
          </cell>
          <cell r="D4181" t="str">
            <v>4001</v>
          </cell>
        </row>
        <row r="4182">
          <cell r="A4182">
            <v>1025242</v>
          </cell>
          <cell r="B4182">
            <v>19208133</v>
          </cell>
          <cell r="C4182" t="str">
            <v>RICARDO VARGAS GUTIERREZ</v>
          </cell>
          <cell r="D4182" t="str">
            <v>4001</v>
          </cell>
        </row>
        <row r="4183">
          <cell r="A4183">
            <v>1025243</v>
          </cell>
          <cell r="B4183">
            <v>19177006</v>
          </cell>
          <cell r="C4183" t="str">
            <v>LIBARDO PAEZ REYES</v>
          </cell>
          <cell r="D4183" t="str">
            <v>4001</v>
          </cell>
        </row>
        <row r="4184">
          <cell r="A4184">
            <v>1025244</v>
          </cell>
          <cell r="B4184">
            <v>51706910</v>
          </cell>
          <cell r="C4184" t="str">
            <v>JACKELINE GARCES CAMARGO</v>
          </cell>
          <cell r="D4184" t="str">
            <v>4001</v>
          </cell>
        </row>
        <row r="4185">
          <cell r="A4185">
            <v>1025245</v>
          </cell>
          <cell r="B4185">
            <v>79514710</v>
          </cell>
          <cell r="C4185" t="str">
            <v>EDWARD LEON GOMEZ GALVIS</v>
          </cell>
          <cell r="D4185" t="str">
            <v>4001</v>
          </cell>
        </row>
        <row r="4186">
          <cell r="A4186">
            <v>1025246</v>
          </cell>
          <cell r="B4186">
            <v>20285781</v>
          </cell>
          <cell r="C4186" t="str">
            <v>JULIA ELVIRA DAVID</v>
          </cell>
          <cell r="D4186" t="str">
            <v>4001</v>
          </cell>
        </row>
        <row r="4187">
          <cell r="A4187">
            <v>1025247</v>
          </cell>
          <cell r="B4187">
            <v>19068979</v>
          </cell>
          <cell r="C4187" t="str">
            <v>ALFONSO MARIA PINTO PEREZ</v>
          </cell>
          <cell r="D4187" t="str">
            <v>4001</v>
          </cell>
        </row>
        <row r="4188">
          <cell r="A4188">
            <v>1025248</v>
          </cell>
          <cell r="B4188">
            <v>17183148</v>
          </cell>
          <cell r="C4188" t="str">
            <v>PEDRO JOSE OLARTE CASTELLANOS</v>
          </cell>
          <cell r="D4188" t="str">
            <v>4001</v>
          </cell>
        </row>
        <row r="4189">
          <cell r="A4189">
            <v>1025249</v>
          </cell>
          <cell r="B4189">
            <v>41577636</v>
          </cell>
          <cell r="C4189" t="str">
            <v>INALIDE  NOHEMY ZAMBRANO G</v>
          </cell>
          <cell r="D4189" t="str">
            <v>4001</v>
          </cell>
        </row>
        <row r="4190">
          <cell r="A4190">
            <v>1025250</v>
          </cell>
          <cell r="B4190">
            <v>91011844</v>
          </cell>
          <cell r="C4190" t="str">
            <v>CRSTOBAL RIVERA RAMIREZ</v>
          </cell>
          <cell r="D4190" t="str">
            <v>4001</v>
          </cell>
        </row>
        <row r="4191">
          <cell r="A4191">
            <v>1025251</v>
          </cell>
          <cell r="B4191">
            <v>19496515</v>
          </cell>
          <cell r="C4191" t="str">
            <v>WILSON CASAS DIAZ</v>
          </cell>
          <cell r="D4191" t="str">
            <v>4001</v>
          </cell>
        </row>
        <row r="4192">
          <cell r="A4192">
            <v>1025252</v>
          </cell>
          <cell r="B4192">
            <v>80592240</v>
          </cell>
          <cell r="C4192" t="str">
            <v>JOHN A MALAVER</v>
          </cell>
          <cell r="D4192" t="str">
            <v>4001</v>
          </cell>
        </row>
        <row r="4193">
          <cell r="A4193">
            <v>1025253</v>
          </cell>
          <cell r="B4193">
            <v>79205971</v>
          </cell>
          <cell r="C4193" t="str">
            <v>BERNARDO RODRIGUEZ SUAREZ</v>
          </cell>
          <cell r="D4193" t="str">
            <v>4001</v>
          </cell>
        </row>
        <row r="4194">
          <cell r="A4194">
            <v>1025254</v>
          </cell>
          <cell r="B4194">
            <v>39636287</v>
          </cell>
          <cell r="C4194" t="str">
            <v>ROSA ADELIA VARGAS HEREDIA</v>
          </cell>
          <cell r="D4194" t="str">
            <v>4001</v>
          </cell>
        </row>
        <row r="4195">
          <cell r="A4195">
            <v>1025255</v>
          </cell>
          <cell r="B4195">
            <v>3078163</v>
          </cell>
          <cell r="C4195" t="str">
            <v>LUIS ALBERTO BELLO</v>
          </cell>
          <cell r="D4195" t="str">
            <v>4001</v>
          </cell>
        </row>
        <row r="4196">
          <cell r="A4196">
            <v>1025256</v>
          </cell>
          <cell r="B4196">
            <v>17152304</v>
          </cell>
          <cell r="C4196" t="str">
            <v>OROZCO RAFAEL</v>
          </cell>
          <cell r="D4196" t="str">
            <v>4001</v>
          </cell>
        </row>
        <row r="4197">
          <cell r="A4197">
            <v>1025257</v>
          </cell>
          <cell r="B4197">
            <v>79386691</v>
          </cell>
          <cell r="C4197" t="str">
            <v>TENJO LOZADA CESAR AUGUSTO</v>
          </cell>
          <cell r="D4197" t="str">
            <v>4001</v>
          </cell>
        </row>
        <row r="4198">
          <cell r="A4198">
            <v>1025258</v>
          </cell>
          <cell r="B4198">
            <v>5849360</v>
          </cell>
          <cell r="C4198" t="str">
            <v>QUEVEDO GARAY ARNULFO MARIA</v>
          </cell>
          <cell r="D4198" t="str">
            <v>4001</v>
          </cell>
        </row>
        <row r="4199">
          <cell r="A4199">
            <v>1025259</v>
          </cell>
          <cell r="B4199">
            <v>51685906</v>
          </cell>
          <cell r="C4199" t="str">
            <v>MENDOZA CASTRO EDITH</v>
          </cell>
          <cell r="D4199" t="str">
            <v>4001</v>
          </cell>
        </row>
        <row r="4200">
          <cell r="A4200">
            <v>1025260</v>
          </cell>
          <cell r="B4200">
            <v>41452180</v>
          </cell>
          <cell r="C4200" t="str">
            <v>POLANCO DE PINZON CECILIA</v>
          </cell>
          <cell r="D4200" t="str">
            <v>4001</v>
          </cell>
        </row>
        <row r="4201">
          <cell r="A4201">
            <v>1025261</v>
          </cell>
          <cell r="B4201">
            <v>51941083</v>
          </cell>
          <cell r="C4201" t="str">
            <v>BUITRAGO RAMIREZ GLORIA JEANNETE</v>
          </cell>
          <cell r="D4201" t="str">
            <v>4001</v>
          </cell>
        </row>
        <row r="4202">
          <cell r="A4202">
            <v>1025262</v>
          </cell>
          <cell r="B4202">
            <v>5586240</v>
          </cell>
          <cell r="C4202" t="str">
            <v>AMAYA MARIN HERNAN</v>
          </cell>
          <cell r="D4202" t="str">
            <v>4001</v>
          </cell>
        </row>
        <row r="4203">
          <cell r="A4203">
            <v>1025263</v>
          </cell>
          <cell r="B4203">
            <v>19277217</v>
          </cell>
          <cell r="C4203" t="str">
            <v>CARMONA PEÑUELA JAIRO</v>
          </cell>
          <cell r="D4203" t="str">
            <v>4001</v>
          </cell>
        </row>
        <row r="4204">
          <cell r="A4204">
            <v>1025264</v>
          </cell>
          <cell r="B4204">
            <v>8901011380</v>
          </cell>
          <cell r="C4204" t="str">
            <v>PELAEZ HERMANOS</v>
          </cell>
          <cell r="D4204" t="str">
            <v>4001</v>
          </cell>
        </row>
        <row r="4205">
          <cell r="A4205">
            <v>1025265</v>
          </cell>
          <cell r="B4205">
            <v>8999990823</v>
          </cell>
          <cell r="C4205" t="str">
            <v>EMPRESA DE ENERGIA DE BOGOTA SA ESP</v>
          </cell>
          <cell r="D4205" t="str">
            <v>4001</v>
          </cell>
        </row>
        <row r="4206">
          <cell r="A4206">
            <v>1025266</v>
          </cell>
          <cell r="B4206">
            <v>8300615683</v>
          </cell>
          <cell r="C4206" t="str">
            <v>ENERSIS ENERGIA DE COLOMBIA S.A. E.</v>
          </cell>
          <cell r="D4206" t="str">
            <v>4001</v>
          </cell>
        </row>
        <row r="4207">
          <cell r="A4207">
            <v>1025267</v>
          </cell>
          <cell r="B4207">
            <v>13348064</v>
          </cell>
          <cell r="C4207" t="str">
            <v>RINCON RAFAEL FERRETERIA NICHOLSON</v>
          </cell>
          <cell r="D4207" t="str">
            <v>4001</v>
          </cell>
        </row>
        <row r="4208">
          <cell r="A4208">
            <v>1025268</v>
          </cell>
          <cell r="B4208">
            <v>2396872</v>
          </cell>
          <cell r="C4208" t="str">
            <v>BELTRAN AMORTEGUI HERAN Y/O INBELTA</v>
          </cell>
          <cell r="D4208" t="str">
            <v>4001</v>
          </cell>
        </row>
        <row r="4209">
          <cell r="A4209">
            <v>1025269</v>
          </cell>
          <cell r="B4209">
            <v>3292962</v>
          </cell>
          <cell r="C4209" t="str">
            <v>ORTEGON REY JAIRO ALBERTO</v>
          </cell>
          <cell r="D4209" t="str">
            <v>4001</v>
          </cell>
        </row>
        <row r="4210">
          <cell r="A4210">
            <v>1025270</v>
          </cell>
          <cell r="B4210">
            <v>79101635</v>
          </cell>
          <cell r="C4210" t="str">
            <v>HERRERA FONSECA JORGE</v>
          </cell>
          <cell r="D4210" t="str">
            <v>4001</v>
          </cell>
        </row>
        <row r="4211">
          <cell r="A4211">
            <v>1025271</v>
          </cell>
          <cell r="B4211">
            <v>8000081512</v>
          </cell>
          <cell r="C4211" t="str">
            <v>ELECTRICOS IMPORTADOS S.A.</v>
          </cell>
          <cell r="D4211" t="str">
            <v>4001</v>
          </cell>
        </row>
        <row r="4212">
          <cell r="A4212">
            <v>1025272</v>
          </cell>
          <cell r="B4212">
            <v>8000141667</v>
          </cell>
          <cell r="C4212" t="str">
            <v>FERRETERIA FERREJAR LTDA.</v>
          </cell>
          <cell r="D4212" t="str">
            <v>4001</v>
          </cell>
        </row>
        <row r="4213">
          <cell r="A4213">
            <v>1025273</v>
          </cell>
          <cell r="B4213">
            <v>8000218434</v>
          </cell>
          <cell r="C4213" t="str">
            <v>EL MUNDO ELECTROINDUSTRIAL LTDA</v>
          </cell>
          <cell r="D4213" t="str">
            <v>4001</v>
          </cell>
        </row>
        <row r="4214">
          <cell r="A4214">
            <v>1025274</v>
          </cell>
          <cell r="B4214">
            <v>8000326600</v>
          </cell>
          <cell r="C4214" t="str">
            <v>MADERAS ESPECIALES LTDA. MADESPEC L</v>
          </cell>
          <cell r="D4214" t="str">
            <v>4001</v>
          </cell>
        </row>
        <row r="4215">
          <cell r="A4215">
            <v>1025275</v>
          </cell>
          <cell r="B4215">
            <v>8000331596</v>
          </cell>
          <cell r="C4215" t="str">
            <v>TUBOTEC S.A.</v>
          </cell>
          <cell r="D4215" t="str">
            <v>4001</v>
          </cell>
        </row>
        <row r="4216">
          <cell r="A4216">
            <v>1025276</v>
          </cell>
          <cell r="B4216">
            <v>8000356731</v>
          </cell>
          <cell r="C4216" t="str">
            <v>DISENOS Y CONFECCIONES CHARIS LTDA</v>
          </cell>
          <cell r="D4216" t="str">
            <v>4001</v>
          </cell>
        </row>
        <row r="4217">
          <cell r="A4217">
            <v>1025277</v>
          </cell>
          <cell r="B4217">
            <v>8000362462</v>
          </cell>
          <cell r="C4217" t="str">
            <v>FERRETERIA CAMACHO &amp; CIA. LTDA.</v>
          </cell>
          <cell r="D4217" t="str">
            <v>4001</v>
          </cell>
        </row>
        <row r="4218">
          <cell r="A4218">
            <v>1025278</v>
          </cell>
          <cell r="B4218">
            <v>8000519297</v>
          </cell>
          <cell r="C4218" t="str">
            <v>INDUSTRIA ANDINA DE ILUMINACION S.A</v>
          </cell>
          <cell r="D4218" t="str">
            <v>4001</v>
          </cell>
        </row>
        <row r="4219">
          <cell r="A4219">
            <v>1025279</v>
          </cell>
          <cell r="B4219">
            <v>8000823663</v>
          </cell>
          <cell r="C4219" t="str">
            <v>KW SOCIEDAD ANONIMA</v>
          </cell>
          <cell r="D4219" t="str">
            <v>4001</v>
          </cell>
        </row>
        <row r="4220">
          <cell r="A4220">
            <v>1025280</v>
          </cell>
          <cell r="B4220">
            <v>8001229911</v>
          </cell>
          <cell r="C4220" t="str">
            <v>HAP ELECTRONICA LTDA</v>
          </cell>
          <cell r="D4220" t="str">
            <v>4001</v>
          </cell>
        </row>
        <row r="4221">
          <cell r="A4221">
            <v>1025281</v>
          </cell>
          <cell r="B4221">
            <v>8001375912</v>
          </cell>
          <cell r="C4221" t="str">
            <v>PRODUCTOS ABW LTDA</v>
          </cell>
          <cell r="D4221" t="str">
            <v>4001</v>
          </cell>
        </row>
        <row r="4222">
          <cell r="A4222">
            <v>1025282</v>
          </cell>
          <cell r="B4222">
            <v>8001447008</v>
          </cell>
          <cell r="C4222" t="str">
            <v>DOTACIONES TORO LTDA.</v>
          </cell>
          <cell r="D4222" t="str">
            <v>4001</v>
          </cell>
        </row>
        <row r="4223">
          <cell r="A4223">
            <v>1025283</v>
          </cell>
          <cell r="B4223">
            <v>8001513344</v>
          </cell>
          <cell r="C4223" t="str">
            <v>SERVI-RIVER LTDA</v>
          </cell>
          <cell r="D4223" t="str">
            <v>4001</v>
          </cell>
        </row>
        <row r="4224">
          <cell r="A4224">
            <v>1025284</v>
          </cell>
          <cell r="B4224">
            <v>8001788027</v>
          </cell>
          <cell r="C4224" t="str">
            <v>NAVITRANS INTERNATIONAL</v>
          </cell>
          <cell r="D4224" t="str">
            <v>4001</v>
          </cell>
        </row>
        <row r="4225">
          <cell r="A4225">
            <v>1025285</v>
          </cell>
          <cell r="B4225">
            <v>8001817384</v>
          </cell>
          <cell r="C4225" t="str">
            <v>DINTEC LTDA</v>
          </cell>
          <cell r="D4225" t="str">
            <v>4001</v>
          </cell>
        </row>
        <row r="4226">
          <cell r="A4226">
            <v>1025286</v>
          </cell>
          <cell r="B4226">
            <v>8001937590</v>
          </cell>
          <cell r="C4226" t="str">
            <v>INGENIERIA Y REPRESENTACIONES S.A.</v>
          </cell>
          <cell r="D4226" t="str">
            <v>4001</v>
          </cell>
        </row>
        <row r="4227">
          <cell r="A4227">
            <v>1025287</v>
          </cell>
          <cell r="B4227">
            <v>8002036991</v>
          </cell>
          <cell r="C4227" t="str">
            <v>CDC MAYOREO S.A.</v>
          </cell>
          <cell r="D4227" t="str">
            <v>4001</v>
          </cell>
        </row>
        <row r="4228">
          <cell r="A4228">
            <v>1025288</v>
          </cell>
          <cell r="B4228">
            <v>8002040324</v>
          </cell>
          <cell r="C4228" t="str">
            <v>REPRESENTACIONES  ELECTROMECANICAS-</v>
          </cell>
          <cell r="D4228" t="str">
            <v>4001</v>
          </cell>
        </row>
        <row r="4229">
          <cell r="A4229">
            <v>1025289</v>
          </cell>
          <cell r="B4229">
            <v>8002110283</v>
          </cell>
          <cell r="C4229" t="str">
            <v>PASS LTDA</v>
          </cell>
          <cell r="D4229" t="str">
            <v>4001</v>
          </cell>
        </row>
        <row r="4230">
          <cell r="A4230">
            <v>1025290</v>
          </cell>
          <cell r="B4230">
            <v>8002206882</v>
          </cell>
          <cell r="C4230" t="str">
            <v>CALZADO ERIKA Y COMPANIA LIMITADA</v>
          </cell>
          <cell r="D4230" t="str">
            <v>4001</v>
          </cell>
        </row>
        <row r="4231">
          <cell r="A4231">
            <v>1025291</v>
          </cell>
          <cell r="B4231">
            <v>8002318854</v>
          </cell>
          <cell r="C4231" t="str">
            <v>SEGURIDAD ELECTRICA LTDA.</v>
          </cell>
          <cell r="D4231" t="str">
            <v>4001</v>
          </cell>
        </row>
        <row r="4232">
          <cell r="A4232">
            <v>1025292</v>
          </cell>
          <cell r="B4232">
            <v>8002333021</v>
          </cell>
          <cell r="C4232" t="str">
            <v>SCHLUMBERGER INDUSTRIES COLOMBIA S.</v>
          </cell>
          <cell r="D4232" t="str">
            <v>4001</v>
          </cell>
        </row>
        <row r="4233">
          <cell r="A4233">
            <v>1025293</v>
          </cell>
          <cell r="B4233">
            <v>8002360385</v>
          </cell>
          <cell r="C4233" t="str">
            <v>SUMITEP S.A.- ABSORBIDA POR</v>
          </cell>
          <cell r="D4233" t="str">
            <v>4001</v>
          </cell>
        </row>
        <row r="4234">
          <cell r="A4234">
            <v>1025294</v>
          </cell>
          <cell r="B4234">
            <v>8002374121</v>
          </cell>
          <cell r="C4234" t="str">
            <v>FERRICENTROS S.A.</v>
          </cell>
          <cell r="D4234" t="str">
            <v>4001</v>
          </cell>
        </row>
        <row r="4235">
          <cell r="A4235">
            <v>1025295</v>
          </cell>
          <cell r="B4235">
            <v>8110126296</v>
          </cell>
          <cell r="C4235" t="str">
            <v>COPEL LTDA</v>
          </cell>
          <cell r="D4235" t="str">
            <v>4001</v>
          </cell>
        </row>
        <row r="4236">
          <cell r="A4236">
            <v>1025296</v>
          </cell>
          <cell r="B4236">
            <v>8170005130</v>
          </cell>
          <cell r="C4236" t="str">
            <v>INDUSTRIA ELECTRICA DEL CAUCA S.A.</v>
          </cell>
          <cell r="D4236" t="str">
            <v>4001</v>
          </cell>
        </row>
        <row r="4237">
          <cell r="A4237">
            <v>1025297</v>
          </cell>
          <cell r="B4237">
            <v>8300086204</v>
          </cell>
          <cell r="C4237" t="str">
            <v>GEICO LTDA</v>
          </cell>
          <cell r="D4237" t="str">
            <v>4001</v>
          </cell>
        </row>
        <row r="4238">
          <cell r="A4238">
            <v>1025298</v>
          </cell>
          <cell r="B4238">
            <v>8300431108</v>
          </cell>
          <cell r="C4238" t="str">
            <v>OMNIO LTDA</v>
          </cell>
          <cell r="D4238" t="str">
            <v>4001</v>
          </cell>
        </row>
        <row r="4239">
          <cell r="A4239">
            <v>1025299</v>
          </cell>
          <cell r="B4239">
            <v>8300499877</v>
          </cell>
          <cell r="C4239" t="str">
            <v>CONSORCIO COBRA GUIO ESPANOL</v>
          </cell>
          <cell r="D4239" t="str">
            <v>4001</v>
          </cell>
        </row>
        <row r="4240">
          <cell r="A4240">
            <v>1025300</v>
          </cell>
          <cell r="B4240">
            <v>8600006167</v>
          </cell>
          <cell r="C4240" t="str">
            <v>FERRETERIA VERGARA S A</v>
          </cell>
          <cell r="D4240" t="str">
            <v>4001</v>
          </cell>
        </row>
        <row r="4241">
          <cell r="A4241">
            <v>1025301</v>
          </cell>
          <cell r="B4241">
            <v>8600017106</v>
          </cell>
          <cell r="C4241" t="str">
            <v>VANSOLIX S.A.</v>
          </cell>
          <cell r="D4241" t="str">
            <v>4001</v>
          </cell>
        </row>
        <row r="4242">
          <cell r="A4242">
            <v>1025302</v>
          </cell>
          <cell r="B4242">
            <v>8600017715</v>
          </cell>
          <cell r="C4242" t="str">
            <v>SCHREDER  COLOMBIA S.A</v>
          </cell>
          <cell r="D4242" t="str">
            <v>4001</v>
          </cell>
        </row>
        <row r="4243">
          <cell r="A4243">
            <v>1025303</v>
          </cell>
          <cell r="B4243">
            <v>8600022916</v>
          </cell>
          <cell r="C4243" t="str">
            <v>EMPRESA COLOMBIANA DE CABLES S.A. E</v>
          </cell>
          <cell r="D4243" t="str">
            <v>4001</v>
          </cell>
        </row>
        <row r="4244">
          <cell r="A4244">
            <v>1025304</v>
          </cell>
          <cell r="B4244">
            <v>8600035639</v>
          </cell>
          <cell r="C4244" t="str">
            <v>ASEA BROWN BOVERI LTDA.</v>
          </cell>
          <cell r="D4244" t="str">
            <v>4001</v>
          </cell>
        </row>
        <row r="4245">
          <cell r="A4245">
            <v>1025305</v>
          </cell>
          <cell r="B4245">
            <v>8600051144</v>
          </cell>
          <cell r="C4245" t="str">
            <v>AGA-FANO S.A. FAB. NACIONAL DE OXIG</v>
          </cell>
          <cell r="D4245" t="str">
            <v>4001</v>
          </cell>
        </row>
        <row r="4246">
          <cell r="A4246">
            <v>1025306</v>
          </cell>
          <cell r="B4246">
            <v>8600053964</v>
          </cell>
          <cell r="C4246" t="str">
            <v>INDUSTRIAS PHILIPS DE COLOMBIA S.A.</v>
          </cell>
          <cell r="D4246" t="str">
            <v>4001</v>
          </cell>
        </row>
        <row r="4247">
          <cell r="A4247">
            <v>1025307</v>
          </cell>
          <cell r="B4247">
            <v>8600056589</v>
          </cell>
          <cell r="C4247" t="str">
            <v>INMUNIZADORA DE MADERAS SERRANO GOM</v>
          </cell>
          <cell r="D4247" t="str">
            <v>4001</v>
          </cell>
        </row>
        <row r="4248">
          <cell r="A4248">
            <v>1025308</v>
          </cell>
          <cell r="B4248">
            <v>8600060441</v>
          </cell>
          <cell r="C4248" t="str">
            <v>AREVA T&amp;D S.A.</v>
          </cell>
          <cell r="D4248" t="str">
            <v>4001</v>
          </cell>
        </row>
        <row r="4249">
          <cell r="A4249">
            <v>1025309</v>
          </cell>
          <cell r="B4249">
            <v>8600078371</v>
          </cell>
          <cell r="C4249" t="str">
            <v>ARTICULOS DE SEGURIDAD S A</v>
          </cell>
          <cell r="D4249" t="str">
            <v>4001</v>
          </cell>
        </row>
        <row r="4250">
          <cell r="A4250">
            <v>1025310</v>
          </cell>
          <cell r="B4250">
            <v>8600081338</v>
          </cell>
          <cell r="C4250" t="str">
            <v>INDUSTRIA ELECTRICA ERGON S A</v>
          </cell>
          <cell r="D4250" t="str">
            <v>4001</v>
          </cell>
        </row>
        <row r="4251">
          <cell r="A4251">
            <v>1025311</v>
          </cell>
          <cell r="B4251">
            <v>8600084246</v>
          </cell>
          <cell r="C4251" t="str">
            <v>HANSEATICA COMPANIA LTDA</v>
          </cell>
          <cell r="D4251" t="str">
            <v>4001</v>
          </cell>
        </row>
        <row r="4252">
          <cell r="A4252">
            <v>1025312</v>
          </cell>
          <cell r="B4252">
            <v>8600084640</v>
          </cell>
          <cell r="C4252" t="str">
            <v>TALLERES LA INDUSTRIA &amp; CENTRICOL L</v>
          </cell>
          <cell r="D4252" t="str">
            <v>4001</v>
          </cell>
        </row>
        <row r="4253">
          <cell r="A4253">
            <v>1025313</v>
          </cell>
          <cell r="B4253">
            <v>8600094978</v>
          </cell>
          <cell r="C4253" t="str">
            <v>COLOMBIANA BETON CENTRIFUGADO COBEC</v>
          </cell>
          <cell r="D4253" t="str">
            <v>4001</v>
          </cell>
        </row>
        <row r="4254">
          <cell r="A4254">
            <v>1025314</v>
          </cell>
          <cell r="B4254">
            <v>8600269583</v>
          </cell>
          <cell r="C4254" t="str">
            <v>METALICAS Y ELECTRICAS S A MELEC</v>
          </cell>
          <cell r="D4254" t="str">
            <v>4001</v>
          </cell>
        </row>
        <row r="4255">
          <cell r="A4255">
            <v>1025315</v>
          </cell>
          <cell r="B4255">
            <v>8600271321</v>
          </cell>
          <cell r="C4255" t="str">
            <v>CONFECCIONES LUBER LTDA</v>
          </cell>
          <cell r="D4255" t="str">
            <v>4001</v>
          </cell>
        </row>
        <row r="4256">
          <cell r="A4256">
            <v>1025316</v>
          </cell>
          <cell r="B4256">
            <v>8600283734</v>
          </cell>
          <cell r="C4256" t="str">
            <v>ESSO COLOMBIANA LIMITED</v>
          </cell>
          <cell r="D4256" t="str">
            <v>4001</v>
          </cell>
        </row>
        <row r="4257">
          <cell r="A4257">
            <v>1025317</v>
          </cell>
          <cell r="B4257">
            <v>8001271322</v>
          </cell>
          <cell r="C4257" t="str">
            <v>SLI COLOMBIA S.A.</v>
          </cell>
          <cell r="D4257" t="str">
            <v>4001</v>
          </cell>
        </row>
        <row r="4258">
          <cell r="A4258">
            <v>1025318</v>
          </cell>
          <cell r="B4258">
            <v>8600308281</v>
          </cell>
          <cell r="C4258" t="str">
            <v>FERRETERIA INDUSTRIAL S.A.</v>
          </cell>
          <cell r="D4258" t="str">
            <v>4001</v>
          </cell>
        </row>
        <row r="4259">
          <cell r="A4259">
            <v>1025319</v>
          </cell>
          <cell r="B4259">
            <v>8600310289</v>
          </cell>
          <cell r="C4259" t="str">
            <v>SIEMENS S.A.</v>
          </cell>
          <cell r="D4259" t="str">
            <v>4001</v>
          </cell>
        </row>
        <row r="4260">
          <cell r="A4260">
            <v>1025320</v>
          </cell>
          <cell r="B4260">
            <v>8600315416</v>
          </cell>
          <cell r="C4260" t="str">
            <v>INGENIERIA Y TECNICA ELECTROMECANIC</v>
          </cell>
          <cell r="D4260" t="str">
            <v>4001</v>
          </cell>
        </row>
        <row r="4261">
          <cell r="A4261">
            <v>1025321</v>
          </cell>
          <cell r="B4261">
            <v>8600330145</v>
          </cell>
          <cell r="C4261" t="str">
            <v>ALVAREZ Y SERRANO LTDA</v>
          </cell>
          <cell r="D4261" t="str">
            <v>4001</v>
          </cell>
        </row>
        <row r="4262">
          <cell r="A4262">
            <v>1025322</v>
          </cell>
          <cell r="B4262">
            <v>8600349444</v>
          </cell>
          <cell r="C4262" t="str">
            <v>PRODUCTORA DE CABLES LTDA PROCABLES</v>
          </cell>
          <cell r="D4262" t="str">
            <v>4001</v>
          </cell>
        </row>
        <row r="4263">
          <cell r="A4263">
            <v>1025323</v>
          </cell>
          <cell r="B4263">
            <v>8600356698</v>
          </cell>
          <cell r="C4263" t="str">
            <v>CONFECCIONES MC LTDA</v>
          </cell>
          <cell r="D4263" t="str">
            <v>4001</v>
          </cell>
        </row>
        <row r="4264">
          <cell r="A4264">
            <v>1025324</v>
          </cell>
          <cell r="B4264">
            <v>8600400943</v>
          </cell>
          <cell r="C4264" t="str">
            <v>OXIGENOS DE COLOMBIA LTDA</v>
          </cell>
          <cell r="D4264" t="str">
            <v>4001</v>
          </cell>
        </row>
        <row r="4265">
          <cell r="A4265">
            <v>1025325</v>
          </cell>
          <cell r="B4265">
            <v>8600471366</v>
          </cell>
          <cell r="C4265" t="str">
            <v>INDUSTRIA DE MATERIAL ELECTRICO GAL</v>
          </cell>
          <cell r="D4265" t="str">
            <v>4001</v>
          </cell>
        </row>
        <row r="4266">
          <cell r="A4266">
            <v>1025326</v>
          </cell>
          <cell r="B4266">
            <v>8600500233</v>
          </cell>
          <cell r="C4266" t="str">
            <v>INMUNIZADORA SABANETA S.A. INMSA S.</v>
          </cell>
          <cell r="D4266" t="str">
            <v>4001</v>
          </cell>
        </row>
        <row r="4267">
          <cell r="A4267">
            <v>1025327</v>
          </cell>
          <cell r="B4267">
            <v>8600568401</v>
          </cell>
          <cell r="C4267" t="str">
            <v>DIMPO LIMITADA</v>
          </cell>
          <cell r="D4267" t="str">
            <v>4001</v>
          </cell>
        </row>
        <row r="4268">
          <cell r="A4268">
            <v>1025328</v>
          </cell>
          <cell r="B4268">
            <v>8600581071</v>
          </cell>
          <cell r="C4268" t="str">
            <v>CONCRETOS INDUSTRIALES COLOMBIANOS</v>
          </cell>
          <cell r="D4268" t="str">
            <v>4001</v>
          </cell>
        </row>
        <row r="4269">
          <cell r="A4269">
            <v>1025329</v>
          </cell>
          <cell r="B4269">
            <v>8600629586</v>
          </cell>
          <cell r="C4269" t="str">
            <v>REDES ELECTRICAS S A</v>
          </cell>
          <cell r="D4269" t="str">
            <v>4001</v>
          </cell>
        </row>
        <row r="4270">
          <cell r="A4270">
            <v>1025330</v>
          </cell>
          <cell r="B4270">
            <v>8600661532</v>
          </cell>
          <cell r="C4270" t="str">
            <v>OFICINA TECNICA ANDINA LTDA. OTAL</v>
          </cell>
          <cell r="D4270" t="str">
            <v>4001</v>
          </cell>
        </row>
        <row r="4271">
          <cell r="A4271">
            <v>1025331</v>
          </cell>
          <cell r="B4271">
            <v>8600667413</v>
          </cell>
          <cell r="C4271" t="str">
            <v>ASPERSORES COLOMBIANOS LTDA.</v>
          </cell>
          <cell r="D4271" t="str">
            <v>4001</v>
          </cell>
        </row>
        <row r="4272">
          <cell r="A4272">
            <v>1025332</v>
          </cell>
          <cell r="B4272">
            <v>8600675325</v>
          </cell>
          <cell r="C4272" t="str">
            <v>DISNORTON LIMITADA</v>
          </cell>
          <cell r="D4272" t="str">
            <v>4001</v>
          </cell>
        </row>
        <row r="4273">
          <cell r="A4273">
            <v>1025333</v>
          </cell>
          <cell r="B4273">
            <v>8600675998</v>
          </cell>
          <cell r="C4273" t="str">
            <v>MANUEL MONTES S Y CIA LTDA</v>
          </cell>
          <cell r="D4273" t="str">
            <v>4001</v>
          </cell>
        </row>
        <row r="4274">
          <cell r="A4274">
            <v>1025334</v>
          </cell>
          <cell r="B4274">
            <v>8600688023</v>
          </cell>
          <cell r="C4274" t="str">
            <v>FERRETERIA PEDRO SANCHEZ RAMIREZ Y</v>
          </cell>
          <cell r="D4274" t="str">
            <v>4001</v>
          </cell>
        </row>
        <row r="4275">
          <cell r="A4275">
            <v>1025335</v>
          </cell>
          <cell r="B4275">
            <v>8600697868</v>
          </cell>
          <cell r="C4275" t="str">
            <v>DISTRIBUIDORA EL CONSTRUCTOR LTDA</v>
          </cell>
          <cell r="D4275" t="str">
            <v>4001</v>
          </cell>
        </row>
        <row r="4276">
          <cell r="A4276">
            <v>1025336</v>
          </cell>
          <cell r="B4276">
            <v>8600741869</v>
          </cell>
          <cell r="C4276" t="str">
            <v>DISICO S.A.</v>
          </cell>
          <cell r="D4276" t="str">
            <v>4001</v>
          </cell>
        </row>
        <row r="4277">
          <cell r="A4277">
            <v>1025337</v>
          </cell>
          <cell r="B4277">
            <v>8600764697</v>
          </cell>
          <cell r="C4277" t="str">
            <v>INTERNACIONAL DE LUMINARIAS LTDA</v>
          </cell>
          <cell r="D4277" t="str">
            <v>4001</v>
          </cell>
        </row>
        <row r="4278">
          <cell r="A4278">
            <v>1025338</v>
          </cell>
          <cell r="B4278">
            <v>8603514324</v>
          </cell>
          <cell r="C4278" t="str">
            <v>PRODUCEL INGENIEROS LTDA</v>
          </cell>
          <cell r="D4278" t="str">
            <v>4001</v>
          </cell>
        </row>
        <row r="4279">
          <cell r="A4279">
            <v>1025339</v>
          </cell>
          <cell r="B4279">
            <v>8603515275</v>
          </cell>
          <cell r="C4279" t="str">
            <v>INDUGAL LTDA.</v>
          </cell>
          <cell r="D4279" t="str">
            <v>4001</v>
          </cell>
        </row>
        <row r="4280">
          <cell r="A4280">
            <v>1025340</v>
          </cell>
          <cell r="B4280">
            <v>8604041605</v>
          </cell>
          <cell r="C4280" t="str">
            <v>INTERNACIONAL DE SEGURIDAD INDUSTRI</v>
          </cell>
          <cell r="D4280" t="str">
            <v>4001</v>
          </cell>
        </row>
        <row r="4281">
          <cell r="A4281">
            <v>1025341</v>
          </cell>
          <cell r="B4281">
            <v>8605020581</v>
          </cell>
          <cell r="C4281" t="str">
            <v>DISENOS ALOP'S LTDA.</v>
          </cell>
          <cell r="D4281" t="str">
            <v>4001</v>
          </cell>
        </row>
        <row r="4282">
          <cell r="A4282">
            <v>1025342</v>
          </cell>
          <cell r="B4282">
            <v>8605040131</v>
          </cell>
          <cell r="C4282" t="str">
            <v>INDUSTRIAS DE CONFECCIONES OSCARS S</v>
          </cell>
          <cell r="D4282" t="str">
            <v>4001</v>
          </cell>
        </row>
        <row r="4283">
          <cell r="A4283">
            <v>1025343</v>
          </cell>
          <cell r="B4283">
            <v>8605115598</v>
          </cell>
          <cell r="C4283" t="str">
            <v>ACEFER Y CIA LTDA</v>
          </cell>
          <cell r="D4283" t="str">
            <v>4001</v>
          </cell>
        </row>
        <row r="4284">
          <cell r="A4284">
            <v>1025344</v>
          </cell>
          <cell r="B4284">
            <v>8605116819</v>
          </cell>
          <cell r="C4284" t="str">
            <v>DIGITRON LIMITADA</v>
          </cell>
          <cell r="D4284" t="str">
            <v>4001</v>
          </cell>
        </row>
        <row r="4285">
          <cell r="A4285">
            <v>1025345</v>
          </cell>
          <cell r="B4285">
            <v>8605195191</v>
          </cell>
          <cell r="C4285" t="str">
            <v>ALFATECNICA S.A.</v>
          </cell>
          <cell r="D4285" t="str">
            <v>4001</v>
          </cell>
        </row>
        <row r="4286">
          <cell r="A4286">
            <v>1025346</v>
          </cell>
          <cell r="B4286">
            <v>8605242821</v>
          </cell>
          <cell r="C4286" t="str">
            <v>PRETECOR LTDA</v>
          </cell>
          <cell r="D4286" t="str">
            <v>4001</v>
          </cell>
        </row>
        <row r="4287">
          <cell r="A4287">
            <v>1025347</v>
          </cell>
          <cell r="B4287">
            <v>8605312875</v>
          </cell>
          <cell r="C4287" t="str">
            <v>MELEXA LTDA</v>
          </cell>
          <cell r="D4287" t="str">
            <v>4001</v>
          </cell>
        </row>
        <row r="4288">
          <cell r="A4288">
            <v>1025348</v>
          </cell>
          <cell r="B4288">
            <v>8605360248</v>
          </cell>
          <cell r="C4288" t="str">
            <v>LABORATORIOS WACOL LTDA</v>
          </cell>
          <cell r="D4288" t="str">
            <v>4001</v>
          </cell>
        </row>
        <row r="4289">
          <cell r="A4289">
            <v>1025349</v>
          </cell>
          <cell r="B4289">
            <v>8903004318</v>
          </cell>
          <cell r="C4289" t="str">
            <v>CABLES DE ENERGIA Y DE TELECOMUNICA</v>
          </cell>
          <cell r="D4289" t="str">
            <v>4001</v>
          </cell>
        </row>
        <row r="4290">
          <cell r="A4290">
            <v>1025350</v>
          </cell>
          <cell r="B4290">
            <v>8903005348</v>
          </cell>
          <cell r="C4290" t="str">
            <v>COMERCIALIZADORA INTERNACIONAL COBR</v>
          </cell>
          <cell r="D4290" t="str">
            <v>4001</v>
          </cell>
        </row>
        <row r="4291">
          <cell r="A4291">
            <v>1025351</v>
          </cell>
          <cell r="B4291">
            <v>8903118751</v>
          </cell>
          <cell r="C4291" t="str">
            <v>SCHNEIDER DE COLOMBIA S A</v>
          </cell>
          <cell r="D4291" t="str">
            <v>4001</v>
          </cell>
        </row>
        <row r="4292">
          <cell r="A4292">
            <v>1025352</v>
          </cell>
          <cell r="B4292">
            <v>8903279054</v>
          </cell>
          <cell r="C4292" t="str">
            <v>GALVANIZADOS DEL VALLE LTDA</v>
          </cell>
          <cell r="D4292" t="str">
            <v>4001</v>
          </cell>
        </row>
        <row r="4293">
          <cell r="A4293">
            <v>1025353</v>
          </cell>
          <cell r="B4293">
            <v>8907021358</v>
          </cell>
          <cell r="C4293" t="str">
            <v>CORPORACION FORESTAL DEL TOLIMA S.A</v>
          </cell>
          <cell r="D4293" t="str">
            <v>4001</v>
          </cell>
        </row>
        <row r="4294">
          <cell r="A4294">
            <v>1025354</v>
          </cell>
          <cell r="B4294">
            <v>8909103546</v>
          </cell>
          <cell r="C4294" t="str">
            <v>CELSA S.A.</v>
          </cell>
          <cell r="D4294" t="str">
            <v>4001</v>
          </cell>
        </row>
        <row r="4295">
          <cell r="A4295">
            <v>1025355</v>
          </cell>
          <cell r="B4295">
            <v>8909117006</v>
          </cell>
          <cell r="C4295" t="str">
            <v>ELECTROLUMEN LTDA.</v>
          </cell>
          <cell r="D4295" t="str">
            <v>4001</v>
          </cell>
        </row>
        <row r="4296">
          <cell r="A4296">
            <v>1025356</v>
          </cell>
          <cell r="B4296">
            <v>8909194362</v>
          </cell>
          <cell r="C4296" t="str">
            <v>SOCIEDAD INDUSTRIAL METAL ELECTRICA</v>
          </cell>
          <cell r="D4296" t="str">
            <v>4001</v>
          </cell>
        </row>
        <row r="4297">
          <cell r="A4297">
            <v>1025357</v>
          </cell>
          <cell r="B4297">
            <v>8909194371</v>
          </cell>
          <cell r="C4297" t="str">
            <v>RYMEL INGENIERIA ELECTRICA LTDA.</v>
          </cell>
          <cell r="D4297" t="str">
            <v>4001</v>
          </cell>
        </row>
        <row r="4298">
          <cell r="A4298">
            <v>1025358</v>
          </cell>
          <cell r="B4298">
            <v>8909228792</v>
          </cell>
          <cell r="C4298" t="str">
            <v>CALZADO OMEGA LTDA</v>
          </cell>
          <cell r="D4298" t="str">
            <v>4001</v>
          </cell>
        </row>
        <row r="4299">
          <cell r="A4299">
            <v>1025359</v>
          </cell>
          <cell r="B4299">
            <v>8600050501</v>
          </cell>
          <cell r="C4299" t="str">
            <v>PISOS DE ASFAL. Y VINI. DE COL. S.A</v>
          </cell>
          <cell r="D4299" t="str">
            <v>4001</v>
          </cell>
        </row>
        <row r="4300">
          <cell r="A4300">
            <v>1025360</v>
          </cell>
          <cell r="B4300">
            <v>8000519770</v>
          </cell>
          <cell r="C4300" t="str">
            <v>CONDENSADORES LTDA</v>
          </cell>
          <cell r="D4300" t="str">
            <v>4001</v>
          </cell>
        </row>
        <row r="4301">
          <cell r="A4301">
            <v>1025361</v>
          </cell>
          <cell r="B4301">
            <v>8600026933</v>
          </cell>
          <cell r="C4301" t="str">
            <v>3M COLOMBIA S.A.</v>
          </cell>
          <cell r="D4301" t="str">
            <v>4001</v>
          </cell>
        </row>
        <row r="4302">
          <cell r="A4302">
            <v>1025362</v>
          </cell>
          <cell r="B4302">
            <v>8300401999</v>
          </cell>
          <cell r="C4302" t="str">
            <v>RAYCHEM SOCIEDAD ANONIMA S.A.</v>
          </cell>
          <cell r="D4302" t="str">
            <v>4001</v>
          </cell>
        </row>
        <row r="4303">
          <cell r="A4303">
            <v>1025363</v>
          </cell>
          <cell r="B4303">
            <v>8300238084</v>
          </cell>
          <cell r="C4303" t="str">
            <v>COMPAÑÍA ELECTRICA LTDA</v>
          </cell>
          <cell r="D4303" t="str">
            <v>4001</v>
          </cell>
        </row>
        <row r="4304">
          <cell r="A4304">
            <v>1025364</v>
          </cell>
          <cell r="B4304">
            <v>8909275619</v>
          </cell>
          <cell r="C4304" t="str">
            <v>ELECTRO MANUFAC. SURAMER. LTDA EMSA</v>
          </cell>
          <cell r="D4304" t="str">
            <v>4001</v>
          </cell>
        </row>
        <row r="4305">
          <cell r="A4305">
            <v>1025365</v>
          </cell>
          <cell r="B4305">
            <v>8001271322</v>
          </cell>
          <cell r="C4305" t="str">
            <v>SLI COLOMBIA S.A.</v>
          </cell>
          <cell r="D4305" t="str">
            <v>4001</v>
          </cell>
        </row>
        <row r="4306">
          <cell r="A4306">
            <v>1025366</v>
          </cell>
          <cell r="B4306">
            <v>8000418350</v>
          </cell>
          <cell r="C4306" t="str">
            <v>INGECABLES ANDINOS S.A.</v>
          </cell>
          <cell r="D4306" t="str">
            <v>4001</v>
          </cell>
        </row>
        <row r="4307">
          <cell r="A4307">
            <v>1025367</v>
          </cell>
          <cell r="B4307">
            <v>8600021900</v>
          </cell>
          <cell r="C4307" t="str">
            <v>SHELL COLOMBIA S.A.</v>
          </cell>
          <cell r="D4307" t="str">
            <v>4001</v>
          </cell>
        </row>
        <row r="4308">
          <cell r="A4308">
            <v>1025368</v>
          </cell>
          <cell r="B4308">
            <v>8605105593</v>
          </cell>
          <cell r="C4308" t="str">
            <v>IND.METALICAS EMPLAZ LTDA</v>
          </cell>
          <cell r="D4308" t="str">
            <v>4001</v>
          </cell>
        </row>
        <row r="4309">
          <cell r="A4309">
            <v>1025369</v>
          </cell>
          <cell r="B4309">
            <v>8002043042</v>
          </cell>
          <cell r="C4309" t="str">
            <v>COORDINADORA DE DISTRIBUCIONES LTDA</v>
          </cell>
          <cell r="D4309" t="str">
            <v>4001</v>
          </cell>
        </row>
        <row r="4310">
          <cell r="A4310">
            <v>1025370</v>
          </cell>
          <cell r="B4310">
            <v>8300010170</v>
          </cell>
          <cell r="C4310" t="str">
            <v>COMERCIALIZADORA FERLAG LTDA</v>
          </cell>
          <cell r="D4310" t="str">
            <v>4001</v>
          </cell>
        </row>
        <row r="4311">
          <cell r="A4311">
            <v>1025371</v>
          </cell>
          <cell r="B4311">
            <v>8000002507</v>
          </cell>
          <cell r="C4311" t="str">
            <v>IDEN LTDA</v>
          </cell>
          <cell r="D4311" t="str">
            <v>4001</v>
          </cell>
        </row>
        <row r="4312">
          <cell r="A4312">
            <v>1025372</v>
          </cell>
          <cell r="B4312">
            <v>8600137115</v>
          </cell>
          <cell r="C4312" t="str">
            <v>DANARANJO S.A.</v>
          </cell>
          <cell r="D4312" t="str">
            <v>4001</v>
          </cell>
        </row>
        <row r="4313">
          <cell r="A4313">
            <v>1025373</v>
          </cell>
          <cell r="B4313">
            <v>41661900</v>
          </cell>
          <cell r="C4313" t="str">
            <v>GONZALEZ MARIA ANTONIA</v>
          </cell>
          <cell r="D4313" t="str">
            <v>4001</v>
          </cell>
        </row>
        <row r="4314">
          <cell r="A4314">
            <v>1025374</v>
          </cell>
          <cell r="B4314">
            <v>8903018687</v>
          </cell>
          <cell r="C4314" t="str">
            <v>ROY ALPHA S.A.</v>
          </cell>
          <cell r="D4314" t="str">
            <v>4001</v>
          </cell>
        </row>
        <row r="4315">
          <cell r="A4315">
            <v>1025375</v>
          </cell>
          <cell r="B4315">
            <v>8001645901</v>
          </cell>
          <cell r="C4315" t="str">
            <v>RALCO S.A.</v>
          </cell>
          <cell r="D4315" t="str">
            <v>4001</v>
          </cell>
        </row>
        <row r="4316">
          <cell r="A4316">
            <v>1025376</v>
          </cell>
          <cell r="B4316">
            <v>8002020894</v>
          </cell>
          <cell r="C4316" t="str">
            <v>METALPLUS LTDA</v>
          </cell>
          <cell r="D4316" t="str">
            <v>4001</v>
          </cell>
        </row>
        <row r="4317">
          <cell r="A4317">
            <v>1025377</v>
          </cell>
          <cell r="B4317">
            <v>8300528619</v>
          </cell>
          <cell r="C4317" t="str">
            <v>IMP. Y REPRES. IND. DE COLOMBIA LTD</v>
          </cell>
          <cell r="D4317" t="str">
            <v>4001</v>
          </cell>
        </row>
        <row r="4318">
          <cell r="A4318">
            <v>1025378</v>
          </cell>
          <cell r="B4318">
            <v>79800021</v>
          </cell>
          <cell r="C4318" t="str">
            <v>ALVAREZ ROSERO LUIS JAIRO</v>
          </cell>
          <cell r="D4318" t="str">
            <v>4001</v>
          </cell>
        </row>
        <row r="4319">
          <cell r="A4319">
            <v>1025379</v>
          </cell>
          <cell r="B4319">
            <v>8909005731</v>
          </cell>
          <cell r="C4319" t="str">
            <v>INDUSTRIAS CENO S.A.</v>
          </cell>
          <cell r="D4319" t="str">
            <v>4001</v>
          </cell>
        </row>
        <row r="4320">
          <cell r="A4320">
            <v>1025380</v>
          </cell>
          <cell r="B4320">
            <v>8605159931</v>
          </cell>
          <cell r="C4320" t="str">
            <v>COMERCIALIZADORA ELECTRICA</v>
          </cell>
          <cell r="D4320" t="str">
            <v>4001</v>
          </cell>
        </row>
        <row r="4321">
          <cell r="A4321">
            <v>1025381</v>
          </cell>
          <cell r="B4321">
            <v>8600057041</v>
          </cell>
          <cell r="C4321" t="str">
            <v>JORGE TRIANA Y CIA LTDA</v>
          </cell>
          <cell r="D4321" t="str">
            <v>4001</v>
          </cell>
        </row>
        <row r="4322">
          <cell r="A4322">
            <v>1025382</v>
          </cell>
          <cell r="B4322">
            <v>8000749304</v>
          </cell>
          <cell r="C4322" t="str">
            <v>ESCORT LTDA INGENIERIA ELECTRICA</v>
          </cell>
          <cell r="D4322" t="str">
            <v>4001</v>
          </cell>
        </row>
        <row r="4323">
          <cell r="A4323">
            <v>1025383</v>
          </cell>
          <cell r="B4323">
            <v>8001265069</v>
          </cell>
          <cell r="C4323" t="str">
            <v>IMCOMELEC INGENIEROS LTDA</v>
          </cell>
          <cell r="D4323" t="str">
            <v>4001</v>
          </cell>
        </row>
        <row r="4324">
          <cell r="A4324">
            <v>1025384</v>
          </cell>
          <cell r="B4324">
            <v>8001544281</v>
          </cell>
          <cell r="C4324" t="str">
            <v>INDUSTRIAS ECTRICOL HINCAPIE E HIJO</v>
          </cell>
          <cell r="D4324" t="str">
            <v>4001</v>
          </cell>
        </row>
        <row r="4325">
          <cell r="A4325">
            <v>1025385</v>
          </cell>
          <cell r="B4325">
            <v>8914088230</v>
          </cell>
          <cell r="C4325" t="str">
            <v>NORMARH LTDA</v>
          </cell>
          <cell r="D4325" t="str">
            <v>4001</v>
          </cell>
        </row>
        <row r="4326">
          <cell r="A4326">
            <v>1025386</v>
          </cell>
          <cell r="B4326">
            <v>8000273620</v>
          </cell>
          <cell r="C4326" t="str">
            <v>ANDINA DE LUMINARIAS LTDA</v>
          </cell>
          <cell r="D4326" t="str">
            <v>4001</v>
          </cell>
        </row>
        <row r="4327">
          <cell r="A4327">
            <v>1025387</v>
          </cell>
          <cell r="B4327">
            <v>8600566784</v>
          </cell>
          <cell r="C4327" t="str">
            <v>ARKA LTDA</v>
          </cell>
          <cell r="D4327" t="str">
            <v>4001</v>
          </cell>
        </row>
        <row r="4328">
          <cell r="A4328">
            <v>1025388</v>
          </cell>
          <cell r="B4328">
            <v>8000578834</v>
          </cell>
          <cell r="C4328" t="str">
            <v>DISTRIBUCIONES ROOSTER LTDA</v>
          </cell>
          <cell r="D4328" t="str">
            <v>4001</v>
          </cell>
        </row>
        <row r="4329">
          <cell r="A4329">
            <v>1025389</v>
          </cell>
          <cell r="B4329">
            <v>8300024375</v>
          </cell>
          <cell r="C4329" t="str">
            <v>SUN MICROSYSTEMS DE COLOMBIA S.A.</v>
          </cell>
          <cell r="D4329" t="str">
            <v>4001</v>
          </cell>
        </row>
        <row r="4330">
          <cell r="A4330">
            <v>1025390</v>
          </cell>
          <cell r="B4330">
            <v>8002267509</v>
          </cell>
          <cell r="C4330" t="str">
            <v>INVERSIONES MAYOR FLORES &amp; CIA LTDA</v>
          </cell>
          <cell r="D4330" t="str">
            <v>4001</v>
          </cell>
        </row>
        <row r="4331">
          <cell r="A4331">
            <v>1025391</v>
          </cell>
          <cell r="B4331">
            <v>8001869606</v>
          </cell>
          <cell r="C4331" t="str">
            <v>ALTIPAL BOGOTA LTDA</v>
          </cell>
          <cell r="D4331" t="str">
            <v>4001</v>
          </cell>
        </row>
        <row r="4332">
          <cell r="A4332">
            <v>1025392</v>
          </cell>
          <cell r="B4332">
            <v>8002070120</v>
          </cell>
          <cell r="C4332" t="str">
            <v>MERCAEXPRESS LTDA</v>
          </cell>
          <cell r="D4332" t="str">
            <v>4001</v>
          </cell>
        </row>
        <row r="4333">
          <cell r="A4333">
            <v>1025393</v>
          </cell>
          <cell r="B4333">
            <v>8605212446</v>
          </cell>
          <cell r="C4333" t="str">
            <v>OFIVENTAS LTDA</v>
          </cell>
          <cell r="D4333" t="str">
            <v>4001</v>
          </cell>
        </row>
        <row r="4334">
          <cell r="A4334">
            <v>1025394</v>
          </cell>
          <cell r="B4334">
            <v>8320018768</v>
          </cell>
          <cell r="C4334" t="str">
            <v>CALDOCA S.A.</v>
          </cell>
          <cell r="D4334" t="str">
            <v>4001</v>
          </cell>
        </row>
        <row r="4335">
          <cell r="A4335">
            <v>1025395</v>
          </cell>
          <cell r="B4335">
            <v>8001891761</v>
          </cell>
          <cell r="C4335" t="str">
            <v>MASTERPRINT LTDA</v>
          </cell>
          <cell r="D4335" t="str">
            <v>4001</v>
          </cell>
        </row>
        <row r="4336">
          <cell r="A4336">
            <v>1025396</v>
          </cell>
          <cell r="B4336">
            <v>8300304303</v>
          </cell>
          <cell r="C4336" t="str">
            <v>INFORMATION TECNOLOGIES DE COLOMBIA</v>
          </cell>
          <cell r="D4336" t="str">
            <v>4001</v>
          </cell>
        </row>
        <row r="4337">
          <cell r="A4337">
            <v>1025397</v>
          </cell>
          <cell r="B4337">
            <v>8300295578</v>
          </cell>
          <cell r="C4337" t="str">
            <v>H Y M SUPPLY E U</v>
          </cell>
          <cell r="D4337" t="str">
            <v>4001</v>
          </cell>
        </row>
        <row r="4338">
          <cell r="A4338">
            <v>1025398</v>
          </cell>
          <cell r="B4338">
            <v>8600472142</v>
          </cell>
          <cell r="C4338" t="str">
            <v>MELOS &amp; MELOS LTDA</v>
          </cell>
          <cell r="D4338" t="str">
            <v>4001</v>
          </cell>
        </row>
        <row r="4339">
          <cell r="A4339">
            <v>1025399</v>
          </cell>
          <cell r="B4339">
            <v>8914017112</v>
          </cell>
          <cell r="C4339" t="str">
            <v>INDUST.ELECTROMEC.MAGNETRON</v>
          </cell>
          <cell r="D4339" t="str">
            <v>4001</v>
          </cell>
        </row>
        <row r="4340">
          <cell r="A4340">
            <v>1025400</v>
          </cell>
          <cell r="B4340">
            <v>8600382982</v>
          </cell>
          <cell r="C4340" t="str">
            <v>FABRICACIONES ELECTROMECANICAS LTDA</v>
          </cell>
          <cell r="D4340" t="str">
            <v>4001</v>
          </cell>
        </row>
        <row r="4341">
          <cell r="A4341">
            <v>1025401</v>
          </cell>
          <cell r="B4341">
            <v>8605199558</v>
          </cell>
          <cell r="C4341" t="str">
            <v>JOSE A RODRIGUEZ Y CIA LTDA</v>
          </cell>
          <cell r="D4341" t="str">
            <v>4001</v>
          </cell>
        </row>
        <row r="4342">
          <cell r="A4342">
            <v>1025402</v>
          </cell>
          <cell r="B4342">
            <v>8000393987</v>
          </cell>
          <cell r="C4342" t="str">
            <v>INGEAL Y CIA LTDA</v>
          </cell>
          <cell r="D4342" t="str">
            <v>4001</v>
          </cell>
        </row>
        <row r="4343">
          <cell r="A4343">
            <v>1025403</v>
          </cell>
          <cell r="B4343">
            <v>8090026257</v>
          </cell>
          <cell r="C4343" t="str">
            <v>INTERNACIONAL DE ELECTRICOS LTDA</v>
          </cell>
          <cell r="D4343" t="str">
            <v>4001</v>
          </cell>
        </row>
        <row r="4344">
          <cell r="A4344">
            <v>1025404</v>
          </cell>
          <cell r="B4344">
            <v>43467520</v>
          </cell>
          <cell r="C4344" t="str">
            <v>ARROYAVE RAMIREZ LUIS FERNANDO</v>
          </cell>
          <cell r="D4344" t="str">
            <v>4001</v>
          </cell>
        </row>
        <row r="4345">
          <cell r="A4345">
            <v>1025405</v>
          </cell>
          <cell r="B4345">
            <v>52647293</v>
          </cell>
          <cell r="C4345" t="str">
            <v>VALDERRAMA MARIA PAULA</v>
          </cell>
          <cell r="D4345" t="str">
            <v>4001</v>
          </cell>
        </row>
        <row r="4346">
          <cell r="A4346">
            <v>1025406</v>
          </cell>
          <cell r="B4346">
            <v>8600056691</v>
          </cell>
          <cell r="C4346" t="str">
            <v>LUMINEX S.A</v>
          </cell>
          <cell r="D4346" t="str">
            <v>4001</v>
          </cell>
        </row>
        <row r="4347">
          <cell r="A4347">
            <v>1025407</v>
          </cell>
          <cell r="B4347">
            <v>6469685</v>
          </cell>
          <cell r="C4347" t="str">
            <v>ESTOPAS E HILAZAS DE COLOMBIA</v>
          </cell>
          <cell r="D4347" t="str">
            <v>4001</v>
          </cell>
        </row>
        <row r="4348">
          <cell r="A4348">
            <v>1025408</v>
          </cell>
          <cell r="B4348">
            <v>8000555429</v>
          </cell>
          <cell r="C4348" t="str">
            <v>FABRICA EXTINTORES AMERICA LTDA</v>
          </cell>
          <cell r="D4348" t="str">
            <v>4001</v>
          </cell>
        </row>
        <row r="4349">
          <cell r="A4349">
            <v>1025409</v>
          </cell>
          <cell r="B4349">
            <v>8001547870</v>
          </cell>
          <cell r="C4349" t="str">
            <v>DOTACIONES INDUSTRIALES DOTAVANI</v>
          </cell>
          <cell r="D4349" t="str">
            <v>4001</v>
          </cell>
        </row>
        <row r="4350">
          <cell r="A4350">
            <v>1025410</v>
          </cell>
          <cell r="B4350">
            <v>8300660646</v>
          </cell>
          <cell r="C4350" t="str">
            <v>COMUNICACIONES INTEGRADAS CITY</v>
          </cell>
          <cell r="D4350" t="str">
            <v>4001</v>
          </cell>
        </row>
        <row r="4351">
          <cell r="A4351">
            <v>1025411</v>
          </cell>
          <cell r="B4351">
            <v>8300517671</v>
          </cell>
          <cell r="C4351" t="str">
            <v>DISEÑARTE IMPRESORES LTDA</v>
          </cell>
          <cell r="D4351" t="str">
            <v>4001</v>
          </cell>
        </row>
        <row r="4352">
          <cell r="A4352">
            <v>1025412</v>
          </cell>
          <cell r="B4352">
            <v>8300442426</v>
          </cell>
          <cell r="C4352" t="str">
            <v>ELECTROCONTACTOERES DE LA 15 LTDA</v>
          </cell>
          <cell r="D4352" t="str">
            <v>4001</v>
          </cell>
        </row>
        <row r="4353">
          <cell r="A4353">
            <v>1025413</v>
          </cell>
          <cell r="B4353">
            <v>8001796627</v>
          </cell>
          <cell r="C4353" t="str">
            <v>INTERCITY PRODUCTS DE COLOMBIA LTDA</v>
          </cell>
          <cell r="D4353" t="str">
            <v>4001</v>
          </cell>
        </row>
        <row r="4354">
          <cell r="A4354">
            <v>1025414</v>
          </cell>
          <cell r="B4354">
            <v>8002556543</v>
          </cell>
          <cell r="C4354" t="str">
            <v>MAGRU LIMITADA</v>
          </cell>
          <cell r="D4354" t="str">
            <v>4001</v>
          </cell>
        </row>
        <row r="4355">
          <cell r="A4355">
            <v>1025415</v>
          </cell>
          <cell r="B4355">
            <v>8000911063</v>
          </cell>
          <cell r="C4355" t="str">
            <v>EQUIFLEX S.A</v>
          </cell>
          <cell r="D4355" t="str">
            <v>4001</v>
          </cell>
        </row>
        <row r="4356">
          <cell r="A4356">
            <v>1025416</v>
          </cell>
          <cell r="B4356">
            <v>41553626</v>
          </cell>
          <cell r="C4356" t="str">
            <v>CONSUELO BERMUDEZ DE GARCIA</v>
          </cell>
          <cell r="D4356" t="str">
            <v>4001</v>
          </cell>
        </row>
        <row r="4357">
          <cell r="A4357">
            <v>1025417</v>
          </cell>
          <cell r="B4357">
            <v>8300309952</v>
          </cell>
          <cell r="C4357" t="str">
            <v>CABLES  COLOMBIA D&amp;J LTDA</v>
          </cell>
          <cell r="D4357" t="str">
            <v>4001</v>
          </cell>
        </row>
        <row r="4358">
          <cell r="A4358">
            <v>1025418</v>
          </cell>
          <cell r="B4358">
            <v>8605205407</v>
          </cell>
          <cell r="C4358" t="str">
            <v>DERILAC S.A.</v>
          </cell>
          <cell r="D4358" t="str">
            <v>4001</v>
          </cell>
        </row>
        <row r="4359">
          <cell r="A4359">
            <v>1025419</v>
          </cell>
          <cell r="B4359">
            <v>8001412676</v>
          </cell>
          <cell r="C4359" t="str">
            <v>ECOMEDIOS LTDA</v>
          </cell>
          <cell r="D4359" t="str">
            <v>4001</v>
          </cell>
        </row>
        <row r="4360">
          <cell r="A4360">
            <v>1025420</v>
          </cell>
          <cell r="B4360">
            <v>8050118771</v>
          </cell>
          <cell r="C4360" t="str">
            <v>PRACTICA LTDA</v>
          </cell>
          <cell r="D4360" t="str">
            <v>4001</v>
          </cell>
        </row>
        <row r="4361">
          <cell r="A4361">
            <v>1025421</v>
          </cell>
          <cell r="B4361">
            <v>20141760</v>
          </cell>
          <cell r="C4361" t="str">
            <v>BEATRIZ RODRIGUEZ DE PEÑA</v>
          </cell>
          <cell r="D4361" t="str">
            <v>4001</v>
          </cell>
        </row>
        <row r="4362">
          <cell r="A4362">
            <v>1025422</v>
          </cell>
          <cell r="B4362">
            <v>28186479</v>
          </cell>
          <cell r="C4362" t="str">
            <v>ALCAVE C.A</v>
          </cell>
          <cell r="D4362" t="str">
            <v>4001</v>
          </cell>
        </row>
        <row r="4363">
          <cell r="A4363">
            <v>1025423</v>
          </cell>
          <cell r="B4363">
            <v>19322873</v>
          </cell>
          <cell r="C4363" t="str">
            <v>HENRY ANGARITA URBANO</v>
          </cell>
          <cell r="D4363" t="str">
            <v>4001</v>
          </cell>
        </row>
        <row r="4364">
          <cell r="A4364">
            <v>1025424</v>
          </cell>
          <cell r="B4364">
            <v>8605212485</v>
          </cell>
          <cell r="C4364" t="str">
            <v>COLEGIO DE ABOGADOS ROSARISTAS</v>
          </cell>
          <cell r="D4364" t="str">
            <v>4001</v>
          </cell>
        </row>
        <row r="4365">
          <cell r="A4365">
            <v>1025425</v>
          </cell>
          <cell r="B4365">
            <v>8605360019</v>
          </cell>
          <cell r="C4365" t="str">
            <v>ANIPLAST LTDA</v>
          </cell>
          <cell r="D4365" t="str">
            <v>4001</v>
          </cell>
        </row>
        <row r="4366">
          <cell r="A4366">
            <v>1025426</v>
          </cell>
          <cell r="B4366">
            <v>7697782</v>
          </cell>
          <cell r="C4366" t="str">
            <v>JONH SILVA</v>
          </cell>
          <cell r="D4366" t="str">
            <v>4001</v>
          </cell>
        </row>
        <row r="4367">
          <cell r="A4367">
            <v>1025427</v>
          </cell>
          <cell r="B4367">
            <v>19361653</v>
          </cell>
          <cell r="C4367" t="str">
            <v>DANIEL ABADIA CARRSCO</v>
          </cell>
          <cell r="D4367" t="str">
            <v>4001</v>
          </cell>
        </row>
        <row r="4368">
          <cell r="A4368">
            <v>1025428</v>
          </cell>
          <cell r="B4368">
            <v>8300265194</v>
          </cell>
          <cell r="C4368" t="str">
            <v>APOYO Y MERCADEO</v>
          </cell>
          <cell r="D4368" t="str">
            <v>4001</v>
          </cell>
        </row>
        <row r="4369">
          <cell r="A4369">
            <v>1025429</v>
          </cell>
          <cell r="B4369">
            <v>8300524393</v>
          </cell>
          <cell r="C4369" t="str">
            <v>PREMIAR LTDA</v>
          </cell>
          <cell r="D4369" t="str">
            <v>4001</v>
          </cell>
        </row>
        <row r="4370">
          <cell r="A4370">
            <v>1025430</v>
          </cell>
          <cell r="B4370">
            <v>8000901954</v>
          </cell>
          <cell r="C4370" t="str">
            <v>COMPAÑIA CREATIVA PAPEL Y LAPIZ</v>
          </cell>
          <cell r="D4370" t="str">
            <v>4001</v>
          </cell>
        </row>
        <row r="4371">
          <cell r="A4371">
            <v>1025431</v>
          </cell>
          <cell r="B4371">
            <v>19228199</v>
          </cell>
          <cell r="C4371" t="str">
            <v>JAIME VALENCIA PRODUCCIONES</v>
          </cell>
          <cell r="D4371" t="str">
            <v>4001</v>
          </cell>
        </row>
        <row r="4372">
          <cell r="A4372">
            <v>1025432</v>
          </cell>
          <cell r="B4372">
            <v>79461996</v>
          </cell>
          <cell r="C4372" t="str">
            <v>LA PASTELERIA</v>
          </cell>
          <cell r="D4372" t="str">
            <v>4001</v>
          </cell>
        </row>
        <row r="4373">
          <cell r="A4373">
            <v>1025433</v>
          </cell>
          <cell r="B4373">
            <v>19149800</v>
          </cell>
          <cell r="C4373" t="str">
            <v>VITERI R. ROBERTO</v>
          </cell>
          <cell r="D4373" t="str">
            <v>4001</v>
          </cell>
        </row>
        <row r="4374">
          <cell r="A4374">
            <v>1025434</v>
          </cell>
          <cell r="B4374">
            <v>8000225964</v>
          </cell>
          <cell r="C4374" t="str">
            <v>OFFIMONACO LTDA</v>
          </cell>
          <cell r="D4374" t="str">
            <v>4001</v>
          </cell>
        </row>
        <row r="4375">
          <cell r="A4375">
            <v>1025435</v>
          </cell>
          <cell r="B4375">
            <v>8300688151</v>
          </cell>
          <cell r="C4375" t="str">
            <v>INVERSIONES ALIMENTICIAS VIVIANA EU</v>
          </cell>
          <cell r="D4375" t="str">
            <v>4001</v>
          </cell>
        </row>
        <row r="4376">
          <cell r="A4376">
            <v>1025436</v>
          </cell>
          <cell r="B4376">
            <v>8002421062</v>
          </cell>
          <cell r="C4376" t="str">
            <v>SODIMAC COLOMBIA S.A.</v>
          </cell>
          <cell r="D4376" t="str">
            <v>4001</v>
          </cell>
        </row>
        <row r="4377">
          <cell r="A4377">
            <v>1025437</v>
          </cell>
          <cell r="B4377">
            <v>8001942951</v>
          </cell>
          <cell r="C4377" t="str">
            <v>HIGH-TEC HIGIENE INDUSTRIAL LTDA</v>
          </cell>
          <cell r="D4377" t="str">
            <v>4001</v>
          </cell>
        </row>
        <row r="4378">
          <cell r="A4378">
            <v>1025438</v>
          </cell>
          <cell r="B4378">
            <v>79384718</v>
          </cell>
          <cell r="C4378" t="str">
            <v>LAS IMPRESORES</v>
          </cell>
          <cell r="D4378" t="str">
            <v>4001</v>
          </cell>
        </row>
        <row r="4379">
          <cell r="A4379">
            <v>1025439</v>
          </cell>
          <cell r="B4379">
            <v>8300362232</v>
          </cell>
          <cell r="C4379" t="str">
            <v>LOGOTIPOS Y CHOCOLATES</v>
          </cell>
          <cell r="D4379" t="str">
            <v>4001</v>
          </cell>
        </row>
        <row r="4380">
          <cell r="A4380">
            <v>1025440</v>
          </cell>
          <cell r="B4380">
            <v>79268402</v>
          </cell>
          <cell r="C4380" t="str">
            <v>ELECTROFERRETERIA EL LIBERTADOR</v>
          </cell>
          <cell r="D4380" t="str">
            <v>4001</v>
          </cell>
        </row>
        <row r="4381">
          <cell r="A4381">
            <v>1025441</v>
          </cell>
          <cell r="B4381">
            <v>51810263</v>
          </cell>
          <cell r="C4381" t="str">
            <v>B&amp;P PUBLICIDAD</v>
          </cell>
          <cell r="D4381" t="str">
            <v>4001</v>
          </cell>
        </row>
        <row r="4382">
          <cell r="A4382">
            <v>1025442</v>
          </cell>
          <cell r="B4382">
            <v>8002152270</v>
          </cell>
          <cell r="C4382" t="str">
            <v>COLSECURITY S.A.</v>
          </cell>
          <cell r="D4382" t="str">
            <v>4001</v>
          </cell>
        </row>
        <row r="4383">
          <cell r="A4383">
            <v>1025443</v>
          </cell>
          <cell r="B4383">
            <v>242590</v>
          </cell>
          <cell r="C4383" t="str">
            <v>SERVICIO Y SOPORTE ANALITICO</v>
          </cell>
          <cell r="D4383" t="str">
            <v>4001</v>
          </cell>
        </row>
        <row r="4384">
          <cell r="A4384">
            <v>1025444</v>
          </cell>
          <cell r="B4384">
            <v>8300169352</v>
          </cell>
          <cell r="C4384" t="str">
            <v>GLOBAL DE INVERSIONES Y SEGURIDAD L</v>
          </cell>
          <cell r="D4384" t="str">
            <v>4001</v>
          </cell>
        </row>
        <row r="4385">
          <cell r="A4385">
            <v>1025445</v>
          </cell>
          <cell r="B4385">
            <v>23913095</v>
          </cell>
          <cell r="C4385" t="str">
            <v>ANA ELCY AVILA GONZALEZ</v>
          </cell>
          <cell r="D4385" t="str">
            <v>4001</v>
          </cell>
        </row>
        <row r="4386">
          <cell r="A4386">
            <v>1025446</v>
          </cell>
          <cell r="B4386">
            <v>39661694</v>
          </cell>
          <cell r="C4386" t="str">
            <v>MARIA ELISA AMAYA P</v>
          </cell>
          <cell r="D4386" t="str">
            <v>4001</v>
          </cell>
        </row>
        <row r="4387">
          <cell r="A4387">
            <v>1025447</v>
          </cell>
          <cell r="B4387">
            <v>8000809172</v>
          </cell>
          <cell r="C4387" t="str">
            <v>DIMEL INGENIERIA SA</v>
          </cell>
          <cell r="D4387" t="str">
            <v>4001</v>
          </cell>
        </row>
        <row r="4388">
          <cell r="A4388">
            <v>1025448</v>
          </cell>
          <cell r="B4388">
            <v>8600240992</v>
          </cell>
          <cell r="C4388" t="str">
            <v>DULCES EMILITA LTDA</v>
          </cell>
          <cell r="D4388" t="str">
            <v>4001</v>
          </cell>
        </row>
        <row r="4389">
          <cell r="A4389">
            <v>1025449</v>
          </cell>
          <cell r="B4389">
            <v>20017981</v>
          </cell>
          <cell r="C4389" t="str">
            <v>TECNI-GASEX</v>
          </cell>
          <cell r="D4389" t="str">
            <v>4001</v>
          </cell>
        </row>
        <row r="4390">
          <cell r="A4390">
            <v>1025450</v>
          </cell>
          <cell r="B4390">
            <v>8001548087</v>
          </cell>
          <cell r="C4390" t="str">
            <v>NUMBER ONE PRODUCCIONES</v>
          </cell>
          <cell r="D4390" t="str">
            <v>4001</v>
          </cell>
        </row>
        <row r="4391">
          <cell r="A4391">
            <v>1025451</v>
          </cell>
          <cell r="B4391">
            <v>79330253</v>
          </cell>
          <cell r="C4391" t="str">
            <v>JORGE LUIS SANDOVAL FORERO</v>
          </cell>
          <cell r="D4391" t="str">
            <v>4001</v>
          </cell>
        </row>
        <row r="4392">
          <cell r="A4392">
            <v>1025452</v>
          </cell>
          <cell r="B4392">
            <v>8300225877</v>
          </cell>
          <cell r="C4392" t="str">
            <v>MUEBLES PARA OFICINA NEXUS LTDA</v>
          </cell>
          <cell r="D4392" t="str">
            <v>4001</v>
          </cell>
        </row>
        <row r="4393">
          <cell r="A4393">
            <v>1025453</v>
          </cell>
          <cell r="B4393">
            <v>8300597920</v>
          </cell>
          <cell r="C4393" t="str">
            <v>COLVALVULAS LTDA</v>
          </cell>
          <cell r="D4393" t="str">
            <v>4001</v>
          </cell>
        </row>
        <row r="4394">
          <cell r="A4394">
            <v>1025454</v>
          </cell>
          <cell r="B4394">
            <v>8300145880</v>
          </cell>
          <cell r="C4394" t="str">
            <v>BRILLO Y DECORACION LIMITADA</v>
          </cell>
          <cell r="D4394" t="str">
            <v>4001</v>
          </cell>
        </row>
        <row r="4395">
          <cell r="A4395">
            <v>1025455</v>
          </cell>
          <cell r="B4395">
            <v>8300183503</v>
          </cell>
          <cell r="C4395" t="str">
            <v>PROMOS LTDA</v>
          </cell>
          <cell r="D4395" t="str">
            <v>4001</v>
          </cell>
        </row>
        <row r="4396">
          <cell r="A4396">
            <v>1025456</v>
          </cell>
          <cell r="B4396">
            <v>8600363143</v>
          </cell>
          <cell r="C4396" t="str">
            <v>ELECTROFUMIGACION TORO Y CIA</v>
          </cell>
          <cell r="D4396" t="str">
            <v>4001</v>
          </cell>
        </row>
        <row r="4397">
          <cell r="A4397">
            <v>1025457</v>
          </cell>
          <cell r="B4397">
            <v>51651455</v>
          </cell>
          <cell r="C4397" t="str">
            <v>ELECTROIMPORTACIONES</v>
          </cell>
          <cell r="D4397" t="str">
            <v>4001</v>
          </cell>
        </row>
        <row r="4398">
          <cell r="A4398">
            <v>1025458</v>
          </cell>
          <cell r="B4398">
            <v>8606000915</v>
          </cell>
          <cell r="C4398" t="str">
            <v>UNIVERPLAS LTDA</v>
          </cell>
          <cell r="D4398" t="str">
            <v>4001</v>
          </cell>
        </row>
        <row r="4399">
          <cell r="A4399">
            <v>1025459</v>
          </cell>
          <cell r="B4399">
            <v>37922413</v>
          </cell>
          <cell r="C4399" t="str">
            <v>GLORIA HERNANDEZ TELLEZ, HC INDUSTR</v>
          </cell>
          <cell r="D4399" t="str">
            <v>4001</v>
          </cell>
        </row>
        <row r="4400">
          <cell r="A4400">
            <v>1025460</v>
          </cell>
          <cell r="B4400">
            <v>8600458547</v>
          </cell>
          <cell r="C4400" t="str">
            <v>ALMACENES MAXIMO S.A</v>
          </cell>
          <cell r="D4400" t="str">
            <v>4001</v>
          </cell>
        </row>
        <row r="4401">
          <cell r="A4401">
            <v>1025461</v>
          </cell>
          <cell r="B4401">
            <v>8605186652</v>
          </cell>
          <cell r="C4401" t="str">
            <v>ELECTRICOS INTERNACIONAL LTDA</v>
          </cell>
          <cell r="D4401" t="str">
            <v>4001</v>
          </cell>
        </row>
        <row r="4402">
          <cell r="A4402">
            <v>1025462</v>
          </cell>
          <cell r="B4402">
            <v>8002053617</v>
          </cell>
          <cell r="C4402" t="str">
            <v>INVERSIONES SUN SHINE LTDA</v>
          </cell>
          <cell r="D4402" t="str">
            <v>4001</v>
          </cell>
        </row>
        <row r="4403">
          <cell r="A4403">
            <v>1025463</v>
          </cell>
          <cell r="B4403">
            <v>8600088177</v>
          </cell>
          <cell r="C4403" t="str">
            <v>CARBONE LORRAINE DE COLOMBIA S.A</v>
          </cell>
          <cell r="D4403" t="str">
            <v>4001</v>
          </cell>
        </row>
        <row r="4404">
          <cell r="A4404">
            <v>1025464</v>
          </cell>
          <cell r="B4404">
            <v>8300545036</v>
          </cell>
          <cell r="C4404" t="str">
            <v>ELECTRO INDUSTRIALES BOGOTA LTDA</v>
          </cell>
          <cell r="D4404" t="str">
            <v>4001</v>
          </cell>
        </row>
        <row r="4405">
          <cell r="A4405">
            <v>1025465</v>
          </cell>
          <cell r="B4405">
            <v>8600657268</v>
          </cell>
          <cell r="C4405" t="str">
            <v>SUMINCOL LTDA</v>
          </cell>
          <cell r="D4405" t="str">
            <v>4001</v>
          </cell>
        </row>
        <row r="4406">
          <cell r="A4406">
            <v>1025466</v>
          </cell>
          <cell r="B4406">
            <v>8300517132</v>
          </cell>
          <cell r="C4406" t="str">
            <v>CALLE RODRIGUEZ INDUPLAS</v>
          </cell>
          <cell r="D4406" t="str">
            <v>4001</v>
          </cell>
        </row>
        <row r="4407">
          <cell r="A4407">
            <v>1025467</v>
          </cell>
          <cell r="B4407">
            <v>8001081568</v>
          </cell>
          <cell r="C4407" t="str">
            <v>PANATEL LTDA</v>
          </cell>
          <cell r="D4407" t="str">
            <v>4001</v>
          </cell>
        </row>
        <row r="4408">
          <cell r="A4408">
            <v>1025468</v>
          </cell>
          <cell r="B4408">
            <v>8600253621</v>
          </cell>
          <cell r="C4408" t="str">
            <v>INDUSTRIAS IMER S.A.</v>
          </cell>
          <cell r="D4408" t="str">
            <v>4001</v>
          </cell>
        </row>
        <row r="4409">
          <cell r="A4409">
            <v>1025469</v>
          </cell>
          <cell r="B4409">
            <v>19063955</v>
          </cell>
          <cell r="C4409" t="str">
            <v>JUAN FRANCISCO GOMEZ</v>
          </cell>
          <cell r="D4409" t="str">
            <v>4001</v>
          </cell>
        </row>
        <row r="4410">
          <cell r="A4410">
            <v>1025470</v>
          </cell>
          <cell r="B4410">
            <v>8300539983</v>
          </cell>
          <cell r="C4410" t="str">
            <v>POSTRATAR LTDA</v>
          </cell>
          <cell r="D4410" t="str">
            <v>4001</v>
          </cell>
        </row>
        <row r="4411">
          <cell r="A4411">
            <v>1025471</v>
          </cell>
          <cell r="B4411">
            <v>3115241</v>
          </cell>
          <cell r="C4411" t="str">
            <v>FELICIANO MARTINEZ</v>
          </cell>
          <cell r="D4411" t="str">
            <v>4001</v>
          </cell>
        </row>
        <row r="4412">
          <cell r="A4412">
            <v>1025472</v>
          </cell>
          <cell r="B4412">
            <v>11335415</v>
          </cell>
          <cell r="C4412" t="str">
            <v>ARTURO GOMEZ PINZON</v>
          </cell>
          <cell r="D4412" t="str">
            <v>4001</v>
          </cell>
        </row>
        <row r="4413">
          <cell r="A4413">
            <v>1025473</v>
          </cell>
          <cell r="B4413">
            <v>11335145</v>
          </cell>
          <cell r="C4413" t="str">
            <v>JAIRO ENRIQUE GOMEZ PINZON</v>
          </cell>
          <cell r="D4413" t="str">
            <v>4001</v>
          </cell>
        </row>
        <row r="4414">
          <cell r="A4414">
            <v>1025474</v>
          </cell>
          <cell r="B4414">
            <v>8002511440</v>
          </cell>
          <cell r="C4414" t="str">
            <v>QUIMICOS F G LTDA</v>
          </cell>
          <cell r="D4414" t="str">
            <v>4001</v>
          </cell>
        </row>
        <row r="4415">
          <cell r="A4415">
            <v>1025475</v>
          </cell>
          <cell r="B4415">
            <v>8000855244</v>
          </cell>
          <cell r="C4415" t="str">
            <v>MACROCOMPUTO LTDA</v>
          </cell>
          <cell r="D4415" t="str">
            <v>4001</v>
          </cell>
        </row>
        <row r="4416">
          <cell r="A4416">
            <v>1025476</v>
          </cell>
          <cell r="B4416">
            <v>8605262148</v>
          </cell>
          <cell r="C4416" t="str">
            <v>AIREFLEX DE COLOMBIA LTDA</v>
          </cell>
          <cell r="D4416" t="str">
            <v>4001</v>
          </cell>
        </row>
        <row r="4417">
          <cell r="A4417">
            <v>1025477</v>
          </cell>
          <cell r="B4417">
            <v>8300577502</v>
          </cell>
          <cell r="C4417" t="str">
            <v>S.I.A. LTDA.</v>
          </cell>
          <cell r="D4417" t="str">
            <v>4001</v>
          </cell>
        </row>
        <row r="4418">
          <cell r="A4418">
            <v>1025478</v>
          </cell>
          <cell r="B4418">
            <v>8002292794</v>
          </cell>
          <cell r="C4418" t="str">
            <v>ELECTRICOS Y COMUNICACIONES</v>
          </cell>
          <cell r="D4418" t="str">
            <v>4001</v>
          </cell>
        </row>
        <row r="4419">
          <cell r="A4419">
            <v>1025479</v>
          </cell>
          <cell r="B4419">
            <v>8001006175</v>
          </cell>
          <cell r="C4419" t="str">
            <v>AMERICANA DE POSTES Y LUMINARIAS LT</v>
          </cell>
          <cell r="D4419" t="str">
            <v>4001</v>
          </cell>
        </row>
        <row r="4420">
          <cell r="A4420">
            <v>1025480</v>
          </cell>
          <cell r="B4420">
            <v>8001278511</v>
          </cell>
          <cell r="C4420" t="str">
            <v>DOTAMARCAS</v>
          </cell>
          <cell r="D4420" t="str">
            <v>4001</v>
          </cell>
        </row>
        <row r="4421">
          <cell r="A4421">
            <v>1025481</v>
          </cell>
          <cell r="B4421">
            <v>79277223</v>
          </cell>
          <cell r="C4421" t="str">
            <v>CASA DECORADA</v>
          </cell>
          <cell r="D4421" t="str">
            <v>4001</v>
          </cell>
        </row>
        <row r="4422">
          <cell r="A4422">
            <v>1025482</v>
          </cell>
          <cell r="B4422">
            <v>444444447</v>
          </cell>
          <cell r="C4422" t="str">
            <v>JOSLYN HI VOLTAGE CORPORATION</v>
          </cell>
          <cell r="D4422" t="str">
            <v>4001</v>
          </cell>
        </row>
        <row r="4423">
          <cell r="A4423">
            <v>1025483</v>
          </cell>
          <cell r="B4423">
            <v>8600327796</v>
          </cell>
          <cell r="C4423" t="str">
            <v>CREACIONES DISI</v>
          </cell>
          <cell r="D4423" t="str">
            <v>4001</v>
          </cell>
        </row>
        <row r="4424">
          <cell r="A4424">
            <v>1025484</v>
          </cell>
          <cell r="B4424">
            <v>8605039311</v>
          </cell>
          <cell r="C4424" t="str">
            <v>CONFECCIONES GROVEL</v>
          </cell>
          <cell r="D4424" t="str">
            <v>4001</v>
          </cell>
        </row>
        <row r="4425">
          <cell r="A4425">
            <v>1025485</v>
          </cell>
          <cell r="B4425">
            <v>8300753411</v>
          </cell>
          <cell r="C4425" t="str">
            <v>UNION TEMPORAL SUJAHR</v>
          </cell>
          <cell r="D4425" t="str">
            <v>4001</v>
          </cell>
        </row>
        <row r="4426">
          <cell r="A4426">
            <v>1025486</v>
          </cell>
          <cell r="B4426">
            <v>8605111072</v>
          </cell>
          <cell r="C4426" t="str">
            <v>ACERTA LTDA</v>
          </cell>
          <cell r="D4426" t="str">
            <v>4001</v>
          </cell>
        </row>
        <row r="4427">
          <cell r="A4427">
            <v>1025487</v>
          </cell>
          <cell r="B4427">
            <v>8909336951</v>
          </cell>
          <cell r="C4427" t="str">
            <v>MECOSOFT</v>
          </cell>
          <cell r="D4427" t="str">
            <v>4001</v>
          </cell>
        </row>
        <row r="4428">
          <cell r="A4428">
            <v>1025488</v>
          </cell>
          <cell r="B4428">
            <v>51554138</v>
          </cell>
          <cell r="C4428" t="str">
            <v>CLAUDIA MARIA GIL ECHEVERRY</v>
          </cell>
          <cell r="D4428" t="str">
            <v>4001</v>
          </cell>
        </row>
        <row r="4429">
          <cell r="A4429">
            <v>1025489</v>
          </cell>
          <cell r="B4429">
            <v>41479679</v>
          </cell>
          <cell r="C4429" t="str">
            <v>CERAMICAS ROSMAR</v>
          </cell>
          <cell r="D4429" t="str">
            <v>4001</v>
          </cell>
        </row>
        <row r="4430">
          <cell r="A4430">
            <v>1025490</v>
          </cell>
          <cell r="B4430">
            <v>19254843</v>
          </cell>
          <cell r="C4430" t="str">
            <v>LUIS JORGE PACHON</v>
          </cell>
          <cell r="D4430" t="str">
            <v>4001</v>
          </cell>
        </row>
        <row r="4431">
          <cell r="A4431">
            <v>1025491</v>
          </cell>
          <cell r="B4431">
            <v>8600256394</v>
          </cell>
          <cell r="C4431" t="str">
            <v>MELCO DE COLOMBIA</v>
          </cell>
          <cell r="D4431" t="str">
            <v>4001</v>
          </cell>
        </row>
        <row r="4432">
          <cell r="A4432">
            <v>1025492</v>
          </cell>
          <cell r="B4432">
            <v>8600355912</v>
          </cell>
          <cell r="C4432" t="str">
            <v>ILURAM S.A</v>
          </cell>
          <cell r="D4432" t="str">
            <v>4001</v>
          </cell>
        </row>
        <row r="4433">
          <cell r="A4433">
            <v>1025493</v>
          </cell>
          <cell r="B4433">
            <v>8300728352</v>
          </cell>
          <cell r="C4433" t="str">
            <v>BATTERY-TEC</v>
          </cell>
          <cell r="D4433" t="str">
            <v>4001</v>
          </cell>
        </row>
        <row r="4434">
          <cell r="A4434">
            <v>1025494</v>
          </cell>
          <cell r="B4434">
            <v>8600486268</v>
          </cell>
          <cell r="C4434" t="str">
            <v>MINIPAK S.A</v>
          </cell>
          <cell r="D4434" t="str">
            <v>4001</v>
          </cell>
        </row>
        <row r="4435">
          <cell r="A4435">
            <v>1025495</v>
          </cell>
          <cell r="B4435">
            <v>8600514477</v>
          </cell>
          <cell r="C4435" t="str">
            <v>INDUSTRIAS CRUZ HERMANOS LTDA</v>
          </cell>
          <cell r="D4435" t="str">
            <v>4001</v>
          </cell>
        </row>
        <row r="4436">
          <cell r="A4436">
            <v>1025496</v>
          </cell>
          <cell r="B4436">
            <v>8605143366</v>
          </cell>
          <cell r="C4436" t="str">
            <v>FOTO ALMECEN PEDRAZA Y CIA</v>
          </cell>
          <cell r="D4436" t="str">
            <v>4001</v>
          </cell>
        </row>
        <row r="4437">
          <cell r="A4437">
            <v>1025497</v>
          </cell>
          <cell r="B4437">
            <v>8605321889</v>
          </cell>
          <cell r="C4437" t="str">
            <v>DIESELECTRICOS LTDA</v>
          </cell>
          <cell r="D4437" t="str">
            <v>4001</v>
          </cell>
        </row>
        <row r="4438">
          <cell r="A4438">
            <v>1025498</v>
          </cell>
          <cell r="B4438">
            <v>8300573294</v>
          </cell>
          <cell r="C4438" t="str">
            <v>P D COLOMBIA S.A</v>
          </cell>
          <cell r="D4438" t="str">
            <v>4001</v>
          </cell>
        </row>
        <row r="4439">
          <cell r="A4439">
            <v>1025499</v>
          </cell>
          <cell r="B4439">
            <v>8600751738</v>
          </cell>
          <cell r="C4439" t="str">
            <v>ELECTRONICA MODERNA LTDA</v>
          </cell>
          <cell r="D4439" t="str">
            <v>4001</v>
          </cell>
        </row>
        <row r="4440">
          <cell r="A4440">
            <v>1025500</v>
          </cell>
          <cell r="B4440">
            <v>8000434024</v>
          </cell>
          <cell r="C4440" t="str">
            <v>MANUFACTURAS CARDINI LTDA</v>
          </cell>
          <cell r="D4440" t="str">
            <v>4001</v>
          </cell>
        </row>
        <row r="4441">
          <cell r="A4441">
            <v>1025501</v>
          </cell>
          <cell r="B4441">
            <v>8909013358</v>
          </cell>
          <cell r="C4441" t="str">
            <v>ELECTROCONTROL S.A.</v>
          </cell>
          <cell r="D4441" t="str">
            <v>4001</v>
          </cell>
        </row>
        <row r="4442">
          <cell r="A4442">
            <v>1025502</v>
          </cell>
          <cell r="B4442">
            <v>8002219161</v>
          </cell>
          <cell r="C4442" t="str">
            <v>FUSIBLES JAVISAR LTDA</v>
          </cell>
          <cell r="D4442" t="str">
            <v>4001</v>
          </cell>
        </row>
        <row r="4443">
          <cell r="A4443">
            <v>1025503</v>
          </cell>
          <cell r="B4443">
            <v>8300670095</v>
          </cell>
          <cell r="C4443" t="str">
            <v>V I P SIGLO XXI VISION IMAGEN Y</v>
          </cell>
          <cell r="D4443" t="str">
            <v>4001</v>
          </cell>
        </row>
        <row r="4444">
          <cell r="A4444">
            <v>1025504</v>
          </cell>
          <cell r="B4444">
            <v>8605123589</v>
          </cell>
          <cell r="C4444" t="str">
            <v>D´VINNI LTDA</v>
          </cell>
          <cell r="D4444" t="str">
            <v>4001</v>
          </cell>
        </row>
        <row r="4445">
          <cell r="A4445">
            <v>1025505</v>
          </cell>
          <cell r="B4445">
            <v>8000558036</v>
          </cell>
          <cell r="C4445" t="str">
            <v>REPRESENTACIONES INDUSTRIALES</v>
          </cell>
          <cell r="D4445" t="str">
            <v>4001</v>
          </cell>
        </row>
        <row r="4446">
          <cell r="A4446">
            <v>1025506</v>
          </cell>
          <cell r="B4446">
            <v>8600312823</v>
          </cell>
          <cell r="C4446" t="str">
            <v>CONSULTORES UNIDOS</v>
          </cell>
          <cell r="D4446" t="str">
            <v>4001</v>
          </cell>
        </row>
        <row r="4447">
          <cell r="A4447">
            <v>1025507</v>
          </cell>
          <cell r="B4447">
            <v>41750206</v>
          </cell>
          <cell r="C4447" t="str">
            <v>MEJIA JIMENEZ MARIA CRISTINA</v>
          </cell>
          <cell r="D4447" t="str">
            <v>4001</v>
          </cell>
        </row>
        <row r="4448">
          <cell r="A4448">
            <v>1025508</v>
          </cell>
          <cell r="B4448">
            <v>41649072</v>
          </cell>
          <cell r="C4448" t="str">
            <v>ECHEVERRY DIAZ ALIX</v>
          </cell>
          <cell r="D4448" t="str">
            <v>4001</v>
          </cell>
        </row>
        <row r="4449">
          <cell r="A4449">
            <v>1025509</v>
          </cell>
          <cell r="B4449">
            <v>8600661270</v>
          </cell>
          <cell r="C4449" t="str">
            <v>CONSULTORIA  AGROPECUARIA  LTDA</v>
          </cell>
          <cell r="D4449" t="str">
            <v>4001</v>
          </cell>
        </row>
        <row r="4450">
          <cell r="A4450">
            <v>1025510</v>
          </cell>
          <cell r="B4450">
            <v>8600451177</v>
          </cell>
          <cell r="C4450" t="str">
            <v>FABUPEL LTDA</v>
          </cell>
          <cell r="D4450" t="str">
            <v>4001</v>
          </cell>
        </row>
        <row r="4451">
          <cell r="A4451">
            <v>1025511</v>
          </cell>
          <cell r="B4451">
            <v>19406942</v>
          </cell>
          <cell r="C4451" t="str">
            <v>PARADA PEÑUELA ALVARO</v>
          </cell>
          <cell r="D4451" t="str">
            <v>4001</v>
          </cell>
        </row>
        <row r="4452">
          <cell r="A4452">
            <v>1025512</v>
          </cell>
          <cell r="B4452">
            <v>8300362431</v>
          </cell>
          <cell r="C4452" t="str">
            <v>MARKETING ADVANTAGE</v>
          </cell>
          <cell r="D4452" t="str">
            <v>4001</v>
          </cell>
        </row>
        <row r="4453">
          <cell r="A4453">
            <v>1025513</v>
          </cell>
          <cell r="B4453">
            <v>79047012</v>
          </cell>
          <cell r="C4453" t="str">
            <v>ACHURY VELASQUEZ HERNANDO</v>
          </cell>
          <cell r="D4453" t="str">
            <v>4001</v>
          </cell>
        </row>
        <row r="4454">
          <cell r="A4454">
            <v>1025514</v>
          </cell>
          <cell r="B4454">
            <v>8600170051</v>
          </cell>
          <cell r="C4454" t="str">
            <v>CHALLENGER</v>
          </cell>
          <cell r="D4454" t="str">
            <v>4001</v>
          </cell>
        </row>
        <row r="4455">
          <cell r="A4455">
            <v>1025515</v>
          </cell>
          <cell r="B4455">
            <v>8300689577</v>
          </cell>
          <cell r="C4455" t="str">
            <v>TELMEX COLOMBIA S.A.</v>
          </cell>
          <cell r="D4455" t="str">
            <v>4001</v>
          </cell>
        </row>
        <row r="4456">
          <cell r="A4456">
            <v>1025516</v>
          </cell>
          <cell r="B4456">
            <v>8300117077</v>
          </cell>
          <cell r="C4456" t="str">
            <v>CONTACTOS Y EMPAQUES LTDA</v>
          </cell>
          <cell r="D4456" t="str">
            <v>4001</v>
          </cell>
        </row>
        <row r="4457">
          <cell r="A4457">
            <v>1025517</v>
          </cell>
          <cell r="B4457">
            <v>8909064137</v>
          </cell>
          <cell r="C4457" t="str">
            <v>ELECTRICAS DE MEDELLIN</v>
          </cell>
          <cell r="D4457" t="str">
            <v>4001</v>
          </cell>
        </row>
        <row r="4458">
          <cell r="A4458">
            <v>1025518</v>
          </cell>
          <cell r="B4458">
            <v>8000424567</v>
          </cell>
          <cell r="C4458" t="str">
            <v>E&amp;M S.A</v>
          </cell>
          <cell r="D4458" t="str">
            <v>4001</v>
          </cell>
        </row>
        <row r="4459">
          <cell r="A4459">
            <v>1025519</v>
          </cell>
          <cell r="B4459">
            <v>8909000825</v>
          </cell>
          <cell r="C4459" t="str">
            <v>EDUARDOÑO S.A</v>
          </cell>
          <cell r="D4459" t="str">
            <v>4001</v>
          </cell>
        </row>
        <row r="4460">
          <cell r="A4460">
            <v>1025520</v>
          </cell>
          <cell r="B4460">
            <v>8300392956</v>
          </cell>
          <cell r="C4460" t="str">
            <v>J. D. OSSA Y CIA</v>
          </cell>
          <cell r="D4460" t="str">
            <v>4001</v>
          </cell>
        </row>
        <row r="4461">
          <cell r="A4461">
            <v>1025521</v>
          </cell>
          <cell r="B4461">
            <v>8300554301</v>
          </cell>
          <cell r="C4461" t="str">
            <v>TOTAL SUPPORT LTDA</v>
          </cell>
          <cell r="D4461" t="str">
            <v>4001</v>
          </cell>
        </row>
        <row r="4462">
          <cell r="A4462">
            <v>1025522</v>
          </cell>
          <cell r="B4462">
            <v>8919024354</v>
          </cell>
          <cell r="C4462" t="str">
            <v>VALTRONIK</v>
          </cell>
          <cell r="D4462" t="str">
            <v>4001</v>
          </cell>
        </row>
        <row r="4463">
          <cell r="A4463">
            <v>1025523</v>
          </cell>
          <cell r="B4463">
            <v>8300564109</v>
          </cell>
          <cell r="C4463" t="str">
            <v>DELTA ENERGIA E.U.</v>
          </cell>
          <cell r="D4463" t="str">
            <v>4001</v>
          </cell>
        </row>
        <row r="4464">
          <cell r="A4464">
            <v>1025524</v>
          </cell>
          <cell r="B4464">
            <v>8300783438</v>
          </cell>
          <cell r="C4464" t="str">
            <v>UNION TEMPORAL AENE OPERACION S.A</v>
          </cell>
          <cell r="D4464" t="str">
            <v>4001</v>
          </cell>
        </row>
        <row r="4465">
          <cell r="A4465">
            <v>1025525</v>
          </cell>
          <cell r="B4465">
            <v>8001891668</v>
          </cell>
          <cell r="C4465" t="str">
            <v>COMERCIALIZADORA C S C LTDA</v>
          </cell>
          <cell r="D4465" t="str">
            <v>4001</v>
          </cell>
        </row>
        <row r="4466">
          <cell r="A4466">
            <v>1025526</v>
          </cell>
          <cell r="B4466">
            <v>8904025504</v>
          </cell>
          <cell r="C4466" t="str">
            <v>AIRE CARIBE LTDA.</v>
          </cell>
          <cell r="D4466" t="str">
            <v>4001</v>
          </cell>
        </row>
        <row r="4467">
          <cell r="A4467">
            <v>1025527</v>
          </cell>
          <cell r="B4467">
            <v>8603501531</v>
          </cell>
          <cell r="C4467" t="str">
            <v>DEPOSITO EL CAÑAVERAL</v>
          </cell>
          <cell r="D4467" t="str">
            <v>4001</v>
          </cell>
        </row>
        <row r="4468">
          <cell r="A4468">
            <v>1025528</v>
          </cell>
          <cell r="B4468">
            <v>8001818558</v>
          </cell>
          <cell r="C4468" t="str">
            <v>EMPAQUES Y ESTIBAS LTDA</v>
          </cell>
          <cell r="D4468" t="str">
            <v>4001</v>
          </cell>
        </row>
        <row r="4469">
          <cell r="A4469">
            <v>1025529</v>
          </cell>
          <cell r="B4469">
            <v>19352749</v>
          </cell>
          <cell r="C4469" t="str">
            <v>YUNA SARMIENTO GERMAN</v>
          </cell>
          <cell r="D4469" t="str">
            <v>4001</v>
          </cell>
        </row>
        <row r="4470">
          <cell r="A4470">
            <v>1025530</v>
          </cell>
          <cell r="B4470">
            <v>8320015803</v>
          </cell>
          <cell r="C4470" t="str">
            <v>SUSMATERIALES LTDA</v>
          </cell>
          <cell r="D4470" t="str">
            <v>4001</v>
          </cell>
        </row>
        <row r="4471">
          <cell r="A4471">
            <v>1025531</v>
          </cell>
          <cell r="B4471">
            <v>8909222636</v>
          </cell>
          <cell r="C4471" t="str">
            <v>TRANSFORMADORES SUNTEC</v>
          </cell>
          <cell r="D4471" t="str">
            <v>4001</v>
          </cell>
        </row>
        <row r="4472">
          <cell r="A4472">
            <v>1025532</v>
          </cell>
          <cell r="B4472">
            <v>8000533161</v>
          </cell>
          <cell r="C4472" t="str">
            <v>COMPAQ COMPUTER DE COLOMBIA S.A.</v>
          </cell>
          <cell r="D4472" t="str">
            <v>4001</v>
          </cell>
        </row>
        <row r="4473">
          <cell r="A4473">
            <v>1025533</v>
          </cell>
          <cell r="B4473">
            <v>8002137337</v>
          </cell>
          <cell r="C4473" t="str">
            <v>ALDANA AG SUCURSAL COLOMBIA</v>
          </cell>
          <cell r="D4473" t="str">
            <v>4001</v>
          </cell>
        </row>
        <row r="4474">
          <cell r="A4474">
            <v>1025534</v>
          </cell>
          <cell r="B4474">
            <v>8300770969</v>
          </cell>
          <cell r="C4474" t="str">
            <v>UNION TEMPORAL I.P.L</v>
          </cell>
          <cell r="D4474" t="str">
            <v>4001</v>
          </cell>
        </row>
        <row r="4475">
          <cell r="A4475">
            <v>1025535</v>
          </cell>
          <cell r="B4475">
            <v>8300770191</v>
          </cell>
          <cell r="C4475" t="str">
            <v>UNION TEMPORAL GRUPO EMPRESARIAL</v>
          </cell>
          <cell r="D4475" t="str">
            <v>4001</v>
          </cell>
        </row>
        <row r="4476">
          <cell r="A4476">
            <v>1025536</v>
          </cell>
          <cell r="B4476">
            <v>8604026187</v>
          </cell>
          <cell r="C4476" t="str">
            <v>FILAURI HERMANOS LTDA</v>
          </cell>
          <cell r="D4476" t="str">
            <v>4001</v>
          </cell>
        </row>
        <row r="4477">
          <cell r="A4477">
            <v>1025537</v>
          </cell>
          <cell r="B4477">
            <v>8605025091</v>
          </cell>
          <cell r="C4477" t="str">
            <v>PVC GERFOR</v>
          </cell>
          <cell r="D4477" t="str">
            <v>4001</v>
          </cell>
        </row>
        <row r="4478">
          <cell r="A4478">
            <v>1025538</v>
          </cell>
          <cell r="B4478">
            <v>8300195890</v>
          </cell>
          <cell r="C4478" t="str">
            <v>HECA INGENIERIA LTDA</v>
          </cell>
          <cell r="D4478" t="str">
            <v>4001</v>
          </cell>
        </row>
        <row r="4479">
          <cell r="A4479">
            <v>1025539</v>
          </cell>
          <cell r="B4479">
            <v>8600724841</v>
          </cell>
          <cell r="C4479" t="str">
            <v>COMERCIALIZADORA TEQUENDAMA LTDA</v>
          </cell>
          <cell r="D4479" t="str">
            <v>4001</v>
          </cell>
        </row>
        <row r="4480">
          <cell r="A4480">
            <v>1025540</v>
          </cell>
          <cell r="B4480">
            <v>8300661479</v>
          </cell>
          <cell r="C4480" t="str">
            <v>GLASSS PROTECTION SYSTEM</v>
          </cell>
          <cell r="D4480" t="str">
            <v>4001</v>
          </cell>
        </row>
        <row r="4481">
          <cell r="A4481">
            <v>1025541</v>
          </cell>
          <cell r="B4481">
            <v>8300620132</v>
          </cell>
          <cell r="C4481" t="str">
            <v>FERROMARCAS LTDA</v>
          </cell>
          <cell r="D4481" t="str">
            <v>4001</v>
          </cell>
        </row>
        <row r="4482">
          <cell r="A4482">
            <v>1025542</v>
          </cell>
          <cell r="B4482">
            <v>8605360792</v>
          </cell>
          <cell r="C4482" t="str">
            <v>RIELCO LTDA</v>
          </cell>
          <cell r="D4482" t="str">
            <v>4001</v>
          </cell>
        </row>
        <row r="4483">
          <cell r="A4483">
            <v>1025543</v>
          </cell>
          <cell r="B4483">
            <v>8300804267</v>
          </cell>
          <cell r="C4483" t="str">
            <v>UT ATENCION INTEGRAL ESPECIALIZADA</v>
          </cell>
          <cell r="D4483" t="str">
            <v>4001</v>
          </cell>
        </row>
        <row r="4484">
          <cell r="A4484">
            <v>1025544</v>
          </cell>
          <cell r="B4484">
            <v>8001820421</v>
          </cell>
          <cell r="C4484" t="str">
            <v>HGP ILUMONACION I CIA LTDA</v>
          </cell>
          <cell r="D4484" t="str">
            <v>4001</v>
          </cell>
        </row>
        <row r="4485">
          <cell r="A4485">
            <v>1025545</v>
          </cell>
          <cell r="B4485">
            <v>8909121857</v>
          </cell>
          <cell r="C4485" t="str">
            <v>INGENIEIA ELECTROTECNICA LTDA</v>
          </cell>
          <cell r="D4485" t="str">
            <v>4001</v>
          </cell>
        </row>
        <row r="4486">
          <cell r="A4486">
            <v>1025546</v>
          </cell>
          <cell r="B4486">
            <v>8002098901</v>
          </cell>
          <cell r="C4486" t="str">
            <v>COMERCIALIZADORA VINARTA LTDA</v>
          </cell>
          <cell r="D4486" t="str">
            <v>4001</v>
          </cell>
        </row>
        <row r="4487">
          <cell r="A4487">
            <v>1025547</v>
          </cell>
          <cell r="B4487">
            <v>8600080189</v>
          </cell>
          <cell r="C4487" t="str">
            <v>ESTUDIOS TECNICOS S.A.</v>
          </cell>
          <cell r="D4487" t="str">
            <v>4001</v>
          </cell>
        </row>
        <row r="4488">
          <cell r="A4488">
            <v>1025548</v>
          </cell>
          <cell r="B4488">
            <v>8300529054</v>
          </cell>
          <cell r="C4488" t="str">
            <v>JIMENEZ PUERTO PUBLICIDAD</v>
          </cell>
          <cell r="D4488" t="str">
            <v>4001</v>
          </cell>
        </row>
        <row r="4489">
          <cell r="A4489">
            <v>1025549</v>
          </cell>
          <cell r="B4489">
            <v>8300416883</v>
          </cell>
          <cell r="C4489" t="str">
            <v>TYCO ELECTRONICS DE COLOMBIA</v>
          </cell>
          <cell r="D4489" t="str">
            <v>4001</v>
          </cell>
        </row>
        <row r="4490">
          <cell r="A4490">
            <v>1025550</v>
          </cell>
          <cell r="B4490">
            <v>8605332068</v>
          </cell>
          <cell r="C4490" t="str">
            <v>ENERGIA INTEGRAL ANDINA</v>
          </cell>
          <cell r="D4490" t="str">
            <v>4001</v>
          </cell>
        </row>
        <row r="4491">
          <cell r="A4491">
            <v>1025551</v>
          </cell>
          <cell r="B4491">
            <v>1667784</v>
          </cell>
          <cell r="C4491" t="str">
            <v>BRAVO TEODORO TITO</v>
          </cell>
          <cell r="D4491" t="str">
            <v>4001</v>
          </cell>
        </row>
        <row r="4492">
          <cell r="A4492">
            <v>1025552</v>
          </cell>
          <cell r="B4492">
            <v>19307309</v>
          </cell>
          <cell r="C4492" t="str">
            <v>GONZALEZ PULIDO GABRIEL ALBERTO</v>
          </cell>
          <cell r="D4492" t="str">
            <v>4001</v>
          </cell>
        </row>
        <row r="4493">
          <cell r="A4493">
            <v>1025553</v>
          </cell>
          <cell r="B4493">
            <v>21103367</v>
          </cell>
          <cell r="C4493" t="str">
            <v>SOLANO FLOR MARINA</v>
          </cell>
          <cell r="D4493" t="str">
            <v>4001</v>
          </cell>
        </row>
        <row r="4494">
          <cell r="A4494">
            <v>1025554</v>
          </cell>
          <cell r="B4494">
            <v>24802629</v>
          </cell>
          <cell r="C4494" t="str">
            <v>SUAZA ROSA MARIA</v>
          </cell>
          <cell r="D4494" t="str">
            <v>4001</v>
          </cell>
        </row>
        <row r="4495">
          <cell r="A4495">
            <v>1025555</v>
          </cell>
          <cell r="B4495">
            <v>35324473</v>
          </cell>
          <cell r="C4495" t="str">
            <v>PRADILLA DE LOZANO EMMA</v>
          </cell>
          <cell r="D4495" t="str">
            <v>4001</v>
          </cell>
        </row>
        <row r="4496">
          <cell r="A4496">
            <v>1025556</v>
          </cell>
          <cell r="B4496">
            <v>35406964</v>
          </cell>
          <cell r="C4496" t="str">
            <v>PAEZ RODRIGUEZ ANA MATILDE</v>
          </cell>
          <cell r="D4496" t="str">
            <v>4001</v>
          </cell>
        </row>
        <row r="4497">
          <cell r="A4497">
            <v>1025557</v>
          </cell>
          <cell r="B4497">
            <v>51655191</v>
          </cell>
          <cell r="C4497" t="str">
            <v>CAPARRO DE A.  ESPERANZA</v>
          </cell>
          <cell r="D4497" t="str">
            <v>4001</v>
          </cell>
        </row>
        <row r="4498">
          <cell r="A4498">
            <v>1025558</v>
          </cell>
          <cell r="B4498">
            <v>51675196</v>
          </cell>
          <cell r="C4498" t="str">
            <v>GODOY GODOY FLOR ROCIO</v>
          </cell>
          <cell r="D4498" t="str">
            <v>4001</v>
          </cell>
        </row>
        <row r="4499">
          <cell r="A4499">
            <v>1025559</v>
          </cell>
          <cell r="B4499">
            <v>51736096</v>
          </cell>
          <cell r="C4499" t="str">
            <v>GRACIA BARRIGA MARGARITA</v>
          </cell>
          <cell r="D4499" t="str">
            <v>4001</v>
          </cell>
        </row>
        <row r="4500">
          <cell r="A4500">
            <v>1025560</v>
          </cell>
          <cell r="B4500">
            <v>8002198769</v>
          </cell>
          <cell r="C4500" t="str">
            <v>SODEXHO PASS DE COLOMBIA S.A.</v>
          </cell>
          <cell r="D4500" t="str">
            <v>4001</v>
          </cell>
        </row>
        <row r="4501">
          <cell r="A4501">
            <v>1025561</v>
          </cell>
          <cell r="B4501">
            <v>8002249197</v>
          </cell>
          <cell r="C4501" t="str">
            <v>ELITE ABOGADOS LTDA</v>
          </cell>
          <cell r="D4501" t="str">
            <v>4001</v>
          </cell>
        </row>
        <row r="4502">
          <cell r="A4502">
            <v>1025562</v>
          </cell>
          <cell r="B4502">
            <v>80396792</v>
          </cell>
          <cell r="C4502" t="str">
            <v>CAMELO ALFARO JORGE A.</v>
          </cell>
          <cell r="D4502" t="str">
            <v>4001</v>
          </cell>
        </row>
        <row r="4503">
          <cell r="A4503">
            <v>1025563</v>
          </cell>
          <cell r="B4503">
            <v>8300026239</v>
          </cell>
          <cell r="C4503" t="str">
            <v>P.A. DEVINORTE TIQUETES PREPAGO</v>
          </cell>
          <cell r="D4503" t="str">
            <v>4001</v>
          </cell>
        </row>
        <row r="4504">
          <cell r="A4504">
            <v>1025564</v>
          </cell>
          <cell r="B4504">
            <v>8600190638</v>
          </cell>
          <cell r="C4504" t="str">
            <v>MOTORES Y MAQUINAS S.A. MOTORYSA</v>
          </cell>
          <cell r="D4504" t="str">
            <v>4001</v>
          </cell>
        </row>
        <row r="4505">
          <cell r="A4505">
            <v>1025565</v>
          </cell>
          <cell r="B4505">
            <v>17122028</v>
          </cell>
          <cell r="C4505" t="str">
            <v>CARRILLO BUSTOS ANGEL MARIA</v>
          </cell>
          <cell r="D4505" t="str">
            <v>4001</v>
          </cell>
        </row>
        <row r="4506">
          <cell r="A4506">
            <v>1025566</v>
          </cell>
          <cell r="B4506">
            <v>19106391</v>
          </cell>
          <cell r="C4506" t="str">
            <v>BARBOSA GARZON JAIME</v>
          </cell>
          <cell r="D4506" t="str">
            <v>4001</v>
          </cell>
        </row>
        <row r="4507">
          <cell r="A4507">
            <v>1025567</v>
          </cell>
          <cell r="B4507">
            <v>19082055</v>
          </cell>
          <cell r="C4507" t="str">
            <v>RUBIO RODRIGUEZ JOSE ANTONIO</v>
          </cell>
          <cell r="D4507" t="str">
            <v>4001</v>
          </cell>
        </row>
        <row r="4508">
          <cell r="A4508">
            <v>1025568</v>
          </cell>
          <cell r="B4508">
            <v>19192383</v>
          </cell>
          <cell r="C4508" t="str">
            <v>BUSTOS ALVARES LUIS EFRAIN</v>
          </cell>
          <cell r="D4508" t="str">
            <v>4001</v>
          </cell>
        </row>
        <row r="4509">
          <cell r="A4509">
            <v>1025569</v>
          </cell>
          <cell r="B4509">
            <v>4076920</v>
          </cell>
          <cell r="C4509" t="str">
            <v>GUTIERREZ MARIN JIMMY ARMADO</v>
          </cell>
          <cell r="D4509" t="str">
            <v>4001</v>
          </cell>
        </row>
        <row r="4510">
          <cell r="A4510">
            <v>1025570</v>
          </cell>
          <cell r="B4510">
            <v>17175139</v>
          </cell>
          <cell r="C4510" t="str">
            <v>BARRERO MONTERO JOSE IGNACIO</v>
          </cell>
          <cell r="D4510" t="str">
            <v>4001</v>
          </cell>
        </row>
        <row r="4511">
          <cell r="A4511">
            <v>1025571</v>
          </cell>
          <cell r="B4511">
            <v>19218348</v>
          </cell>
          <cell r="C4511" t="str">
            <v>DIAZ GARCIA HERNANDO</v>
          </cell>
          <cell r="D4511" t="str">
            <v>4001</v>
          </cell>
        </row>
        <row r="4512">
          <cell r="A4512">
            <v>1025572</v>
          </cell>
          <cell r="B4512">
            <v>19117248</v>
          </cell>
          <cell r="C4512" t="str">
            <v>ACOSTA ALDANA ERNESTO</v>
          </cell>
          <cell r="D4512" t="str">
            <v>4001</v>
          </cell>
        </row>
        <row r="4513">
          <cell r="A4513">
            <v>1025573</v>
          </cell>
          <cell r="B4513">
            <v>19234428</v>
          </cell>
          <cell r="C4513" t="str">
            <v>FORIGUA MIRANDA LUIS ALFONSO</v>
          </cell>
          <cell r="D4513" t="str">
            <v>4001</v>
          </cell>
        </row>
        <row r="4514">
          <cell r="A4514">
            <v>1025574</v>
          </cell>
          <cell r="B4514">
            <v>244092</v>
          </cell>
          <cell r="C4514" t="str">
            <v>DAZA GUERRERO ALBERTO</v>
          </cell>
          <cell r="D4514" t="str">
            <v>4001</v>
          </cell>
        </row>
        <row r="4515">
          <cell r="A4515">
            <v>1025575</v>
          </cell>
          <cell r="B4515">
            <v>1051954</v>
          </cell>
          <cell r="C4515" t="str">
            <v>VELANDIA VELANDIA JOSE PEDRO</v>
          </cell>
          <cell r="D4515" t="str">
            <v>4001</v>
          </cell>
        </row>
        <row r="4516">
          <cell r="A4516">
            <v>1025576</v>
          </cell>
          <cell r="B4516">
            <v>19202779</v>
          </cell>
          <cell r="C4516" t="str">
            <v>SUAREZ LOPEZ PEDRO ANTONIO</v>
          </cell>
          <cell r="D4516" t="str">
            <v>4001</v>
          </cell>
        </row>
        <row r="4517">
          <cell r="A4517">
            <v>1025577</v>
          </cell>
          <cell r="B4517">
            <v>11334473</v>
          </cell>
          <cell r="C4517" t="str">
            <v>PINZON CHACON JAIRO</v>
          </cell>
          <cell r="D4517" t="str">
            <v>4001</v>
          </cell>
        </row>
        <row r="4518">
          <cell r="A4518">
            <v>1025578</v>
          </cell>
          <cell r="B4518">
            <v>19199123</v>
          </cell>
          <cell r="C4518" t="str">
            <v>ALFONSO SALDA&amp;A LUIS ENRIQUE</v>
          </cell>
          <cell r="D4518" t="str">
            <v>4001</v>
          </cell>
        </row>
        <row r="4519">
          <cell r="A4519">
            <v>1025579</v>
          </cell>
          <cell r="B4519">
            <v>19171766</v>
          </cell>
          <cell r="C4519" t="str">
            <v>MATEUS GONZALEZ ROSENDO</v>
          </cell>
          <cell r="D4519" t="str">
            <v>4001</v>
          </cell>
        </row>
        <row r="4520">
          <cell r="A4520">
            <v>1025580</v>
          </cell>
          <cell r="B4520">
            <v>12540830</v>
          </cell>
          <cell r="C4520" t="str">
            <v>JIMENEZ VALEST EDMUNDO VALENTIN</v>
          </cell>
          <cell r="D4520" t="str">
            <v>4001</v>
          </cell>
        </row>
        <row r="4521">
          <cell r="A4521">
            <v>1025581</v>
          </cell>
          <cell r="B4521">
            <v>17055855</v>
          </cell>
          <cell r="C4521" t="str">
            <v>RODRIGUEZ BELTRAN JOSE</v>
          </cell>
          <cell r="D4521" t="str">
            <v>4001</v>
          </cell>
        </row>
        <row r="4522">
          <cell r="A4522">
            <v>1025582</v>
          </cell>
          <cell r="B4522">
            <v>19290654</v>
          </cell>
          <cell r="C4522" t="str">
            <v>HERRERA SICARD VICTOR FERNANDO</v>
          </cell>
          <cell r="D4522" t="str">
            <v>4001</v>
          </cell>
        </row>
        <row r="4523">
          <cell r="A4523">
            <v>1025583</v>
          </cell>
          <cell r="B4523">
            <v>35402803</v>
          </cell>
          <cell r="C4523" t="str">
            <v>VIVI VALENZUELA CLARA INES</v>
          </cell>
          <cell r="D4523" t="str">
            <v>4001</v>
          </cell>
        </row>
        <row r="4524">
          <cell r="A4524">
            <v>1025584</v>
          </cell>
          <cell r="B4524">
            <v>41680640</v>
          </cell>
          <cell r="C4524" t="str">
            <v>CHARRIA CHACON BLANCA LIGIA</v>
          </cell>
          <cell r="D4524" t="str">
            <v>4001</v>
          </cell>
        </row>
        <row r="4525">
          <cell r="A4525">
            <v>1025585</v>
          </cell>
          <cell r="B4525">
            <v>19365069</v>
          </cell>
          <cell r="C4525" t="str">
            <v>MORALES CORREDOR JORGE ENRIQUE</v>
          </cell>
          <cell r="D4525" t="str">
            <v>4001</v>
          </cell>
        </row>
        <row r="4526">
          <cell r="A4526">
            <v>1025586</v>
          </cell>
          <cell r="B4526">
            <v>19091169</v>
          </cell>
          <cell r="C4526" t="str">
            <v>MARTINEZ JUAN ALFONSO</v>
          </cell>
          <cell r="D4526" t="str">
            <v>4001</v>
          </cell>
        </row>
        <row r="4527">
          <cell r="A4527">
            <v>1025587</v>
          </cell>
          <cell r="B4527">
            <v>19069598</v>
          </cell>
          <cell r="C4527" t="str">
            <v>CORTES CARRION LUIS MIGUEL</v>
          </cell>
          <cell r="D4527" t="str">
            <v>4001</v>
          </cell>
        </row>
        <row r="4528">
          <cell r="A4528">
            <v>1025588</v>
          </cell>
          <cell r="B4528">
            <v>304244</v>
          </cell>
          <cell r="C4528" t="str">
            <v>MONDRAGON LUIS DANIEL</v>
          </cell>
          <cell r="D4528" t="str">
            <v>4001</v>
          </cell>
        </row>
        <row r="4529">
          <cell r="A4529">
            <v>1025589</v>
          </cell>
          <cell r="B4529">
            <v>19421383</v>
          </cell>
          <cell r="C4529" t="str">
            <v>QUIROGA FLOREZ JOSE MANUEL</v>
          </cell>
          <cell r="D4529" t="str">
            <v>4001</v>
          </cell>
        </row>
        <row r="4530">
          <cell r="A4530">
            <v>1025590</v>
          </cell>
          <cell r="B4530">
            <v>19400264</v>
          </cell>
          <cell r="C4530" t="str">
            <v>PARRA SANABRIA JAIRO HERNANDO</v>
          </cell>
          <cell r="D4530" t="str">
            <v>4001</v>
          </cell>
        </row>
        <row r="4531">
          <cell r="A4531">
            <v>1025591</v>
          </cell>
          <cell r="B4531">
            <v>41434006</v>
          </cell>
          <cell r="C4531" t="str">
            <v>LEON VERGARA MARIA GEORGINA</v>
          </cell>
          <cell r="D4531" t="str">
            <v>4001</v>
          </cell>
        </row>
        <row r="4532">
          <cell r="A4532">
            <v>1025592</v>
          </cell>
          <cell r="B4532">
            <v>1007258</v>
          </cell>
          <cell r="C4532" t="str">
            <v>CARRE&amp;O SANDOVAL JOSE HERNANDO</v>
          </cell>
          <cell r="D4532" t="str">
            <v>4001</v>
          </cell>
        </row>
        <row r="4533">
          <cell r="A4533">
            <v>1025593</v>
          </cell>
          <cell r="B4533">
            <v>3981104</v>
          </cell>
          <cell r="C4533" t="str">
            <v>ROJAS MARTIN JOSE EMILIO</v>
          </cell>
          <cell r="D4533" t="str">
            <v>4001</v>
          </cell>
        </row>
        <row r="4534">
          <cell r="A4534">
            <v>1025594</v>
          </cell>
          <cell r="B4534">
            <v>12906653</v>
          </cell>
          <cell r="C4534" t="str">
            <v>NATALE NATALE MARIO</v>
          </cell>
          <cell r="D4534" t="str">
            <v>4001</v>
          </cell>
        </row>
        <row r="4535">
          <cell r="A4535">
            <v>1025595</v>
          </cell>
          <cell r="B4535">
            <v>79000443</v>
          </cell>
          <cell r="C4535" t="str">
            <v>HERRERA CASTA&amp;EDA EDGAR AUGUSTO</v>
          </cell>
          <cell r="D4535" t="str">
            <v>4001</v>
          </cell>
        </row>
        <row r="4536">
          <cell r="A4536">
            <v>1025596</v>
          </cell>
          <cell r="B4536">
            <v>256209</v>
          </cell>
          <cell r="C4536" t="str">
            <v>MENDEZ CONTRERAS MARCO ANTONIO</v>
          </cell>
          <cell r="D4536" t="str">
            <v>4001</v>
          </cell>
        </row>
        <row r="4537">
          <cell r="A4537">
            <v>1025597</v>
          </cell>
          <cell r="B4537">
            <v>79155197</v>
          </cell>
          <cell r="C4537" t="str">
            <v>CORTES JOLA JOSE LUIS</v>
          </cell>
          <cell r="D4537" t="str">
            <v>4001</v>
          </cell>
        </row>
        <row r="4538">
          <cell r="A4538">
            <v>1025598</v>
          </cell>
          <cell r="B4538">
            <v>19120427</v>
          </cell>
          <cell r="C4538" t="str">
            <v>RODRIGUEZ CORTES LUIS ORLANDO</v>
          </cell>
          <cell r="D4538" t="str">
            <v>4001</v>
          </cell>
        </row>
        <row r="4539">
          <cell r="A4539">
            <v>1025599</v>
          </cell>
          <cell r="B4539">
            <v>79157181</v>
          </cell>
          <cell r="C4539" t="str">
            <v>POVEDA ACOSTA NELSON EMILIO</v>
          </cell>
          <cell r="D4539" t="str">
            <v>4001</v>
          </cell>
        </row>
        <row r="4540">
          <cell r="A4540">
            <v>1025600</v>
          </cell>
          <cell r="B4540">
            <v>51629204</v>
          </cell>
          <cell r="C4540" t="str">
            <v>VELANDIA ROA MARIA AURORA</v>
          </cell>
          <cell r="D4540" t="str">
            <v>4001</v>
          </cell>
        </row>
        <row r="4541">
          <cell r="A4541">
            <v>1025601</v>
          </cell>
          <cell r="B4541">
            <v>19132383</v>
          </cell>
          <cell r="C4541" t="str">
            <v>CASTELLANOS CASTILLO JOSE O</v>
          </cell>
          <cell r="D4541" t="str">
            <v>4001</v>
          </cell>
        </row>
        <row r="4542">
          <cell r="A4542">
            <v>1025602</v>
          </cell>
          <cell r="B4542">
            <v>19317796</v>
          </cell>
          <cell r="C4542" t="str">
            <v>HURTADO JIMENEZ JAIRO EMILIO</v>
          </cell>
          <cell r="D4542" t="str">
            <v>4001</v>
          </cell>
        </row>
        <row r="4543">
          <cell r="A4543">
            <v>1025603</v>
          </cell>
          <cell r="B4543">
            <v>41763444</v>
          </cell>
          <cell r="C4543" t="str">
            <v>CAMACHO ARDILA MARIA YOLANDA</v>
          </cell>
          <cell r="D4543" t="str">
            <v>4001</v>
          </cell>
        </row>
        <row r="4544">
          <cell r="A4544">
            <v>1025604</v>
          </cell>
          <cell r="B4544">
            <v>79255298</v>
          </cell>
          <cell r="C4544" t="str">
            <v>VILLAMIL AVENDA&amp;O PABLO ENRIQUE</v>
          </cell>
          <cell r="D4544" t="str">
            <v>4001</v>
          </cell>
        </row>
        <row r="4545">
          <cell r="A4545">
            <v>1025605</v>
          </cell>
          <cell r="B4545">
            <v>19291905</v>
          </cell>
          <cell r="C4545" t="str">
            <v>CABEZAS ARIAS PEDRO PABLO</v>
          </cell>
          <cell r="D4545" t="str">
            <v>4001</v>
          </cell>
        </row>
        <row r="4546">
          <cell r="A4546">
            <v>1025606</v>
          </cell>
          <cell r="B4546">
            <v>19059014</v>
          </cell>
          <cell r="C4546" t="str">
            <v>JAIMES RODRIGUEZ BELISARIO</v>
          </cell>
          <cell r="D4546" t="str">
            <v>4001</v>
          </cell>
        </row>
        <row r="4547">
          <cell r="A4547">
            <v>1025607</v>
          </cell>
          <cell r="B4547">
            <v>3233967</v>
          </cell>
          <cell r="C4547" t="str">
            <v>USECHE VICTOR HUGO</v>
          </cell>
          <cell r="D4547" t="str">
            <v>4001</v>
          </cell>
        </row>
        <row r="4548">
          <cell r="A4548">
            <v>1025608</v>
          </cell>
          <cell r="B4548">
            <v>2970518</v>
          </cell>
          <cell r="C4548" t="str">
            <v>RODRIGUEZ MENDEZ RAFAEL</v>
          </cell>
          <cell r="D4548" t="str">
            <v>4001</v>
          </cell>
        </row>
        <row r="4549">
          <cell r="A4549">
            <v>1025609</v>
          </cell>
          <cell r="B4549">
            <v>51593918</v>
          </cell>
          <cell r="C4549" t="str">
            <v>TAVERA SCARPETTA LIGIA</v>
          </cell>
          <cell r="D4549" t="str">
            <v>4001</v>
          </cell>
        </row>
        <row r="4550">
          <cell r="A4550">
            <v>1025610</v>
          </cell>
          <cell r="B4550">
            <v>51572291</v>
          </cell>
          <cell r="C4550" t="str">
            <v>MORALES MENDOZA HERMELINDA</v>
          </cell>
          <cell r="D4550" t="str">
            <v>4001</v>
          </cell>
        </row>
        <row r="4551">
          <cell r="A4551">
            <v>1025611</v>
          </cell>
          <cell r="B4551">
            <v>30562941</v>
          </cell>
          <cell r="C4551" t="str">
            <v>GONZALEZ DIAZ MARIA DEL ROSARIO</v>
          </cell>
          <cell r="D4551" t="str">
            <v>4001</v>
          </cell>
        </row>
        <row r="4552">
          <cell r="A4552">
            <v>1025612</v>
          </cell>
          <cell r="B4552">
            <v>19425793</v>
          </cell>
          <cell r="C4552" t="str">
            <v>DIAZ PIRAGAUTA ALVARO</v>
          </cell>
          <cell r="D4552" t="str">
            <v>4001</v>
          </cell>
        </row>
        <row r="4553">
          <cell r="A4553">
            <v>1025613</v>
          </cell>
          <cell r="B4553">
            <v>326965</v>
          </cell>
          <cell r="C4553" t="str">
            <v>LOZADA HERNANDEZ RAFAEL ANTONIO</v>
          </cell>
          <cell r="D4553" t="str">
            <v>4001</v>
          </cell>
        </row>
        <row r="4554">
          <cell r="A4554">
            <v>1025614</v>
          </cell>
          <cell r="B4554">
            <v>51883742</v>
          </cell>
          <cell r="C4554" t="str">
            <v>TORRES ESPITIA MARIA</v>
          </cell>
          <cell r="D4554" t="str">
            <v>4001</v>
          </cell>
        </row>
        <row r="4555">
          <cell r="A4555">
            <v>1025615</v>
          </cell>
          <cell r="B4555">
            <v>79117114</v>
          </cell>
          <cell r="C4555" t="str">
            <v>ROMERO RUIZ CARLOS JOSE</v>
          </cell>
          <cell r="D4555" t="str">
            <v>4001</v>
          </cell>
        </row>
        <row r="4556">
          <cell r="A4556">
            <v>1025616</v>
          </cell>
          <cell r="B4556">
            <v>79319005</v>
          </cell>
          <cell r="C4556" t="str">
            <v>NIETO BOHORQUEZ OSCAR JAVIER</v>
          </cell>
          <cell r="D4556" t="str">
            <v>4001</v>
          </cell>
        </row>
        <row r="4557">
          <cell r="A4557">
            <v>1025617</v>
          </cell>
          <cell r="B4557">
            <v>41413864</v>
          </cell>
          <cell r="C4557" t="str">
            <v>DUARTE VDA. DE GOMEZ CARMEN OLIVA</v>
          </cell>
          <cell r="D4557" t="str">
            <v>4001</v>
          </cell>
        </row>
        <row r="4558">
          <cell r="A4558">
            <v>1025618</v>
          </cell>
          <cell r="B4558">
            <v>6211620</v>
          </cell>
          <cell r="C4558" t="str">
            <v>ARTURO URRESTI LUIS HERNANDO</v>
          </cell>
          <cell r="D4558" t="str">
            <v>4001</v>
          </cell>
        </row>
        <row r="4559">
          <cell r="A4559">
            <v>1025619</v>
          </cell>
          <cell r="B4559">
            <v>41797868</v>
          </cell>
          <cell r="C4559" t="str">
            <v>CABRERA CHAVES MARIA VICTORIA</v>
          </cell>
          <cell r="D4559" t="str">
            <v>4001</v>
          </cell>
        </row>
        <row r="4560">
          <cell r="A4560">
            <v>1025620</v>
          </cell>
          <cell r="B4560">
            <v>79316476</v>
          </cell>
          <cell r="C4560" t="str">
            <v>MOSQUERA LOZADA ROVIER ANDRES</v>
          </cell>
          <cell r="D4560" t="str">
            <v>4001</v>
          </cell>
        </row>
        <row r="4561">
          <cell r="A4561">
            <v>1025621</v>
          </cell>
          <cell r="B4561">
            <v>19153945</v>
          </cell>
          <cell r="C4561" t="str">
            <v>MENDEZ ACOSTA JOSE AQUILINO</v>
          </cell>
          <cell r="D4561" t="str">
            <v>4001</v>
          </cell>
        </row>
        <row r="4562">
          <cell r="A4562">
            <v>1025622</v>
          </cell>
          <cell r="B4562">
            <v>19121869</v>
          </cell>
          <cell r="C4562" t="str">
            <v>FORERO RIVERA EDGAR FRANCISCO</v>
          </cell>
          <cell r="D4562" t="str">
            <v>4001</v>
          </cell>
        </row>
        <row r="4563">
          <cell r="A4563">
            <v>1025623</v>
          </cell>
          <cell r="B4563">
            <v>51704045</v>
          </cell>
          <cell r="C4563" t="str">
            <v>HERNANDEZ BALLESTEROS MARILYN</v>
          </cell>
          <cell r="D4563" t="str">
            <v>4001</v>
          </cell>
        </row>
        <row r="4564">
          <cell r="A4564">
            <v>1025624</v>
          </cell>
          <cell r="B4564">
            <v>11516636</v>
          </cell>
          <cell r="C4564" t="str">
            <v>RAMOS MARTINEZ JUAN GABRIEL</v>
          </cell>
          <cell r="D4564" t="str">
            <v>4001</v>
          </cell>
        </row>
        <row r="4565">
          <cell r="A4565">
            <v>1025625</v>
          </cell>
          <cell r="B4565">
            <v>79114446</v>
          </cell>
          <cell r="C4565" t="str">
            <v>VARGAS CORREDOR SILVERIO</v>
          </cell>
          <cell r="D4565" t="str">
            <v>4001</v>
          </cell>
        </row>
        <row r="4566">
          <cell r="A4566">
            <v>1025626</v>
          </cell>
          <cell r="B4566">
            <v>19455449</v>
          </cell>
          <cell r="C4566" t="str">
            <v>GARZON ACOSTA JESUS MARIA</v>
          </cell>
          <cell r="D4566" t="str">
            <v>4001</v>
          </cell>
        </row>
        <row r="4567">
          <cell r="A4567">
            <v>1025627</v>
          </cell>
          <cell r="B4567">
            <v>79107951</v>
          </cell>
          <cell r="C4567" t="str">
            <v>HERRERA  HENRY</v>
          </cell>
          <cell r="D4567" t="str">
            <v>4001</v>
          </cell>
        </row>
        <row r="4568">
          <cell r="A4568">
            <v>1025628</v>
          </cell>
          <cell r="B4568">
            <v>3234352</v>
          </cell>
          <cell r="C4568" t="str">
            <v>MAHECHA RODRIGUEZ FABIO RAMIRO</v>
          </cell>
          <cell r="D4568" t="str">
            <v>4001</v>
          </cell>
        </row>
        <row r="4569">
          <cell r="A4569">
            <v>1025629</v>
          </cell>
          <cell r="B4569">
            <v>41697672</v>
          </cell>
          <cell r="C4569" t="str">
            <v>LOPEZ DUARTE GILMA CRISTINA</v>
          </cell>
          <cell r="D4569" t="str">
            <v>4001</v>
          </cell>
        </row>
        <row r="4570">
          <cell r="A4570">
            <v>1025630</v>
          </cell>
          <cell r="B4570">
            <v>41568579</v>
          </cell>
          <cell r="C4570" t="str">
            <v>FONSECA MOLINA ANA DIVA</v>
          </cell>
          <cell r="D4570" t="str">
            <v>4001</v>
          </cell>
        </row>
        <row r="4571">
          <cell r="A4571">
            <v>1025631</v>
          </cell>
          <cell r="B4571">
            <v>189728</v>
          </cell>
          <cell r="C4571" t="str">
            <v>CASTELLANOS  JOSE ALFONSO</v>
          </cell>
          <cell r="D4571" t="str">
            <v>4001</v>
          </cell>
        </row>
        <row r="4572">
          <cell r="A4572">
            <v>1025632</v>
          </cell>
          <cell r="B4572">
            <v>19116048</v>
          </cell>
          <cell r="C4572" t="str">
            <v>RINCON BEJARANO HERNANDO</v>
          </cell>
          <cell r="D4572" t="str">
            <v>4001</v>
          </cell>
        </row>
        <row r="4573">
          <cell r="A4573">
            <v>1025633</v>
          </cell>
          <cell r="B4573">
            <v>79123763</v>
          </cell>
          <cell r="C4573" t="str">
            <v>LEON CUELLAR ALVARO IGNACIO</v>
          </cell>
          <cell r="D4573" t="str">
            <v>4001</v>
          </cell>
        </row>
        <row r="4574">
          <cell r="A4574">
            <v>1025634</v>
          </cell>
          <cell r="B4574">
            <v>79141091</v>
          </cell>
          <cell r="C4574" t="str">
            <v>ALBARRACIN BARRERA RAFAEL ARGELIO</v>
          </cell>
          <cell r="D4574" t="str">
            <v>4001</v>
          </cell>
        </row>
        <row r="4575">
          <cell r="A4575">
            <v>1025635</v>
          </cell>
          <cell r="B4575">
            <v>51774072</v>
          </cell>
          <cell r="C4575" t="str">
            <v>RODRIGUEZ GUERRERO ASTRID PATRICIA</v>
          </cell>
          <cell r="D4575" t="str">
            <v>4001</v>
          </cell>
        </row>
        <row r="4576">
          <cell r="A4576">
            <v>1025636</v>
          </cell>
          <cell r="B4576">
            <v>2993507</v>
          </cell>
          <cell r="C4576" t="str">
            <v>CLAVIJO CORTES LUIS CARLOS</v>
          </cell>
          <cell r="D4576" t="str">
            <v>4001</v>
          </cell>
        </row>
        <row r="4577">
          <cell r="A4577">
            <v>1025637</v>
          </cell>
          <cell r="B4577">
            <v>41480216</v>
          </cell>
          <cell r="C4577" t="str">
            <v>CASTRO TORRES MYRIAM</v>
          </cell>
          <cell r="D4577" t="str">
            <v>4001</v>
          </cell>
        </row>
        <row r="4578">
          <cell r="A4578">
            <v>1025638</v>
          </cell>
          <cell r="B4578">
            <v>17123623</v>
          </cell>
          <cell r="C4578" t="str">
            <v>TORRES VERA LUIS ERNESTO</v>
          </cell>
          <cell r="D4578" t="str">
            <v>4001</v>
          </cell>
        </row>
        <row r="4579">
          <cell r="A4579">
            <v>1025639</v>
          </cell>
          <cell r="B4579">
            <v>19229565</v>
          </cell>
          <cell r="C4579" t="str">
            <v>SANCHEZ PULIDO JOSE HERNAN</v>
          </cell>
          <cell r="D4579" t="str">
            <v>4001</v>
          </cell>
        </row>
        <row r="4580">
          <cell r="A4580">
            <v>1025640</v>
          </cell>
          <cell r="B4580">
            <v>19058685</v>
          </cell>
          <cell r="C4580" t="str">
            <v>RODRIGUEZ MALDONADO GUSTAVO</v>
          </cell>
          <cell r="D4580" t="str">
            <v>4001</v>
          </cell>
        </row>
        <row r="4581">
          <cell r="A4581">
            <v>1025641</v>
          </cell>
          <cell r="B4581">
            <v>217959</v>
          </cell>
          <cell r="C4581" t="str">
            <v>MORENO VANEGAS JOSE FRANCISCO</v>
          </cell>
          <cell r="D4581" t="str">
            <v>4001</v>
          </cell>
        </row>
        <row r="4582">
          <cell r="A4582">
            <v>1025642</v>
          </cell>
          <cell r="B4582">
            <v>3084948</v>
          </cell>
          <cell r="C4582" t="str">
            <v>LUQUE ROA JOSE DANIEL</v>
          </cell>
          <cell r="D4582" t="str">
            <v>4001</v>
          </cell>
        </row>
        <row r="4583">
          <cell r="A4583">
            <v>1025643</v>
          </cell>
          <cell r="B4583">
            <v>41415052</v>
          </cell>
          <cell r="C4583" t="str">
            <v>BELTRAN DE CADENA INES ISABEL</v>
          </cell>
          <cell r="D4583" t="str">
            <v>4001</v>
          </cell>
        </row>
        <row r="4584">
          <cell r="A4584">
            <v>1025644</v>
          </cell>
          <cell r="B4584">
            <v>19191388</v>
          </cell>
          <cell r="C4584" t="str">
            <v>NOVA CHAPARRO EUSEBIO</v>
          </cell>
          <cell r="D4584" t="str">
            <v>4001</v>
          </cell>
        </row>
        <row r="4585">
          <cell r="A4585">
            <v>1025645</v>
          </cell>
          <cell r="B4585">
            <v>79129284</v>
          </cell>
          <cell r="C4585" t="str">
            <v>MANRIQUE ALVAREZ GUSTAVO</v>
          </cell>
          <cell r="D4585" t="str">
            <v>4001</v>
          </cell>
        </row>
        <row r="4586">
          <cell r="A4586">
            <v>1025646</v>
          </cell>
          <cell r="B4586">
            <v>79145258</v>
          </cell>
          <cell r="C4586" t="str">
            <v>SUAREZ GOMEZ JORGE ALBERTO</v>
          </cell>
          <cell r="D4586" t="str">
            <v>4001</v>
          </cell>
        </row>
        <row r="4587">
          <cell r="A4587">
            <v>1025647</v>
          </cell>
          <cell r="B4587">
            <v>19396841</v>
          </cell>
          <cell r="C4587" t="str">
            <v>LOPEZ LOPEZ LUIS RAFAEL</v>
          </cell>
          <cell r="D4587" t="str">
            <v>4001</v>
          </cell>
        </row>
        <row r="4588">
          <cell r="A4588">
            <v>1025648</v>
          </cell>
          <cell r="B4588">
            <v>3181891</v>
          </cell>
          <cell r="C4588" t="str">
            <v>ESCOBAR RODRIGUEZ JESUS ALBERTO</v>
          </cell>
          <cell r="D4588" t="str">
            <v>4001</v>
          </cell>
        </row>
        <row r="4589">
          <cell r="A4589">
            <v>1025649</v>
          </cell>
          <cell r="B4589">
            <v>19350306</v>
          </cell>
          <cell r="C4589" t="str">
            <v>GRUESSO BAUTISTA JESUS ANTONIO</v>
          </cell>
          <cell r="D4589" t="str">
            <v>4001</v>
          </cell>
        </row>
        <row r="4590">
          <cell r="A4590">
            <v>1025650</v>
          </cell>
          <cell r="B4590">
            <v>79251191</v>
          </cell>
          <cell r="C4590" t="str">
            <v>MORA LOPEZ JESUS</v>
          </cell>
          <cell r="D4590" t="str">
            <v>4001</v>
          </cell>
        </row>
        <row r="4591">
          <cell r="A4591">
            <v>1025651</v>
          </cell>
          <cell r="B4591">
            <v>41498174</v>
          </cell>
          <cell r="C4591" t="str">
            <v>GARZON VELA GLORIA INES</v>
          </cell>
          <cell r="D4591" t="str">
            <v>4001</v>
          </cell>
        </row>
        <row r="4592">
          <cell r="A4592">
            <v>1025652</v>
          </cell>
          <cell r="B4592">
            <v>80399212</v>
          </cell>
          <cell r="C4592" t="str">
            <v>PARDO GARCIA JULIO CESAR</v>
          </cell>
          <cell r="D4592" t="str">
            <v>4001</v>
          </cell>
        </row>
        <row r="4593">
          <cell r="A4593">
            <v>1025653</v>
          </cell>
          <cell r="B4593">
            <v>19471042</v>
          </cell>
          <cell r="C4593" t="str">
            <v>GUALTEROS VALENTIN HELY</v>
          </cell>
          <cell r="D4593" t="str">
            <v>4001</v>
          </cell>
        </row>
        <row r="4594">
          <cell r="A4594">
            <v>1025654</v>
          </cell>
          <cell r="B4594">
            <v>19276124</v>
          </cell>
          <cell r="C4594" t="str">
            <v>SANCHEZ GUALTEROS ALDEMAR</v>
          </cell>
          <cell r="D4594" t="str">
            <v>4001</v>
          </cell>
        </row>
        <row r="4595">
          <cell r="A4595">
            <v>1025655</v>
          </cell>
          <cell r="B4595">
            <v>79308741</v>
          </cell>
          <cell r="C4595" t="str">
            <v>CASTILLO GARCIA NESTOR HERNAN</v>
          </cell>
          <cell r="D4595" t="str">
            <v>4001</v>
          </cell>
        </row>
        <row r="4596">
          <cell r="A4596">
            <v>1025656</v>
          </cell>
          <cell r="B4596">
            <v>80277417</v>
          </cell>
          <cell r="C4596" t="str">
            <v>HERNANDEZ MOJICA JAIRO HUMBERTO</v>
          </cell>
          <cell r="D4596" t="str">
            <v>4001</v>
          </cell>
        </row>
        <row r="4597">
          <cell r="A4597">
            <v>1025657</v>
          </cell>
          <cell r="B4597">
            <v>9521506</v>
          </cell>
          <cell r="C4597" t="str">
            <v>DIAZ BOTIA JOSE VALERIO</v>
          </cell>
          <cell r="D4597" t="str">
            <v>4001</v>
          </cell>
        </row>
        <row r="4598">
          <cell r="A4598">
            <v>1025658</v>
          </cell>
          <cell r="B4598">
            <v>51615155</v>
          </cell>
          <cell r="C4598" t="str">
            <v>RODRIGUEZ BERDUGO MARLENE</v>
          </cell>
          <cell r="D4598" t="str">
            <v>4001</v>
          </cell>
        </row>
        <row r="4599">
          <cell r="A4599">
            <v>1025659</v>
          </cell>
          <cell r="B4599">
            <v>19267022</v>
          </cell>
          <cell r="C4599" t="str">
            <v>LOPEZ SAENZ ROGER</v>
          </cell>
          <cell r="D4599" t="str">
            <v>4001</v>
          </cell>
        </row>
        <row r="4600">
          <cell r="A4600">
            <v>1025660</v>
          </cell>
          <cell r="B4600">
            <v>35329882</v>
          </cell>
          <cell r="C4600" t="str">
            <v>LEON  SILVIA</v>
          </cell>
          <cell r="D4600" t="str">
            <v>4001</v>
          </cell>
        </row>
        <row r="4601">
          <cell r="A4601">
            <v>1025661</v>
          </cell>
          <cell r="B4601">
            <v>79323941</v>
          </cell>
          <cell r="C4601" t="str">
            <v>LOPEZ DUARTE RODRIGO ARBID</v>
          </cell>
          <cell r="D4601" t="str">
            <v>4001</v>
          </cell>
        </row>
        <row r="4602">
          <cell r="A4602">
            <v>1025662</v>
          </cell>
          <cell r="B4602">
            <v>3118984</v>
          </cell>
          <cell r="C4602" t="str">
            <v>GOMEZ BUSTOS JOSE MANUEL</v>
          </cell>
          <cell r="D4602" t="str">
            <v>4001</v>
          </cell>
        </row>
        <row r="4603">
          <cell r="A4603">
            <v>1025663</v>
          </cell>
          <cell r="B4603">
            <v>3079937</v>
          </cell>
          <cell r="C4603" t="str">
            <v>TOVAR PLAZAS LEONARDO ALFONSO</v>
          </cell>
          <cell r="D4603" t="str">
            <v>4001</v>
          </cell>
        </row>
        <row r="4604">
          <cell r="A4604">
            <v>1025664</v>
          </cell>
          <cell r="B4604">
            <v>79402632</v>
          </cell>
          <cell r="C4604" t="str">
            <v>LARA LAYTON JORGE ALBERTO</v>
          </cell>
          <cell r="D4604" t="str">
            <v>4001</v>
          </cell>
        </row>
        <row r="4605">
          <cell r="A4605">
            <v>1025665</v>
          </cell>
          <cell r="B4605">
            <v>3078773</v>
          </cell>
          <cell r="C4605" t="str">
            <v>ANGULO OBANDO LUIS ALBERTO</v>
          </cell>
          <cell r="D4605" t="str">
            <v>4001</v>
          </cell>
        </row>
        <row r="4606">
          <cell r="A4606">
            <v>1025666</v>
          </cell>
          <cell r="B4606">
            <v>3116440</v>
          </cell>
          <cell r="C4606" t="str">
            <v>GOMEZ TOVAR REINALDO</v>
          </cell>
          <cell r="D4606" t="str">
            <v>4001</v>
          </cell>
        </row>
        <row r="4607">
          <cell r="A4607">
            <v>1025667</v>
          </cell>
          <cell r="B4607">
            <v>79002453</v>
          </cell>
          <cell r="C4607" t="str">
            <v>ALVAREZ MELO OSCAR FERNANDO</v>
          </cell>
          <cell r="D4607" t="str">
            <v>4001</v>
          </cell>
        </row>
        <row r="4608">
          <cell r="A4608">
            <v>1025668</v>
          </cell>
          <cell r="B4608">
            <v>79359613</v>
          </cell>
          <cell r="C4608" t="str">
            <v>AGUILAR GARZON LUIS ALBERTO</v>
          </cell>
          <cell r="D4608" t="str">
            <v>4001</v>
          </cell>
        </row>
        <row r="4609">
          <cell r="A4609">
            <v>1025669</v>
          </cell>
          <cell r="B4609">
            <v>41653492</v>
          </cell>
          <cell r="C4609" t="str">
            <v>MARIN CASTRO MARIA GLORIA</v>
          </cell>
          <cell r="D4609" t="str">
            <v>4001</v>
          </cell>
        </row>
        <row r="4610">
          <cell r="A4610">
            <v>1025670</v>
          </cell>
          <cell r="B4610">
            <v>19147160</v>
          </cell>
          <cell r="C4610" t="str">
            <v>ALMEIDA CASTRO EDUARDO</v>
          </cell>
          <cell r="D4610" t="str">
            <v>4001</v>
          </cell>
        </row>
        <row r="4611">
          <cell r="A4611">
            <v>1025671</v>
          </cell>
          <cell r="B4611">
            <v>3194698</v>
          </cell>
          <cell r="C4611" t="str">
            <v>GUERRERO MONTENEGRO MEDARDO</v>
          </cell>
          <cell r="D4611" t="str">
            <v>4001</v>
          </cell>
        </row>
        <row r="4612">
          <cell r="A4612">
            <v>1025672</v>
          </cell>
          <cell r="B4612">
            <v>11250841</v>
          </cell>
          <cell r="C4612" t="str">
            <v>CHACON SUAREZ ANGEL MARIA</v>
          </cell>
          <cell r="D4612" t="str">
            <v>4001</v>
          </cell>
        </row>
        <row r="4613">
          <cell r="A4613">
            <v>1025673</v>
          </cell>
          <cell r="B4613">
            <v>46366803</v>
          </cell>
          <cell r="C4613" t="str">
            <v>MONROY TORRES LUZ MARINA</v>
          </cell>
          <cell r="D4613" t="str">
            <v>4001</v>
          </cell>
        </row>
        <row r="4614">
          <cell r="A4614">
            <v>1025674</v>
          </cell>
          <cell r="B4614">
            <v>19306883</v>
          </cell>
          <cell r="C4614" t="str">
            <v>MORENO VARGAS GILBERTO ANTONIO</v>
          </cell>
          <cell r="D4614" t="str">
            <v>4001</v>
          </cell>
        </row>
        <row r="4615">
          <cell r="A4615">
            <v>1025675</v>
          </cell>
          <cell r="B4615">
            <v>79356439</v>
          </cell>
          <cell r="C4615" t="str">
            <v>GARNICA GARCIA JOSE MEDARDO</v>
          </cell>
          <cell r="D4615" t="str">
            <v>4001</v>
          </cell>
        </row>
        <row r="4616">
          <cell r="A4616">
            <v>1025676</v>
          </cell>
          <cell r="B4616">
            <v>79446004</v>
          </cell>
          <cell r="C4616" t="str">
            <v>MARZAN CORTES WILLIAM HERNAN</v>
          </cell>
          <cell r="D4616" t="str">
            <v>4001</v>
          </cell>
        </row>
        <row r="4617">
          <cell r="A4617">
            <v>1025677</v>
          </cell>
          <cell r="B4617">
            <v>19297504</v>
          </cell>
          <cell r="C4617" t="str">
            <v>HERRERA REY EDGAR EDUARDO</v>
          </cell>
          <cell r="D4617" t="str">
            <v>4001</v>
          </cell>
        </row>
        <row r="4618">
          <cell r="A4618">
            <v>1025678</v>
          </cell>
          <cell r="B4618">
            <v>79308319</v>
          </cell>
          <cell r="C4618" t="str">
            <v>CORREDOR ROMERO JAVIER ANTONIO</v>
          </cell>
          <cell r="D4618" t="str">
            <v>4001</v>
          </cell>
        </row>
        <row r="4619">
          <cell r="A4619">
            <v>1025679</v>
          </cell>
          <cell r="B4619">
            <v>19154327</v>
          </cell>
          <cell r="C4619" t="str">
            <v>AYALA CAMARGO JUAN</v>
          </cell>
          <cell r="D4619" t="str">
            <v>4001</v>
          </cell>
        </row>
        <row r="4620">
          <cell r="A4620">
            <v>1025680</v>
          </cell>
          <cell r="B4620">
            <v>19312589</v>
          </cell>
          <cell r="C4620" t="str">
            <v>CASTANEDA CARVAJAL HERIBERTO</v>
          </cell>
          <cell r="D4620" t="str">
            <v>4001</v>
          </cell>
        </row>
        <row r="4621">
          <cell r="A4621">
            <v>1025681</v>
          </cell>
          <cell r="B4621">
            <v>51688368</v>
          </cell>
          <cell r="C4621" t="str">
            <v>DELGADO TARQUINO MARTHA LUCIA</v>
          </cell>
          <cell r="D4621" t="str">
            <v>4001</v>
          </cell>
        </row>
        <row r="4622">
          <cell r="A4622">
            <v>1025682</v>
          </cell>
          <cell r="B4622">
            <v>79356142</v>
          </cell>
          <cell r="C4622" t="str">
            <v>RODRIGUEZ GARZON LUIS GERMAN</v>
          </cell>
          <cell r="D4622" t="str">
            <v>4001</v>
          </cell>
        </row>
        <row r="4623">
          <cell r="A4623">
            <v>1025683</v>
          </cell>
          <cell r="B4623">
            <v>79495710</v>
          </cell>
          <cell r="C4623" t="str">
            <v>POVEDA GUIO CARLOS ALBERTO</v>
          </cell>
          <cell r="D4623" t="str">
            <v>4001</v>
          </cell>
        </row>
        <row r="4624">
          <cell r="A4624">
            <v>1025684</v>
          </cell>
          <cell r="B4624">
            <v>11230376</v>
          </cell>
          <cell r="C4624" t="str">
            <v>ROBAYO MOLANO ARGEMIRO</v>
          </cell>
          <cell r="D4624" t="str">
            <v>4001</v>
          </cell>
        </row>
        <row r="4625">
          <cell r="A4625">
            <v>1025685</v>
          </cell>
          <cell r="B4625">
            <v>5641775</v>
          </cell>
          <cell r="C4625" t="str">
            <v>CAMACHO GRANADOS JOSUE</v>
          </cell>
          <cell r="D4625" t="str">
            <v>4001</v>
          </cell>
        </row>
        <row r="4626">
          <cell r="A4626">
            <v>1025686</v>
          </cell>
          <cell r="B4626">
            <v>85465257</v>
          </cell>
          <cell r="C4626" t="str">
            <v>PAEZ ARZUZA LUIS FELIPE</v>
          </cell>
          <cell r="D4626" t="str">
            <v>4001</v>
          </cell>
        </row>
        <row r="4627">
          <cell r="A4627">
            <v>1025687</v>
          </cell>
          <cell r="B4627">
            <v>3081059</v>
          </cell>
          <cell r="C4627" t="str">
            <v>OSORIO GUERRERO JOSE LUIS</v>
          </cell>
          <cell r="D4627" t="str">
            <v>4001</v>
          </cell>
        </row>
        <row r="4628">
          <cell r="A4628">
            <v>1025688</v>
          </cell>
          <cell r="B4628">
            <v>19214711</v>
          </cell>
          <cell r="C4628" t="str">
            <v>BONILLA LUIS EDUARDO</v>
          </cell>
          <cell r="D4628" t="str">
            <v>4001</v>
          </cell>
        </row>
        <row r="4629">
          <cell r="A4629">
            <v>1025689</v>
          </cell>
          <cell r="B4629">
            <v>79202002</v>
          </cell>
          <cell r="C4629" t="str">
            <v>CANTOR MAYORGA GERMAN</v>
          </cell>
          <cell r="D4629" t="str">
            <v>4001</v>
          </cell>
        </row>
        <row r="4630">
          <cell r="A4630">
            <v>1025690</v>
          </cell>
          <cell r="B4630">
            <v>24119791</v>
          </cell>
          <cell r="C4630" t="str">
            <v>ALVARADO BERMUDEZ ANA JULIA</v>
          </cell>
          <cell r="D4630" t="str">
            <v>4001</v>
          </cell>
        </row>
        <row r="4631">
          <cell r="A4631">
            <v>1025691</v>
          </cell>
          <cell r="B4631">
            <v>19498714</v>
          </cell>
          <cell r="C4631" t="str">
            <v>MONTA&amp;O VASQUEZ PEDRO PABLO</v>
          </cell>
          <cell r="D4631" t="str">
            <v>4001</v>
          </cell>
        </row>
        <row r="4632">
          <cell r="A4632">
            <v>1025692</v>
          </cell>
          <cell r="B4632">
            <v>80492397</v>
          </cell>
          <cell r="C4632" t="str">
            <v>BERNAL ESCOBAR LUIS ALEXANDER</v>
          </cell>
          <cell r="D4632" t="str">
            <v>4001</v>
          </cell>
        </row>
        <row r="4633">
          <cell r="A4633">
            <v>1025693</v>
          </cell>
          <cell r="B4633">
            <v>12125665</v>
          </cell>
          <cell r="C4633" t="str">
            <v>MU&amp;OZ VICTOR ALFONSO</v>
          </cell>
          <cell r="D4633" t="str">
            <v>4001</v>
          </cell>
        </row>
        <row r="4634">
          <cell r="A4634">
            <v>1025694</v>
          </cell>
          <cell r="B4634">
            <v>41428555</v>
          </cell>
          <cell r="C4634" t="str">
            <v>MORA DE FRANCO LUZ GLORIA</v>
          </cell>
          <cell r="D4634" t="str">
            <v>4001</v>
          </cell>
        </row>
        <row r="4635">
          <cell r="A4635">
            <v>1025695</v>
          </cell>
          <cell r="B4635">
            <v>11338877</v>
          </cell>
          <cell r="C4635" t="str">
            <v>SANCHEZ GOMEZ JORGE ARMANDO</v>
          </cell>
          <cell r="D4635" t="str">
            <v>4001</v>
          </cell>
        </row>
        <row r="4636">
          <cell r="A4636">
            <v>1025696</v>
          </cell>
          <cell r="B4636">
            <v>41570163</v>
          </cell>
          <cell r="C4636" t="str">
            <v>LUNA DE VELASQUEZ ANA TULIA</v>
          </cell>
          <cell r="D4636" t="str">
            <v>4001</v>
          </cell>
        </row>
        <row r="4637">
          <cell r="A4637">
            <v>1025697</v>
          </cell>
          <cell r="B4637">
            <v>79303422</v>
          </cell>
          <cell r="C4637" t="str">
            <v>BERNAL ACOSTA ANTONIO</v>
          </cell>
          <cell r="D4637" t="str">
            <v>4001</v>
          </cell>
        </row>
        <row r="4638">
          <cell r="A4638">
            <v>1025698</v>
          </cell>
          <cell r="B4638">
            <v>80265038</v>
          </cell>
          <cell r="C4638" t="str">
            <v>CUELLAR RODRIGUEZ HERIBERTO</v>
          </cell>
          <cell r="D4638" t="str">
            <v>4001</v>
          </cell>
        </row>
        <row r="4639">
          <cell r="A4639">
            <v>1025699</v>
          </cell>
          <cell r="B4639">
            <v>19420919</v>
          </cell>
          <cell r="C4639" t="str">
            <v>BERMUDEZ VELA JAVIER</v>
          </cell>
          <cell r="D4639" t="str">
            <v>4001</v>
          </cell>
        </row>
        <row r="4640">
          <cell r="A4640">
            <v>1025700</v>
          </cell>
          <cell r="B4640">
            <v>10252878</v>
          </cell>
          <cell r="C4640" t="str">
            <v>GONZALEZ GONZALEZ GERMAN</v>
          </cell>
          <cell r="D4640" t="str">
            <v>4001</v>
          </cell>
        </row>
        <row r="4641">
          <cell r="A4641">
            <v>1025701</v>
          </cell>
          <cell r="B4641">
            <v>52330391</v>
          </cell>
          <cell r="C4641" t="str">
            <v>PUERTO REYES YENY ASTRID</v>
          </cell>
          <cell r="D4641" t="str">
            <v>4001</v>
          </cell>
        </row>
        <row r="4642">
          <cell r="A4642">
            <v>1025702</v>
          </cell>
          <cell r="B4642">
            <v>79647435</v>
          </cell>
          <cell r="C4642" t="str">
            <v>CASTILLO PINZON ALVARO</v>
          </cell>
          <cell r="D4642" t="str">
            <v>4001</v>
          </cell>
        </row>
        <row r="4643">
          <cell r="A4643">
            <v>1025703</v>
          </cell>
          <cell r="B4643">
            <v>8001130545</v>
          </cell>
          <cell r="C4643" t="str">
            <v>ASOC DE ING ELECTRICISTAS Y ELECTRI</v>
          </cell>
          <cell r="D4643" t="str">
            <v>4001</v>
          </cell>
        </row>
        <row r="4644">
          <cell r="A4644">
            <v>1025704</v>
          </cell>
          <cell r="B4644">
            <v>35330314</v>
          </cell>
          <cell r="C4644" t="str">
            <v>SEGURA DE ORTIZ ANA TERESA</v>
          </cell>
          <cell r="D4644" t="str">
            <v>4001</v>
          </cell>
        </row>
        <row r="4645">
          <cell r="A4645">
            <v>1025705</v>
          </cell>
          <cell r="B4645">
            <v>194473</v>
          </cell>
          <cell r="C4645" t="str">
            <v>SUA BARRERA JOSELIN</v>
          </cell>
          <cell r="D4645" t="str">
            <v>4001</v>
          </cell>
        </row>
        <row r="4646">
          <cell r="A4646">
            <v>1025706</v>
          </cell>
          <cell r="B4646">
            <v>8999992242</v>
          </cell>
          <cell r="C4646" t="str">
            <v>MUNICIPIO DE TOCANCIPA</v>
          </cell>
          <cell r="D4646" t="str">
            <v>4001</v>
          </cell>
        </row>
        <row r="4647">
          <cell r="A4647">
            <v>1025707</v>
          </cell>
          <cell r="B4647">
            <v>8999999961</v>
          </cell>
          <cell r="C4647" t="str">
            <v>SANTAFE DE BOGOTA</v>
          </cell>
          <cell r="D4647" t="str">
            <v>4001</v>
          </cell>
        </row>
        <row r="4648">
          <cell r="A4648">
            <v>1025708</v>
          </cell>
          <cell r="B4648">
            <v>8600666519</v>
          </cell>
          <cell r="C4648" t="str">
            <v>SAQUIRSAL &amp; CIA</v>
          </cell>
          <cell r="D4648" t="str">
            <v>4001</v>
          </cell>
        </row>
        <row r="4649">
          <cell r="A4649">
            <v>1025709</v>
          </cell>
          <cell r="B4649">
            <v>17650467</v>
          </cell>
          <cell r="C4649" t="str">
            <v>DIAZ ORDOÑEZ JESUS ANTONIO</v>
          </cell>
          <cell r="D4649" t="str">
            <v>4001</v>
          </cell>
        </row>
        <row r="4650">
          <cell r="A4650">
            <v>1025710</v>
          </cell>
          <cell r="B4650">
            <v>19108705</v>
          </cell>
          <cell r="C4650" t="str">
            <v>SEGURA HERNANDEZ NESTOR</v>
          </cell>
          <cell r="D4650" t="str">
            <v>4001</v>
          </cell>
        </row>
        <row r="4651">
          <cell r="A4651">
            <v>1025711</v>
          </cell>
          <cell r="B4651">
            <v>8901030106</v>
          </cell>
          <cell r="C4651" t="str">
            <v>CORP.ELECT.DE LA COSTA ATLANTICA SA</v>
          </cell>
          <cell r="D4651" t="str">
            <v>4001</v>
          </cell>
        </row>
        <row r="4652">
          <cell r="A4652">
            <v>1025712</v>
          </cell>
          <cell r="B4652">
            <v>8040034519</v>
          </cell>
          <cell r="C4652" t="str">
            <v>ENERCOMSA ESP</v>
          </cell>
          <cell r="D4652" t="str">
            <v>4001</v>
          </cell>
        </row>
        <row r="4653">
          <cell r="A4653">
            <v>1025713</v>
          </cell>
          <cell r="B4653">
            <v>8300426365</v>
          </cell>
          <cell r="C4653" t="str">
            <v>ENERGIN S.A. ESP</v>
          </cell>
          <cell r="D4653" t="str">
            <v>4001</v>
          </cell>
        </row>
        <row r="4654">
          <cell r="A4654">
            <v>1025714</v>
          </cell>
          <cell r="B4654">
            <v>8300529989</v>
          </cell>
          <cell r="C4654" t="str">
            <v>B.B.V.A.  FIDEICOMISO FIDUCIARIA</v>
          </cell>
          <cell r="D4654" t="str">
            <v>4001</v>
          </cell>
        </row>
        <row r="4655">
          <cell r="A4655">
            <v>1025715</v>
          </cell>
          <cell r="B4655">
            <v>3228005</v>
          </cell>
          <cell r="C4655" t="str">
            <v>ZULETA JARAMILLO EDUARDO</v>
          </cell>
          <cell r="D4655" t="str">
            <v>4001</v>
          </cell>
        </row>
        <row r="4656">
          <cell r="A4656">
            <v>1025716</v>
          </cell>
          <cell r="B4656">
            <v>8050146191</v>
          </cell>
          <cell r="C4656" t="str">
            <v>COMERCIALIZAR S.A.</v>
          </cell>
          <cell r="D4656" t="str">
            <v>4001</v>
          </cell>
        </row>
        <row r="4657">
          <cell r="A4657">
            <v>1025717</v>
          </cell>
          <cell r="B4657">
            <v>8999990862</v>
          </cell>
          <cell r="C4657" t="str">
            <v>SUPERINTENDENCIA DE SOCIEDADES</v>
          </cell>
          <cell r="D4657" t="str">
            <v>4001</v>
          </cell>
        </row>
        <row r="4658">
          <cell r="A4658">
            <v>1025718</v>
          </cell>
          <cell r="B4658">
            <v>8000302014</v>
          </cell>
          <cell r="C4658" t="str">
            <v>VERDE NATURAL LTDA</v>
          </cell>
          <cell r="D4658" t="str">
            <v>4001</v>
          </cell>
        </row>
        <row r="4659">
          <cell r="A4659">
            <v>1025719</v>
          </cell>
          <cell r="B4659">
            <v>8600024596</v>
          </cell>
          <cell r="C4659" t="str">
            <v>CONSORCIO METALURGICO NAL S.A.</v>
          </cell>
          <cell r="D4659" t="str">
            <v>4001</v>
          </cell>
        </row>
        <row r="4660">
          <cell r="A4660">
            <v>1025720</v>
          </cell>
          <cell r="B4660">
            <v>8300054481</v>
          </cell>
          <cell r="C4660" t="str">
            <v>LUCKY GLOBAL ELEVATORS S.A.</v>
          </cell>
          <cell r="D4660" t="str">
            <v>4001</v>
          </cell>
        </row>
        <row r="4661">
          <cell r="A4661">
            <v>1025721</v>
          </cell>
          <cell r="B4661">
            <v>8001212466</v>
          </cell>
          <cell r="C4661" t="str">
            <v>MASENET LTDA</v>
          </cell>
          <cell r="D4661" t="str">
            <v>4001</v>
          </cell>
        </row>
        <row r="4662">
          <cell r="A4662">
            <v>1025722</v>
          </cell>
          <cell r="B4662">
            <v>8040012735</v>
          </cell>
          <cell r="C4662" t="str">
            <v>SOLSALUD EPS SA</v>
          </cell>
          <cell r="D4662" t="str">
            <v>4001</v>
          </cell>
        </row>
        <row r="4663">
          <cell r="A4663">
            <v>1025723</v>
          </cell>
          <cell r="B4663">
            <v>11333210</v>
          </cell>
          <cell r="C4663" t="str">
            <v>VILLAMIL RONCANCIO JOSE SALVADOR</v>
          </cell>
          <cell r="D4663" t="str">
            <v>4001</v>
          </cell>
        </row>
        <row r="4664">
          <cell r="A4664">
            <v>1025724</v>
          </cell>
          <cell r="B4664">
            <v>52524607</v>
          </cell>
          <cell r="C4664" t="str">
            <v>GARCIA GOMEZ CLAUDIA</v>
          </cell>
          <cell r="D4664" t="str">
            <v>4001</v>
          </cell>
        </row>
        <row r="4665">
          <cell r="A4665">
            <v>1025725</v>
          </cell>
          <cell r="B4665">
            <v>9074391</v>
          </cell>
          <cell r="C4665" t="str">
            <v>MEDINA S. CARLOS J.</v>
          </cell>
          <cell r="D4665" t="str">
            <v>4001</v>
          </cell>
        </row>
        <row r="4666">
          <cell r="A4666">
            <v>1025726</v>
          </cell>
          <cell r="B4666">
            <v>11425553</v>
          </cell>
          <cell r="C4666" t="str">
            <v>SOSA HERNANDEZ JOSE MESIAS</v>
          </cell>
          <cell r="D4666" t="str">
            <v>4001</v>
          </cell>
        </row>
        <row r="4667">
          <cell r="A4667">
            <v>1025727</v>
          </cell>
          <cell r="B4667">
            <v>8300416511</v>
          </cell>
          <cell r="C4667" t="str">
            <v>EFASEC COLOMBIA S.A.</v>
          </cell>
          <cell r="D4667" t="str">
            <v>4001</v>
          </cell>
        </row>
        <row r="4668">
          <cell r="A4668">
            <v>1025728</v>
          </cell>
          <cell r="B4668">
            <v>8300478095</v>
          </cell>
          <cell r="C4668" t="str">
            <v>POST &amp; MARKETING</v>
          </cell>
          <cell r="D4668" t="str">
            <v>4001</v>
          </cell>
        </row>
        <row r="4669">
          <cell r="A4669">
            <v>1025729</v>
          </cell>
          <cell r="B4669">
            <v>19168390</v>
          </cell>
          <cell r="C4669" t="str">
            <v>MARTINEZ DIAZ ALVARO</v>
          </cell>
          <cell r="D4669" t="str">
            <v>4001</v>
          </cell>
        </row>
        <row r="4670">
          <cell r="A4670">
            <v>1025730</v>
          </cell>
          <cell r="B4670">
            <v>8001547713</v>
          </cell>
          <cell r="C4670" t="str">
            <v>FLORES SAN JUAN</v>
          </cell>
          <cell r="D4670" t="str">
            <v>4001</v>
          </cell>
        </row>
        <row r="4671">
          <cell r="A4671">
            <v>1025731</v>
          </cell>
          <cell r="B4671">
            <v>8600720901</v>
          </cell>
          <cell r="C4671" t="str">
            <v>CINTENAL LTDA</v>
          </cell>
          <cell r="D4671" t="str">
            <v>4001</v>
          </cell>
        </row>
        <row r="4672">
          <cell r="A4672">
            <v>1025732</v>
          </cell>
          <cell r="B4672">
            <v>41640691</v>
          </cell>
          <cell r="C4672" t="str">
            <v>SALAZAR R ROSA IDALIA</v>
          </cell>
          <cell r="D4672" t="str">
            <v>4001</v>
          </cell>
        </row>
        <row r="4673">
          <cell r="A4673">
            <v>1025733</v>
          </cell>
          <cell r="B4673">
            <v>8600123361</v>
          </cell>
          <cell r="C4673" t="str">
            <v>ICONTEC</v>
          </cell>
          <cell r="D4673" t="str">
            <v>4001</v>
          </cell>
        </row>
        <row r="4674">
          <cell r="A4674">
            <v>1025734</v>
          </cell>
          <cell r="B4674">
            <v>8300786281</v>
          </cell>
          <cell r="C4674" t="str">
            <v>CONSORCIO ATEL</v>
          </cell>
          <cell r="D4674" t="str">
            <v>4001</v>
          </cell>
        </row>
        <row r="4675">
          <cell r="A4675">
            <v>1025735</v>
          </cell>
          <cell r="B4675">
            <v>8300001640</v>
          </cell>
          <cell r="C4675" t="str">
            <v>INSTITUTO NACIONAL DE CONSULTORIA</v>
          </cell>
          <cell r="D4675" t="str">
            <v>4001</v>
          </cell>
        </row>
        <row r="4676">
          <cell r="A4676">
            <v>1025736</v>
          </cell>
          <cell r="B4676">
            <v>8300816820</v>
          </cell>
          <cell r="C4676" t="str">
            <v>FUNDACION CODENSA</v>
          </cell>
          <cell r="D4676" t="str">
            <v>4001</v>
          </cell>
        </row>
        <row r="4677">
          <cell r="A4677">
            <v>1025737</v>
          </cell>
          <cell r="B4677">
            <v>8300160294</v>
          </cell>
          <cell r="C4677" t="str">
            <v>T SHIRT LAB LTDA</v>
          </cell>
          <cell r="D4677" t="str">
            <v>4001</v>
          </cell>
        </row>
        <row r="4678">
          <cell r="A4678">
            <v>1025738</v>
          </cell>
          <cell r="B4678">
            <v>80407581</v>
          </cell>
          <cell r="C4678" t="str">
            <v>OSORIO C. MIGUEL</v>
          </cell>
          <cell r="D4678" t="str">
            <v>4001</v>
          </cell>
        </row>
        <row r="4679">
          <cell r="A4679">
            <v>1025739</v>
          </cell>
          <cell r="B4679">
            <v>8001048194</v>
          </cell>
          <cell r="C4679" t="str">
            <v>BANQUETES SAL Y DULCE</v>
          </cell>
          <cell r="D4679" t="str">
            <v>4001</v>
          </cell>
        </row>
        <row r="4680">
          <cell r="A4680">
            <v>1025740</v>
          </cell>
          <cell r="B4680">
            <v>8912002008</v>
          </cell>
          <cell r="C4680" t="str">
            <v>CENTRALES ELECTRICAS DE NARIÑO</v>
          </cell>
          <cell r="D4680" t="str">
            <v>4001</v>
          </cell>
        </row>
        <row r="4681">
          <cell r="A4681">
            <v>1025741</v>
          </cell>
          <cell r="B4681">
            <v>8920022106</v>
          </cell>
          <cell r="C4681" t="str">
            <v>ELECTRIFICADORA DEL META SA ESP</v>
          </cell>
          <cell r="D4681" t="str">
            <v>4001</v>
          </cell>
        </row>
        <row r="4682">
          <cell r="A4682">
            <v>1025742</v>
          </cell>
          <cell r="B4682">
            <v>41657940</v>
          </cell>
          <cell r="C4682" t="str">
            <v>SIERRA SANZ ISABELLA</v>
          </cell>
          <cell r="D4682" t="str">
            <v>4001</v>
          </cell>
        </row>
        <row r="4683">
          <cell r="A4683">
            <v>1025743</v>
          </cell>
          <cell r="B4683">
            <v>8300650333</v>
          </cell>
          <cell r="C4683" t="str">
            <v>DELIMA MERCER</v>
          </cell>
          <cell r="D4683" t="str">
            <v>4001</v>
          </cell>
        </row>
        <row r="4684">
          <cell r="A4684">
            <v>1025744</v>
          </cell>
          <cell r="B4684">
            <v>8000084739</v>
          </cell>
          <cell r="C4684" t="str">
            <v>ASOCIACION COLOMBIANA DE EJECUTIVOS</v>
          </cell>
          <cell r="D4684" t="str">
            <v>4001</v>
          </cell>
        </row>
        <row r="4685">
          <cell r="A4685">
            <v>1025745</v>
          </cell>
          <cell r="B4685">
            <v>8000302354</v>
          </cell>
          <cell r="C4685" t="str">
            <v>TRANSEQUIPOS LTDA</v>
          </cell>
          <cell r="D4685" t="str">
            <v>4001</v>
          </cell>
        </row>
        <row r="4686">
          <cell r="A4686">
            <v>1025746</v>
          </cell>
          <cell r="B4686">
            <v>8604039351</v>
          </cell>
          <cell r="C4686" t="str">
            <v>SERVIRICAURTE</v>
          </cell>
          <cell r="D4686" t="str">
            <v>4001</v>
          </cell>
        </row>
        <row r="4687">
          <cell r="A4687">
            <v>1025747</v>
          </cell>
          <cell r="B4687">
            <v>8001784816</v>
          </cell>
          <cell r="C4687" t="str">
            <v>INVERSIONES INDUSTRIALES DEL PAIS</v>
          </cell>
          <cell r="D4687" t="str">
            <v>4001</v>
          </cell>
        </row>
        <row r="4688">
          <cell r="A4688">
            <v>1025748</v>
          </cell>
          <cell r="B4688">
            <v>8300643509</v>
          </cell>
          <cell r="C4688" t="str">
            <v>INVERSIONES MEDIOS GRAFICOS</v>
          </cell>
          <cell r="D4688" t="str">
            <v>4001</v>
          </cell>
        </row>
        <row r="4689">
          <cell r="A4689">
            <v>1025749</v>
          </cell>
          <cell r="B4689">
            <v>8605089360</v>
          </cell>
          <cell r="C4689" t="str">
            <v>PARRA ARANGO Y  CIA  CITROEN</v>
          </cell>
          <cell r="D4689" t="str">
            <v>4001</v>
          </cell>
        </row>
        <row r="4690">
          <cell r="A4690">
            <v>1025750</v>
          </cell>
          <cell r="B4690">
            <v>8300837566</v>
          </cell>
          <cell r="C4690" t="str">
            <v>ACJ HIGH VOLTAGE LTDA</v>
          </cell>
          <cell r="D4690" t="str">
            <v>4001</v>
          </cell>
        </row>
        <row r="4691">
          <cell r="A4691">
            <v>1025751</v>
          </cell>
          <cell r="B4691">
            <v>17637646</v>
          </cell>
          <cell r="C4691" t="str">
            <v>TEJADA CARMONA ROBERTO</v>
          </cell>
          <cell r="D4691" t="str">
            <v>4001</v>
          </cell>
        </row>
        <row r="4692">
          <cell r="A4692">
            <v>1025752</v>
          </cell>
          <cell r="B4692">
            <v>19454688</v>
          </cell>
          <cell r="C4692" t="str">
            <v>SINTURA VARELA FRANCISCO JOSE</v>
          </cell>
          <cell r="D4692" t="str">
            <v>4001</v>
          </cell>
        </row>
        <row r="4693">
          <cell r="A4693">
            <v>1025753</v>
          </cell>
          <cell r="B4693">
            <v>8905042809</v>
          </cell>
          <cell r="C4693" t="str">
            <v>INGENIERIA ELECTRICA Y TELEFONICA</v>
          </cell>
          <cell r="D4693" t="str">
            <v>4001</v>
          </cell>
        </row>
        <row r="4694">
          <cell r="A4694">
            <v>1025754</v>
          </cell>
          <cell r="B4694">
            <v>19359254</v>
          </cell>
          <cell r="C4694" t="str">
            <v>CARRANZA C. ROMAN</v>
          </cell>
          <cell r="D4694" t="str">
            <v>4001</v>
          </cell>
        </row>
        <row r="4695">
          <cell r="A4695">
            <v>1025755</v>
          </cell>
          <cell r="B4695">
            <v>20816537</v>
          </cell>
          <cell r="C4695" t="str">
            <v>CASTIBLANCO SANABRIA LIDA CONSUELO</v>
          </cell>
          <cell r="D4695" t="str">
            <v>4001</v>
          </cell>
        </row>
        <row r="4696">
          <cell r="A4696">
            <v>1025756</v>
          </cell>
          <cell r="B4696">
            <v>80399225</v>
          </cell>
          <cell r="C4696" t="str">
            <v>VANEGAS BUITRAGO EDGAR FERNANDO</v>
          </cell>
          <cell r="D4696" t="str">
            <v>4001</v>
          </cell>
        </row>
        <row r="4697">
          <cell r="A4697">
            <v>1025757</v>
          </cell>
          <cell r="B4697">
            <v>8002122854</v>
          </cell>
          <cell r="C4697" t="str">
            <v>REIMPODIESEL S.A</v>
          </cell>
          <cell r="D4697" t="str">
            <v>4001</v>
          </cell>
        </row>
        <row r="4698">
          <cell r="A4698">
            <v>1025758</v>
          </cell>
          <cell r="B4698">
            <v>8300050281</v>
          </cell>
          <cell r="C4698" t="str">
            <v>ADMINISTRADORA COUNTRY S.A.</v>
          </cell>
          <cell r="D4698" t="str">
            <v>4001</v>
          </cell>
        </row>
        <row r="4699">
          <cell r="A4699">
            <v>1025759</v>
          </cell>
          <cell r="B4699">
            <v>8300304793</v>
          </cell>
          <cell r="C4699" t="str">
            <v>CONSTRUCTORA WOARCO LTDA</v>
          </cell>
          <cell r="D4699" t="str">
            <v>4001</v>
          </cell>
        </row>
        <row r="4700">
          <cell r="A4700">
            <v>1025760</v>
          </cell>
          <cell r="B4700">
            <v>8605170301</v>
          </cell>
          <cell r="C4700" t="str">
            <v>SOC HOTELERA CIEN INTERNACIONAL SA</v>
          </cell>
          <cell r="D4700" t="str">
            <v>4001</v>
          </cell>
        </row>
        <row r="4701">
          <cell r="A4701">
            <v>1025761</v>
          </cell>
          <cell r="B4701">
            <v>8530776</v>
          </cell>
          <cell r="C4701" t="str">
            <v>LIÑAN PACHECO JUAN MANUEL</v>
          </cell>
          <cell r="D4701" t="str">
            <v>4001</v>
          </cell>
        </row>
        <row r="4702">
          <cell r="A4702">
            <v>1025762</v>
          </cell>
          <cell r="B4702">
            <v>51828145</v>
          </cell>
          <cell r="C4702" t="str">
            <v>MUÑOZ BERNAL GLORIA ISABEL</v>
          </cell>
          <cell r="D4702" t="str">
            <v>4001</v>
          </cell>
        </row>
        <row r="4703">
          <cell r="A4703">
            <v>1025763</v>
          </cell>
          <cell r="B4703">
            <v>37815320</v>
          </cell>
          <cell r="C4703" t="str">
            <v>ULLOA NINELLY</v>
          </cell>
          <cell r="D4703" t="str">
            <v>4001</v>
          </cell>
        </row>
        <row r="4704">
          <cell r="A4704">
            <v>1025764</v>
          </cell>
          <cell r="B4704">
            <v>17620287</v>
          </cell>
          <cell r="C4704" t="str">
            <v>CASTRO CRISTOBAL</v>
          </cell>
          <cell r="D4704" t="str">
            <v>4001</v>
          </cell>
        </row>
        <row r="4705">
          <cell r="A4705">
            <v>1025765</v>
          </cell>
          <cell r="B4705">
            <v>51800810</v>
          </cell>
          <cell r="C4705" t="str">
            <v>QUEVEDO C. LUZ ALCIRA</v>
          </cell>
          <cell r="D4705" t="str">
            <v>4001</v>
          </cell>
        </row>
        <row r="4706">
          <cell r="A4706">
            <v>1025766</v>
          </cell>
          <cell r="B4706">
            <v>41499936</v>
          </cell>
          <cell r="C4706" t="str">
            <v>LOZANO DE FORERO BEATRIZ</v>
          </cell>
          <cell r="D4706" t="str">
            <v>4001</v>
          </cell>
        </row>
        <row r="4707">
          <cell r="A4707">
            <v>1025767</v>
          </cell>
          <cell r="B4707">
            <v>41344264</v>
          </cell>
          <cell r="C4707" t="str">
            <v>SOLANO DE ROJAS ROSALBA</v>
          </cell>
          <cell r="D4707" t="str">
            <v>4001</v>
          </cell>
        </row>
        <row r="4708">
          <cell r="A4708">
            <v>1025768</v>
          </cell>
          <cell r="B4708">
            <v>2003061</v>
          </cell>
          <cell r="C4708" t="str">
            <v>AGUIRRE DE PINEDA AURA</v>
          </cell>
          <cell r="D4708" t="str">
            <v>4001</v>
          </cell>
        </row>
        <row r="4709">
          <cell r="A4709">
            <v>1025769</v>
          </cell>
          <cell r="B4709">
            <v>6756945</v>
          </cell>
          <cell r="C4709" t="str">
            <v>RIAÑO SUAN DAVID</v>
          </cell>
          <cell r="D4709" t="str">
            <v>4001</v>
          </cell>
        </row>
        <row r="4710">
          <cell r="A4710">
            <v>1025770</v>
          </cell>
          <cell r="B4710">
            <v>8000272210</v>
          </cell>
          <cell r="C4710" t="str">
            <v>FLORISTERIA CARRUSEL</v>
          </cell>
          <cell r="D4710" t="str">
            <v>4001</v>
          </cell>
        </row>
        <row r="4711">
          <cell r="A4711">
            <v>1025771</v>
          </cell>
          <cell r="B4711">
            <v>8001115619</v>
          </cell>
          <cell r="C4711" t="str">
            <v>LA RURAL LTDA/ESTANCIA CHICA</v>
          </cell>
          <cell r="D4711" t="str">
            <v>4001</v>
          </cell>
        </row>
        <row r="4712">
          <cell r="A4712">
            <v>1025772</v>
          </cell>
          <cell r="B4712">
            <v>8001904768</v>
          </cell>
          <cell r="C4712" t="str">
            <v>CONSTRUCTORA SAENZ FORERO Y CIA</v>
          </cell>
          <cell r="D4712" t="str">
            <v>4001</v>
          </cell>
        </row>
        <row r="4713">
          <cell r="A4713">
            <v>1025773</v>
          </cell>
          <cell r="B4713">
            <v>8002473480</v>
          </cell>
          <cell r="C4713" t="str">
            <v>TRANSPORTADORA PORRAS AMAYA S.A</v>
          </cell>
          <cell r="D4713" t="str">
            <v>4001</v>
          </cell>
        </row>
        <row r="4714">
          <cell r="A4714">
            <v>1025774</v>
          </cell>
          <cell r="B4714">
            <v>80364747</v>
          </cell>
          <cell r="C4714" t="str">
            <v>ARTE Y TECNOLOGIA EN MADERA</v>
          </cell>
          <cell r="D4714" t="str">
            <v>4001</v>
          </cell>
        </row>
        <row r="4715">
          <cell r="A4715">
            <v>1025775</v>
          </cell>
          <cell r="B4715">
            <v>45511992</v>
          </cell>
          <cell r="C4715" t="str">
            <v>MENDOZA MEJIA MONICA PATRCIA</v>
          </cell>
          <cell r="D4715" t="str">
            <v>4001</v>
          </cell>
        </row>
        <row r="4716">
          <cell r="A4716">
            <v>1025776</v>
          </cell>
          <cell r="B4716">
            <v>17190213</v>
          </cell>
          <cell r="C4716" t="str">
            <v>BAUTISTA JOSE DOMINGO-INDUS. BAVI</v>
          </cell>
          <cell r="D4716" t="str">
            <v>4001</v>
          </cell>
        </row>
        <row r="4717">
          <cell r="A4717">
            <v>1025777</v>
          </cell>
          <cell r="B4717">
            <v>20077904</v>
          </cell>
          <cell r="C4717" t="str">
            <v>MARTINEZ MARINA DE JESUS</v>
          </cell>
          <cell r="D4717" t="str">
            <v>4001</v>
          </cell>
        </row>
        <row r="4718">
          <cell r="A4718">
            <v>1025778</v>
          </cell>
          <cell r="B4718">
            <v>16594718</v>
          </cell>
          <cell r="C4718" t="str">
            <v>CASILIMAS LUIS ERNESTO</v>
          </cell>
          <cell r="D4718" t="str">
            <v>4001</v>
          </cell>
        </row>
        <row r="4719">
          <cell r="A4719">
            <v>1025779</v>
          </cell>
          <cell r="B4719">
            <v>8600066060</v>
          </cell>
          <cell r="C4719" t="str">
            <v>CLUB COMFENALCO LA COLINA</v>
          </cell>
          <cell r="D4719" t="str">
            <v>4001</v>
          </cell>
        </row>
        <row r="4720">
          <cell r="A4720">
            <v>1025780</v>
          </cell>
          <cell r="B4720">
            <v>8300846451</v>
          </cell>
          <cell r="C4720" t="str">
            <v>SERVICIOS PARRA Y HERNANDEZ ASOCIAD</v>
          </cell>
          <cell r="D4720" t="str">
            <v>4001</v>
          </cell>
        </row>
        <row r="4721">
          <cell r="A4721">
            <v>1025781</v>
          </cell>
          <cell r="B4721">
            <v>284715</v>
          </cell>
          <cell r="C4721" t="str">
            <v>ELORDI MARTINIC ZDENKA</v>
          </cell>
          <cell r="D4721" t="str">
            <v>4001</v>
          </cell>
        </row>
        <row r="4722">
          <cell r="A4722">
            <v>1025782</v>
          </cell>
          <cell r="B4722">
            <v>8600620013</v>
          </cell>
          <cell r="C4722" t="str">
            <v>EDICIONES GAMMA</v>
          </cell>
          <cell r="D4722" t="str">
            <v>4001</v>
          </cell>
        </row>
        <row r="4723">
          <cell r="A4723">
            <v>1025783</v>
          </cell>
          <cell r="B4723">
            <v>8001183581</v>
          </cell>
          <cell r="C4723" t="str">
            <v>MONTAMANT LTDA</v>
          </cell>
          <cell r="D4723" t="str">
            <v>4001</v>
          </cell>
        </row>
        <row r="4724">
          <cell r="A4724">
            <v>1025784</v>
          </cell>
          <cell r="B4724">
            <v>8000541731</v>
          </cell>
          <cell r="C4724" t="str">
            <v>ANTHONY HALLIDAY BERON LTDA</v>
          </cell>
          <cell r="D4724" t="str">
            <v>4001</v>
          </cell>
        </row>
        <row r="4725">
          <cell r="A4725">
            <v>1025785</v>
          </cell>
          <cell r="B4725">
            <v>19296075</v>
          </cell>
          <cell r="C4725" t="str">
            <v>HERRERA ANTONIO</v>
          </cell>
          <cell r="D4725" t="str">
            <v>4001</v>
          </cell>
        </row>
        <row r="4726">
          <cell r="A4726">
            <v>1025786</v>
          </cell>
          <cell r="B4726">
            <v>19314358</v>
          </cell>
          <cell r="C4726" t="str">
            <v>OLAYA OLARTE FELIX HUMBERTO</v>
          </cell>
          <cell r="D4726" t="str">
            <v>4001</v>
          </cell>
        </row>
        <row r="4727">
          <cell r="A4727">
            <v>1025787</v>
          </cell>
          <cell r="B4727">
            <v>8000627685</v>
          </cell>
          <cell r="C4727" t="str">
            <v>ROARCO LTDA</v>
          </cell>
          <cell r="D4727" t="str">
            <v>4001</v>
          </cell>
        </row>
        <row r="4728">
          <cell r="A4728">
            <v>1025788</v>
          </cell>
          <cell r="B4728">
            <v>79421037</v>
          </cell>
          <cell r="C4728" t="str">
            <v>BAUTISTA JIMENEZ JOSE DANIEL</v>
          </cell>
          <cell r="D4728" t="str">
            <v>4001</v>
          </cell>
        </row>
        <row r="4729">
          <cell r="A4729">
            <v>1025789</v>
          </cell>
          <cell r="B4729">
            <v>41720931</v>
          </cell>
          <cell r="C4729" t="str">
            <v>MANTILLA VALDIVIESO NANCY</v>
          </cell>
          <cell r="D4729" t="str">
            <v>4001</v>
          </cell>
        </row>
        <row r="4730">
          <cell r="A4730">
            <v>1025790</v>
          </cell>
          <cell r="B4730">
            <v>2895876</v>
          </cell>
          <cell r="C4730" t="str">
            <v>TORRES LOZANO JORGE</v>
          </cell>
          <cell r="D4730" t="str">
            <v>4001</v>
          </cell>
        </row>
        <row r="4731">
          <cell r="A4731">
            <v>1025791</v>
          </cell>
          <cell r="B4731">
            <v>8909039388</v>
          </cell>
          <cell r="C4731" t="str">
            <v>BANCOLOMBIA</v>
          </cell>
          <cell r="D4731" t="str">
            <v>4001</v>
          </cell>
        </row>
        <row r="4732">
          <cell r="A4732">
            <v>1025792</v>
          </cell>
          <cell r="B4732">
            <v>8605313153</v>
          </cell>
          <cell r="C4732" t="str">
            <v>FIDUCIARIA ALIANZA</v>
          </cell>
          <cell r="D4732" t="str">
            <v>4001</v>
          </cell>
        </row>
        <row r="4733">
          <cell r="A4733">
            <v>1025793</v>
          </cell>
          <cell r="B4733">
            <v>35334216</v>
          </cell>
          <cell r="C4733" t="str">
            <v>CRUZ FORERO AMPARO</v>
          </cell>
          <cell r="D4733" t="str">
            <v>4001</v>
          </cell>
        </row>
        <row r="4734">
          <cell r="A4734">
            <v>1025794</v>
          </cell>
          <cell r="B4734">
            <v>3172747</v>
          </cell>
          <cell r="C4734" t="str">
            <v>PEÑA A, FABIO NIVARDO</v>
          </cell>
          <cell r="D4734" t="str">
            <v>4001</v>
          </cell>
        </row>
        <row r="4735">
          <cell r="A4735">
            <v>1025795</v>
          </cell>
          <cell r="B4735">
            <v>18415030</v>
          </cell>
          <cell r="C4735" t="str">
            <v>MINA RODRIGUEZ JORGE ELIECER</v>
          </cell>
          <cell r="D4735" t="str">
            <v>4001</v>
          </cell>
        </row>
        <row r="4736">
          <cell r="A4736">
            <v>1025796</v>
          </cell>
          <cell r="B4736">
            <v>8001564051</v>
          </cell>
          <cell r="C4736" t="str">
            <v>BOMBAS Y MAQUINARIA LTDA</v>
          </cell>
          <cell r="D4736" t="str">
            <v>4001</v>
          </cell>
        </row>
        <row r="4737">
          <cell r="A4737">
            <v>1025797</v>
          </cell>
          <cell r="B4737">
            <v>8605133662</v>
          </cell>
          <cell r="C4737" t="str">
            <v>CIMA  EDICIONES Y MERCADEO LTDA</v>
          </cell>
          <cell r="D4737" t="str">
            <v>4001</v>
          </cell>
        </row>
        <row r="4738">
          <cell r="A4738">
            <v>1025798</v>
          </cell>
          <cell r="B4738">
            <v>8000145050</v>
          </cell>
          <cell r="C4738" t="str">
            <v>UNIVERSAL DE EXPRESOS</v>
          </cell>
          <cell r="D4738" t="str">
            <v>4001</v>
          </cell>
        </row>
        <row r="4739">
          <cell r="A4739">
            <v>1025799</v>
          </cell>
          <cell r="B4739">
            <v>8000834254</v>
          </cell>
          <cell r="C4739" t="str">
            <v>I D T ELECTRIC ltda</v>
          </cell>
          <cell r="D4739" t="str">
            <v>4001</v>
          </cell>
        </row>
        <row r="4740">
          <cell r="A4740">
            <v>1025800</v>
          </cell>
          <cell r="B4740">
            <v>8300703718</v>
          </cell>
          <cell r="C4740" t="str">
            <v>RENTAEXPRESS LTDA</v>
          </cell>
          <cell r="D4740" t="str">
            <v>4001</v>
          </cell>
        </row>
        <row r="4741">
          <cell r="A4741">
            <v>1025801</v>
          </cell>
          <cell r="B4741">
            <v>8001258463</v>
          </cell>
          <cell r="C4741" t="str">
            <v>CORPORACION CALIDAD</v>
          </cell>
          <cell r="D4741" t="str">
            <v>4001</v>
          </cell>
        </row>
        <row r="4742">
          <cell r="A4742">
            <v>1025802</v>
          </cell>
          <cell r="B4742">
            <v>8605024545</v>
          </cell>
          <cell r="C4742" t="str">
            <v>TERMINADOS INDUSTRIALES S.A</v>
          </cell>
          <cell r="D4742" t="str">
            <v>4001</v>
          </cell>
        </row>
        <row r="4743">
          <cell r="A4743">
            <v>1025803</v>
          </cell>
          <cell r="B4743">
            <v>52425234</v>
          </cell>
          <cell r="C4743" t="str">
            <v>CAMPOS OSORIO SANDRA MARCELA</v>
          </cell>
          <cell r="D4743" t="str">
            <v>4001</v>
          </cell>
        </row>
        <row r="4744">
          <cell r="A4744">
            <v>1025804</v>
          </cell>
          <cell r="B4744">
            <v>444444464</v>
          </cell>
          <cell r="C4744" t="str">
            <v>PFISTERER KONTAKTSYSTEME GmbH &amp; KG</v>
          </cell>
          <cell r="D4744" t="str">
            <v>4001</v>
          </cell>
        </row>
        <row r="4745">
          <cell r="A4745">
            <v>1025805</v>
          </cell>
          <cell r="B4745">
            <v>8002054156</v>
          </cell>
          <cell r="C4745" t="str">
            <v>ASEO TOTAL ESP</v>
          </cell>
          <cell r="D4745" t="str">
            <v>4001</v>
          </cell>
        </row>
        <row r="4746">
          <cell r="A4746">
            <v>1025806</v>
          </cell>
          <cell r="B4746">
            <v>11291927</v>
          </cell>
          <cell r="C4746" t="str">
            <v>MUÑOZ EUFRACIO</v>
          </cell>
          <cell r="D4746" t="str">
            <v>4001</v>
          </cell>
        </row>
        <row r="4747">
          <cell r="A4747">
            <v>1025807</v>
          </cell>
          <cell r="B4747">
            <v>41452762</v>
          </cell>
          <cell r="C4747" t="str">
            <v>BELTRAN VARGAS LUZ CECILIA</v>
          </cell>
          <cell r="D4747" t="str">
            <v>4001</v>
          </cell>
        </row>
        <row r="4748">
          <cell r="A4748">
            <v>1025808</v>
          </cell>
          <cell r="B4748">
            <v>2910762</v>
          </cell>
          <cell r="C4748" t="str">
            <v>MEJIA SANTIAGO</v>
          </cell>
          <cell r="D4748" t="str">
            <v>4001</v>
          </cell>
        </row>
        <row r="4749">
          <cell r="A4749">
            <v>1025809</v>
          </cell>
          <cell r="B4749">
            <v>8300050226</v>
          </cell>
          <cell r="C4749" t="str">
            <v>FRAMCO LTDA</v>
          </cell>
          <cell r="D4749" t="str">
            <v>4001</v>
          </cell>
        </row>
        <row r="4750">
          <cell r="A4750">
            <v>1025810</v>
          </cell>
          <cell r="B4750">
            <v>8300666219</v>
          </cell>
          <cell r="C4750" t="str">
            <v>DESPEGAR.COM.CO.LTDA</v>
          </cell>
          <cell r="D4750" t="str">
            <v>4001</v>
          </cell>
        </row>
        <row r="4751">
          <cell r="A4751">
            <v>1025811</v>
          </cell>
          <cell r="B4751">
            <v>6755178</v>
          </cell>
          <cell r="C4751" t="str">
            <v>QUIROGA MATAMOROS SANTOS MIGUEL</v>
          </cell>
          <cell r="D4751" t="str">
            <v>4001</v>
          </cell>
        </row>
        <row r="4752">
          <cell r="A4752">
            <v>1025812</v>
          </cell>
          <cell r="B4752">
            <v>20307349</v>
          </cell>
          <cell r="C4752" t="str">
            <v>VARGAS DE GARCIA BLANCA</v>
          </cell>
          <cell r="D4752" t="str">
            <v>4001</v>
          </cell>
        </row>
        <row r="4753">
          <cell r="A4753">
            <v>1025813</v>
          </cell>
          <cell r="B4753">
            <v>80424076</v>
          </cell>
          <cell r="C4753" t="str">
            <v>HERRERA HURTADO ANDRES</v>
          </cell>
          <cell r="D4753" t="str">
            <v>4001</v>
          </cell>
        </row>
        <row r="4754">
          <cell r="A4754">
            <v>1025814</v>
          </cell>
          <cell r="B4754">
            <v>17041043</v>
          </cell>
          <cell r="C4754" t="str">
            <v>GUERRERO VARGAS FABIO</v>
          </cell>
          <cell r="D4754" t="str">
            <v>4001</v>
          </cell>
        </row>
        <row r="4755">
          <cell r="A4755">
            <v>1025815</v>
          </cell>
          <cell r="B4755">
            <v>2930690</v>
          </cell>
          <cell r="C4755" t="str">
            <v>GUERRERO VARGAS GERMAN</v>
          </cell>
          <cell r="D4755" t="str">
            <v>4001</v>
          </cell>
        </row>
        <row r="4756">
          <cell r="A4756">
            <v>1025816</v>
          </cell>
          <cell r="B4756">
            <v>79783788</v>
          </cell>
          <cell r="C4756" t="str">
            <v>RUBIO JUAN NICOLAS</v>
          </cell>
          <cell r="D4756" t="str">
            <v>4001</v>
          </cell>
        </row>
        <row r="4757">
          <cell r="A4757">
            <v>1025817</v>
          </cell>
          <cell r="B4757">
            <v>8305032433</v>
          </cell>
          <cell r="C4757" t="str">
            <v>TODO HERRAJES EMPRESA UNIPERSONAL</v>
          </cell>
          <cell r="D4757" t="str">
            <v>4001</v>
          </cell>
        </row>
        <row r="4758">
          <cell r="A4758">
            <v>1025818</v>
          </cell>
          <cell r="B4758">
            <v>97854</v>
          </cell>
          <cell r="C4758" t="str">
            <v>HECTOR JULIO MORALES HERRERA</v>
          </cell>
          <cell r="D4758" t="str">
            <v>4001</v>
          </cell>
        </row>
        <row r="4759">
          <cell r="A4759">
            <v>1025819</v>
          </cell>
          <cell r="B4759">
            <v>8300564692</v>
          </cell>
          <cell r="C4759" t="str">
            <v>SECUENCIA INTERNACIONAL LTDA</v>
          </cell>
          <cell r="D4759" t="str">
            <v>4001</v>
          </cell>
        </row>
        <row r="4760">
          <cell r="A4760">
            <v>1025820</v>
          </cell>
          <cell r="B4760">
            <v>90606069</v>
          </cell>
          <cell r="C4760" t="str">
            <v>SANCHEZ MONTOYA LUIS CARLOS</v>
          </cell>
          <cell r="D4760" t="str">
            <v>4001</v>
          </cell>
        </row>
        <row r="4761">
          <cell r="A4761">
            <v>1025821</v>
          </cell>
          <cell r="B4761">
            <v>8300733965</v>
          </cell>
          <cell r="C4761" t="str">
            <v>POWER TRON LTDA</v>
          </cell>
          <cell r="D4761" t="str">
            <v>4001</v>
          </cell>
        </row>
        <row r="4762">
          <cell r="A4762">
            <v>1025822</v>
          </cell>
          <cell r="B4762">
            <v>8600021212</v>
          </cell>
          <cell r="C4762" t="str">
            <v>ICO PINTURAS</v>
          </cell>
          <cell r="D4762" t="str">
            <v>4001</v>
          </cell>
        </row>
        <row r="4763">
          <cell r="A4763">
            <v>1025823</v>
          </cell>
          <cell r="B4763">
            <v>8000091651</v>
          </cell>
          <cell r="C4763" t="str">
            <v>SANINT ASOCIADOS LTDA</v>
          </cell>
          <cell r="D4763" t="str">
            <v>4001</v>
          </cell>
        </row>
        <row r="4764">
          <cell r="A4764">
            <v>1025824</v>
          </cell>
          <cell r="B4764">
            <v>19258371</v>
          </cell>
          <cell r="C4764" t="str">
            <v>REINA G. LEONARDO</v>
          </cell>
          <cell r="D4764" t="str">
            <v>4001</v>
          </cell>
        </row>
        <row r="4765">
          <cell r="A4765">
            <v>1025825</v>
          </cell>
          <cell r="B4765">
            <v>8600019657</v>
          </cell>
          <cell r="C4765" t="str">
            <v>FABRICA LAFAYETTE S.A.</v>
          </cell>
          <cell r="D4765" t="str">
            <v>4001</v>
          </cell>
        </row>
        <row r="4766">
          <cell r="A4766">
            <v>1025826</v>
          </cell>
          <cell r="B4766">
            <v>8001374430</v>
          </cell>
          <cell r="C4766" t="str">
            <v>C.I. FLORES PRISMA S.A.</v>
          </cell>
          <cell r="D4766" t="str">
            <v>4001</v>
          </cell>
        </row>
        <row r="4767">
          <cell r="A4767">
            <v>1025827</v>
          </cell>
          <cell r="B4767">
            <v>3561862</v>
          </cell>
          <cell r="C4767" t="str">
            <v>PRADA BONILLA JOSE RICAURTE</v>
          </cell>
          <cell r="D4767" t="str">
            <v>4001</v>
          </cell>
        </row>
        <row r="4768">
          <cell r="A4768">
            <v>1025828</v>
          </cell>
          <cell r="B4768">
            <v>39643327</v>
          </cell>
          <cell r="C4768" t="str">
            <v>PEDRAZA A. CARMEN HELENA</v>
          </cell>
          <cell r="D4768" t="str">
            <v>4001</v>
          </cell>
        </row>
        <row r="4769">
          <cell r="A4769">
            <v>1025829</v>
          </cell>
          <cell r="B4769">
            <v>1861140</v>
          </cell>
          <cell r="C4769" t="str">
            <v>PENAGOS LUIS ALBERTO</v>
          </cell>
          <cell r="D4769" t="str">
            <v>4001</v>
          </cell>
        </row>
        <row r="4770">
          <cell r="A4770">
            <v>1025830</v>
          </cell>
          <cell r="B4770">
            <v>255586</v>
          </cell>
          <cell r="C4770" t="str">
            <v>DURAN LUIS ENRIQUE</v>
          </cell>
          <cell r="D4770" t="str">
            <v>4001</v>
          </cell>
        </row>
        <row r="4771">
          <cell r="A4771">
            <v>1025831</v>
          </cell>
          <cell r="B4771">
            <v>93084805</v>
          </cell>
          <cell r="C4771" t="str">
            <v>QUIMBAYO GOMEZ VICTOR HUGO</v>
          </cell>
          <cell r="D4771" t="str">
            <v>4001</v>
          </cell>
        </row>
        <row r="4772">
          <cell r="A4772">
            <v>1025832</v>
          </cell>
          <cell r="B4772">
            <v>8001548435</v>
          </cell>
          <cell r="C4772" t="str">
            <v>FUNDACION CULTURAL CHIMINIGAGUA</v>
          </cell>
          <cell r="D4772" t="str">
            <v>4001</v>
          </cell>
        </row>
        <row r="4773">
          <cell r="A4773">
            <v>1025833</v>
          </cell>
          <cell r="B4773">
            <v>8000143498</v>
          </cell>
          <cell r="C4773" t="str">
            <v>PROYECTOS Y SOLUCIONES INMOBILIARIA</v>
          </cell>
          <cell r="D4773" t="str">
            <v>4001</v>
          </cell>
        </row>
        <row r="4774">
          <cell r="A4774">
            <v>1025834</v>
          </cell>
          <cell r="B4774">
            <v>8001175648</v>
          </cell>
          <cell r="C4774" t="str">
            <v>CLINICA DE LA MUJER</v>
          </cell>
          <cell r="D4774" t="str">
            <v>4001</v>
          </cell>
        </row>
        <row r="4775">
          <cell r="A4775">
            <v>1025835</v>
          </cell>
          <cell r="B4775">
            <v>83121704385</v>
          </cell>
          <cell r="C4775" t="str">
            <v>MOLINA ALEXANDER</v>
          </cell>
          <cell r="D4775" t="str">
            <v>4001</v>
          </cell>
        </row>
        <row r="4776">
          <cell r="A4776">
            <v>1025836</v>
          </cell>
          <cell r="B4776">
            <v>17053021</v>
          </cell>
          <cell r="C4776" t="str">
            <v>LAVERDE LAVERDE HERNAN</v>
          </cell>
          <cell r="D4776" t="str">
            <v>4001</v>
          </cell>
        </row>
        <row r="4777">
          <cell r="A4777">
            <v>1025837</v>
          </cell>
          <cell r="B4777">
            <v>8300311478</v>
          </cell>
          <cell r="C4777" t="str">
            <v>POOL MARKETING LTDA</v>
          </cell>
          <cell r="D4777" t="str">
            <v>4001</v>
          </cell>
        </row>
        <row r="4778">
          <cell r="A4778">
            <v>1025838</v>
          </cell>
          <cell r="B4778">
            <v>8300295782</v>
          </cell>
          <cell r="C4778" t="str">
            <v>SAP ANDINA Y DEL CARIBE</v>
          </cell>
          <cell r="D4778" t="str">
            <v>4001</v>
          </cell>
        </row>
        <row r="4779">
          <cell r="A4779">
            <v>1025839</v>
          </cell>
          <cell r="B4779">
            <v>8600509309</v>
          </cell>
          <cell r="C4779" t="str">
            <v>BANISTMO COLOMBIA S.A.</v>
          </cell>
          <cell r="D4779" t="str">
            <v>4001</v>
          </cell>
        </row>
        <row r="4780">
          <cell r="A4780">
            <v>1025840</v>
          </cell>
          <cell r="B4780">
            <v>8110150839</v>
          </cell>
          <cell r="C4780" t="str">
            <v>CENTRO NACIONAL DE PRODUCCION MAS</v>
          </cell>
          <cell r="D4780" t="str">
            <v>4001</v>
          </cell>
        </row>
        <row r="4781">
          <cell r="A4781">
            <v>1025841</v>
          </cell>
          <cell r="B4781">
            <v>79367750</v>
          </cell>
          <cell r="C4781" t="str">
            <v>QUINTERO MONTOYA MAURICIO</v>
          </cell>
          <cell r="D4781" t="str">
            <v>4001</v>
          </cell>
        </row>
        <row r="4782">
          <cell r="A4782">
            <v>1025842</v>
          </cell>
          <cell r="B4782">
            <v>8300828093</v>
          </cell>
          <cell r="C4782" t="str">
            <v>NEW CONCEPT MARKETING CONSULTING LT</v>
          </cell>
          <cell r="D4782" t="str">
            <v>4001</v>
          </cell>
        </row>
        <row r="4783">
          <cell r="A4783">
            <v>1025843</v>
          </cell>
          <cell r="B4783">
            <v>43084626</v>
          </cell>
          <cell r="C4783" t="str">
            <v>BAENA ORTIZ GLORIA MARIA</v>
          </cell>
          <cell r="D4783" t="str">
            <v>4001</v>
          </cell>
        </row>
        <row r="4784">
          <cell r="A4784">
            <v>1025844</v>
          </cell>
          <cell r="B4784">
            <v>35197410</v>
          </cell>
          <cell r="C4784" t="str">
            <v>VELANDIA SOLORZANO YENNY ANDREA</v>
          </cell>
          <cell r="D4784" t="str">
            <v>4001</v>
          </cell>
        </row>
        <row r="4785">
          <cell r="A4785">
            <v>1025845</v>
          </cell>
          <cell r="B4785">
            <v>8300395112</v>
          </cell>
          <cell r="C4785" t="str">
            <v>TEC LASER S.A.</v>
          </cell>
          <cell r="D4785" t="str">
            <v>4001</v>
          </cell>
        </row>
        <row r="4786">
          <cell r="A4786">
            <v>1025846</v>
          </cell>
          <cell r="B4786">
            <v>8300631966</v>
          </cell>
          <cell r="C4786" t="str">
            <v>AEROBUSES DE COLOMBIA S.A.</v>
          </cell>
          <cell r="D4786" t="str">
            <v>4001</v>
          </cell>
        </row>
        <row r="4787">
          <cell r="A4787">
            <v>1025847</v>
          </cell>
          <cell r="B4787">
            <v>8300518811</v>
          </cell>
          <cell r="C4787" t="str">
            <v>ABRENUNCIO S.A.</v>
          </cell>
          <cell r="D4787" t="str">
            <v>4001</v>
          </cell>
        </row>
        <row r="4788">
          <cell r="A4788">
            <v>1025848</v>
          </cell>
          <cell r="B4788">
            <v>19086900</v>
          </cell>
          <cell r="C4788" t="str">
            <v>CASTILLO DAVILA FERNANDO</v>
          </cell>
          <cell r="D4788" t="str">
            <v>4001</v>
          </cell>
        </row>
        <row r="4789">
          <cell r="A4789">
            <v>1025849</v>
          </cell>
          <cell r="B4789">
            <v>8300108966</v>
          </cell>
          <cell r="C4789" t="str">
            <v>CASA SOBRE LA ROCA IGLESIA CRISTIAN</v>
          </cell>
          <cell r="D4789" t="str">
            <v>4001</v>
          </cell>
        </row>
        <row r="4790">
          <cell r="A4790">
            <v>1025850</v>
          </cell>
          <cell r="B4790">
            <v>79419251</v>
          </cell>
          <cell r="C4790" t="str">
            <v>SUAREZ CASTRO GUSTAVO</v>
          </cell>
          <cell r="D4790" t="str">
            <v>4001</v>
          </cell>
        </row>
        <row r="4791">
          <cell r="A4791">
            <v>1025851</v>
          </cell>
          <cell r="B4791">
            <v>8300467576</v>
          </cell>
          <cell r="C4791" t="str">
            <v>CIALTA LTDA</v>
          </cell>
          <cell r="D4791" t="str">
            <v>4001</v>
          </cell>
        </row>
        <row r="4792">
          <cell r="A4792">
            <v>1025852</v>
          </cell>
          <cell r="B4792">
            <v>8001626124</v>
          </cell>
          <cell r="C4792" t="str">
            <v>ACCIONES Y SERVICIOS S.A.</v>
          </cell>
          <cell r="D4792" t="str">
            <v>4001</v>
          </cell>
        </row>
        <row r="4793">
          <cell r="A4793">
            <v>1025853</v>
          </cell>
          <cell r="B4793">
            <v>8001198000</v>
          </cell>
          <cell r="C4793" t="str">
            <v>NOTARIADO Y REGISTRO</v>
          </cell>
          <cell r="D4793" t="str">
            <v>4001</v>
          </cell>
        </row>
        <row r="4794">
          <cell r="A4794">
            <v>1025854</v>
          </cell>
          <cell r="B4794">
            <v>19400830</v>
          </cell>
          <cell r="C4794" t="str">
            <v>CUESTAS BARRAGAN JAIME</v>
          </cell>
          <cell r="D4794" t="str">
            <v>4001</v>
          </cell>
        </row>
        <row r="4795">
          <cell r="A4795">
            <v>1025855</v>
          </cell>
          <cell r="B4795">
            <v>8002084110</v>
          </cell>
          <cell r="C4795" t="str">
            <v>COMERCIAL DINAMICA DE CARROCERIAS</v>
          </cell>
          <cell r="D4795" t="str">
            <v>4001</v>
          </cell>
        </row>
        <row r="4796">
          <cell r="A4796">
            <v>1025856</v>
          </cell>
          <cell r="B4796">
            <v>8300156210</v>
          </cell>
          <cell r="C4796" t="str">
            <v>BBVA HORIZONTE PENSIONES Y CESANTIA</v>
          </cell>
          <cell r="D4796" t="str">
            <v>4001</v>
          </cell>
        </row>
        <row r="4797">
          <cell r="A4797">
            <v>1025857</v>
          </cell>
          <cell r="B4797">
            <v>8300468313</v>
          </cell>
          <cell r="C4797" t="str">
            <v>BBVA HORIZONTE PENSIONES Y CESANTIA</v>
          </cell>
          <cell r="D4797" t="str">
            <v>4001</v>
          </cell>
        </row>
        <row r="4798">
          <cell r="A4798">
            <v>1025858</v>
          </cell>
          <cell r="B4798">
            <v>8001443313</v>
          </cell>
          <cell r="C4798" t="str">
            <v>PORVENIR S.A.</v>
          </cell>
          <cell r="D4798" t="str">
            <v>4001</v>
          </cell>
        </row>
        <row r="4799">
          <cell r="A4799">
            <v>1025859</v>
          </cell>
          <cell r="B4799">
            <v>8300707846</v>
          </cell>
          <cell r="C4799" t="str">
            <v>FONDOS DE PENSIONES VOLUNTARIAS</v>
          </cell>
          <cell r="D4799" t="str">
            <v>4001</v>
          </cell>
        </row>
        <row r="4800">
          <cell r="A4800">
            <v>1025860</v>
          </cell>
          <cell r="B4800">
            <v>20127727</v>
          </cell>
          <cell r="C4800" t="str">
            <v>RAMIREZ PARRA SOFIA</v>
          </cell>
          <cell r="D4800" t="str">
            <v>4001</v>
          </cell>
        </row>
        <row r="4801">
          <cell r="A4801">
            <v>1025861</v>
          </cell>
          <cell r="B4801">
            <v>8110117798</v>
          </cell>
          <cell r="C4801" t="str">
            <v>CIA SURAMERICANA  DE  ARRENDAMIENTO</v>
          </cell>
          <cell r="D4801" t="str">
            <v>4001</v>
          </cell>
        </row>
        <row r="4802">
          <cell r="A4802">
            <v>1025862</v>
          </cell>
          <cell r="B4802">
            <v>52453418</v>
          </cell>
          <cell r="C4802" t="str">
            <v>BALLARIN MONROY DIANA PAOLA</v>
          </cell>
          <cell r="D4802" t="str">
            <v>4001</v>
          </cell>
        </row>
        <row r="4803">
          <cell r="A4803">
            <v>1025863</v>
          </cell>
          <cell r="B4803">
            <v>79943842</v>
          </cell>
          <cell r="C4803" t="str">
            <v>RODRIGUEZ BALLESTEROS NICOLAS</v>
          </cell>
          <cell r="D4803" t="str">
            <v>4001</v>
          </cell>
        </row>
        <row r="4804">
          <cell r="A4804">
            <v>1025864</v>
          </cell>
          <cell r="B4804">
            <v>79870949</v>
          </cell>
          <cell r="C4804" t="str">
            <v>REYES PAEZ JUAN PABLO</v>
          </cell>
          <cell r="D4804" t="str">
            <v>4001</v>
          </cell>
        </row>
        <row r="4805">
          <cell r="A4805">
            <v>1025865</v>
          </cell>
          <cell r="B4805">
            <v>52698142</v>
          </cell>
          <cell r="C4805" t="str">
            <v>GONZALEZ TOBON JUANITA</v>
          </cell>
          <cell r="D4805" t="str">
            <v>4001</v>
          </cell>
        </row>
        <row r="4806">
          <cell r="A4806">
            <v>1025866</v>
          </cell>
          <cell r="B4806">
            <v>8300406484</v>
          </cell>
          <cell r="C4806" t="str">
            <v>TELECENTER LTDA</v>
          </cell>
          <cell r="D4806" t="str">
            <v>4001</v>
          </cell>
        </row>
        <row r="4807">
          <cell r="A4807">
            <v>1025867</v>
          </cell>
          <cell r="B4807">
            <v>8050185555</v>
          </cell>
          <cell r="C4807" t="str">
            <v>SPARK ENERGY LIMITADA</v>
          </cell>
          <cell r="D4807" t="str">
            <v>4001</v>
          </cell>
        </row>
        <row r="4808">
          <cell r="A4808">
            <v>1025868</v>
          </cell>
          <cell r="B4808">
            <v>80501855551</v>
          </cell>
          <cell r="C4808" t="str">
            <v>SPARK ENERGY LIMITADA</v>
          </cell>
          <cell r="D4808" t="str">
            <v>4001</v>
          </cell>
        </row>
        <row r="4809">
          <cell r="A4809">
            <v>1025869</v>
          </cell>
          <cell r="B4809">
            <v>8001347732</v>
          </cell>
          <cell r="C4809" t="str">
            <v>SOLINOFF LTDA</v>
          </cell>
          <cell r="D4809" t="str">
            <v>4001</v>
          </cell>
        </row>
        <row r="4810">
          <cell r="A4810">
            <v>1025870</v>
          </cell>
          <cell r="B4810">
            <v>8000089643</v>
          </cell>
          <cell r="C4810" t="str">
            <v>RANDYS LTDA</v>
          </cell>
          <cell r="D4810" t="str">
            <v>4001</v>
          </cell>
        </row>
        <row r="4811">
          <cell r="A4811">
            <v>1025871</v>
          </cell>
          <cell r="B4811">
            <v>6000461114</v>
          </cell>
          <cell r="C4811" t="str">
            <v>SOPAS DE MAMA Y POSTRES DE LA ABUEL</v>
          </cell>
          <cell r="D4811" t="str">
            <v>4001</v>
          </cell>
        </row>
        <row r="4812">
          <cell r="A4812">
            <v>1025872</v>
          </cell>
          <cell r="B4812">
            <v>417479848</v>
          </cell>
          <cell r="C4812" t="str">
            <v>FRAMBUESA</v>
          </cell>
          <cell r="D4812" t="str">
            <v>4001</v>
          </cell>
        </row>
        <row r="4813">
          <cell r="A4813">
            <v>1025873</v>
          </cell>
          <cell r="B4813">
            <v>8600555584</v>
          </cell>
          <cell r="C4813" t="str">
            <v>ACERO ESTRUCTURAL DE COLOMBIA S.A.</v>
          </cell>
          <cell r="D4813" t="str">
            <v>4001</v>
          </cell>
        </row>
        <row r="4814">
          <cell r="A4814">
            <v>1025874</v>
          </cell>
          <cell r="B4814">
            <v>8320043753</v>
          </cell>
          <cell r="C4814" t="str">
            <v>ESCUELA DE INFORMATICA COLOMBIANA</v>
          </cell>
          <cell r="D4814" t="str">
            <v>4001</v>
          </cell>
        </row>
        <row r="4815">
          <cell r="A4815">
            <v>1025875</v>
          </cell>
          <cell r="B4815">
            <v>123055</v>
          </cell>
          <cell r="C4815" t="str">
            <v>RAMIREZ ESCOBAR ENRIQUE</v>
          </cell>
          <cell r="D4815" t="str">
            <v>4001</v>
          </cell>
        </row>
        <row r="4816">
          <cell r="A4816">
            <v>1025876</v>
          </cell>
          <cell r="B4816">
            <v>79790912</v>
          </cell>
          <cell r="C4816" t="str">
            <v>SANABRIA YEISON</v>
          </cell>
          <cell r="D4816" t="str">
            <v>4001</v>
          </cell>
        </row>
        <row r="4817">
          <cell r="A4817">
            <v>1025877</v>
          </cell>
          <cell r="B4817">
            <v>8300111537</v>
          </cell>
          <cell r="C4817" t="str">
            <v>ANDITEL CELULAR ANDICEL S.A.</v>
          </cell>
          <cell r="D4817" t="str">
            <v>4001</v>
          </cell>
        </row>
        <row r="4818">
          <cell r="A4818">
            <v>1025878</v>
          </cell>
          <cell r="B4818">
            <v>8000151471</v>
          </cell>
          <cell r="C4818" t="str">
            <v>FLORES SELECTAS LTDA</v>
          </cell>
          <cell r="D4818" t="str">
            <v>4001</v>
          </cell>
        </row>
        <row r="4819">
          <cell r="A4819">
            <v>1025879</v>
          </cell>
          <cell r="B4819">
            <v>19096025</v>
          </cell>
          <cell r="C4819" t="str">
            <v>MOLINA CAMPO ELIAS</v>
          </cell>
          <cell r="D4819" t="str">
            <v>4001</v>
          </cell>
        </row>
        <row r="4820">
          <cell r="A4820">
            <v>1025880</v>
          </cell>
          <cell r="B4820">
            <v>338631</v>
          </cell>
          <cell r="C4820" t="str">
            <v>PONCE DE LEON JORGE ALFREDO</v>
          </cell>
          <cell r="D4820" t="str">
            <v>4001</v>
          </cell>
        </row>
        <row r="4821">
          <cell r="A4821">
            <v>1025881</v>
          </cell>
          <cell r="B4821">
            <v>52094137</v>
          </cell>
          <cell r="C4821" t="str">
            <v>RAMIREZ SOFIA SALCEDO</v>
          </cell>
          <cell r="D4821" t="str">
            <v>4001</v>
          </cell>
        </row>
        <row r="4822">
          <cell r="A4822">
            <v>1025882</v>
          </cell>
          <cell r="B4822">
            <v>19270650</v>
          </cell>
          <cell r="C4822" t="str">
            <v>PEREZ TENJO JAIRO ERNESTO</v>
          </cell>
          <cell r="D4822" t="str">
            <v>4001</v>
          </cell>
        </row>
        <row r="4823">
          <cell r="A4823">
            <v>1025883</v>
          </cell>
          <cell r="B4823">
            <v>8300025255</v>
          </cell>
          <cell r="C4823" t="str">
            <v>BOGOTANA DE AGUAS Y SANEAMIENTO</v>
          </cell>
          <cell r="D4823" t="str">
            <v>4001</v>
          </cell>
        </row>
        <row r="4824">
          <cell r="A4824">
            <v>1025884</v>
          </cell>
          <cell r="B4824">
            <v>8130014630</v>
          </cell>
          <cell r="C4824" t="str">
            <v>PLASTICOS GERFOR</v>
          </cell>
          <cell r="D4824" t="str">
            <v>4001</v>
          </cell>
        </row>
        <row r="4825">
          <cell r="A4825">
            <v>1025885</v>
          </cell>
          <cell r="B4825">
            <v>8002122087</v>
          </cell>
          <cell r="C4825" t="str">
            <v>AIRE SUELO Y AGUA CALIDAD AMBIENTAL</v>
          </cell>
          <cell r="D4825" t="str">
            <v>4001</v>
          </cell>
        </row>
        <row r="4826">
          <cell r="A4826">
            <v>1025886</v>
          </cell>
          <cell r="B4826">
            <v>8000558455</v>
          </cell>
          <cell r="C4826" t="str">
            <v>PROTECONTROL</v>
          </cell>
          <cell r="D4826" t="str">
            <v>4001</v>
          </cell>
        </row>
        <row r="4827">
          <cell r="A4827">
            <v>1025887</v>
          </cell>
          <cell r="B4827">
            <v>8001039030</v>
          </cell>
          <cell r="C4827" t="str">
            <v>QUEBECOR IMPREANDES S.A</v>
          </cell>
          <cell r="D4827" t="str">
            <v>4001</v>
          </cell>
        </row>
        <row r="4828">
          <cell r="A4828">
            <v>1025888</v>
          </cell>
          <cell r="B4828">
            <v>8600149187</v>
          </cell>
          <cell r="C4828" t="str">
            <v>UNIVERSIDAD EXTERNADO DE COLOMBIA</v>
          </cell>
          <cell r="D4828" t="str">
            <v>4001</v>
          </cell>
        </row>
        <row r="4829">
          <cell r="A4829">
            <v>1025889</v>
          </cell>
          <cell r="B4829">
            <v>8605251011</v>
          </cell>
          <cell r="C4829" t="str">
            <v>CONSTRUCCIONES INVERSIONES DIAMANTE</v>
          </cell>
          <cell r="D4829" t="str">
            <v>4001</v>
          </cell>
        </row>
        <row r="4830">
          <cell r="A4830">
            <v>1025890</v>
          </cell>
          <cell r="B4830">
            <v>8000015411</v>
          </cell>
          <cell r="C4830" t="str">
            <v>GRANT THORNTON ULLOA GARZON</v>
          </cell>
          <cell r="D4830" t="str">
            <v>4001</v>
          </cell>
        </row>
        <row r="4831">
          <cell r="A4831">
            <v>1025891</v>
          </cell>
          <cell r="B4831">
            <v>8000650785</v>
          </cell>
          <cell r="C4831" t="str">
            <v>INVERSIONES HERMINIO GIMENEZ TORRES</v>
          </cell>
          <cell r="D4831" t="str">
            <v>4001</v>
          </cell>
        </row>
        <row r="4832">
          <cell r="A4832">
            <v>1025892</v>
          </cell>
          <cell r="B4832">
            <v>79607868</v>
          </cell>
          <cell r="C4832" t="str">
            <v>REY LIBARDO</v>
          </cell>
          <cell r="D4832" t="str">
            <v>4001</v>
          </cell>
        </row>
        <row r="4833">
          <cell r="A4833">
            <v>1025893</v>
          </cell>
          <cell r="B4833">
            <v>8903005212</v>
          </cell>
          <cell r="C4833" t="str">
            <v>CLUB COLOMBIA</v>
          </cell>
          <cell r="D4833" t="str">
            <v>4001</v>
          </cell>
        </row>
        <row r="4834">
          <cell r="A4834">
            <v>1025894</v>
          </cell>
          <cell r="B4834">
            <v>8002171139</v>
          </cell>
          <cell r="C4834" t="str">
            <v>CORREDORES DE INFORMACION</v>
          </cell>
          <cell r="D4834" t="str">
            <v>4001</v>
          </cell>
        </row>
        <row r="4835">
          <cell r="A4835">
            <v>1025895</v>
          </cell>
          <cell r="B4835">
            <v>8001757469</v>
          </cell>
          <cell r="C4835" t="str">
            <v>EMPRESA MULTIPROPOSITO URRA S.A.</v>
          </cell>
          <cell r="D4835" t="str">
            <v>4001</v>
          </cell>
        </row>
        <row r="4836">
          <cell r="A4836">
            <v>1025896</v>
          </cell>
          <cell r="B4836">
            <v>8908001286</v>
          </cell>
          <cell r="C4836" t="str">
            <v>CTRAL HIDROELECTRICA DE CALDAS S.A.</v>
          </cell>
          <cell r="D4836" t="str">
            <v>4001</v>
          </cell>
        </row>
        <row r="4837">
          <cell r="A4837">
            <v>1025897</v>
          </cell>
          <cell r="B4837">
            <v>8600073229</v>
          </cell>
          <cell r="C4837" t="str">
            <v>CAMARA DE COMERCIO DE BOGOTA</v>
          </cell>
          <cell r="D4837" t="str">
            <v>4001</v>
          </cell>
        </row>
        <row r="4838">
          <cell r="A4838">
            <v>1025898</v>
          </cell>
          <cell r="B4838">
            <v>8000183654</v>
          </cell>
          <cell r="C4838" t="str">
            <v>OJALA-TA</v>
          </cell>
          <cell r="D4838" t="str">
            <v>4001</v>
          </cell>
        </row>
        <row r="4839">
          <cell r="A4839">
            <v>1025899</v>
          </cell>
          <cell r="B4839">
            <v>39780858</v>
          </cell>
          <cell r="C4839" t="str">
            <v>QUORUM</v>
          </cell>
          <cell r="D4839" t="str">
            <v>4001</v>
          </cell>
        </row>
        <row r="4840">
          <cell r="A4840">
            <v>1025900</v>
          </cell>
          <cell r="B4840">
            <v>8300652759</v>
          </cell>
          <cell r="C4840" t="str">
            <v>M &amp; S SYSTEM S.A</v>
          </cell>
          <cell r="D4840" t="str">
            <v>4001</v>
          </cell>
        </row>
        <row r="4841">
          <cell r="A4841">
            <v>1025901</v>
          </cell>
          <cell r="B4841">
            <v>19339566</v>
          </cell>
          <cell r="C4841" t="str">
            <v>SOTO LUIS ALBERTO</v>
          </cell>
          <cell r="D4841" t="str">
            <v>4001</v>
          </cell>
        </row>
        <row r="4842">
          <cell r="A4842">
            <v>1025902</v>
          </cell>
          <cell r="B4842">
            <v>8110183235</v>
          </cell>
          <cell r="C4842" t="str">
            <v>INSU COMPUTO</v>
          </cell>
          <cell r="D4842" t="str">
            <v>4001</v>
          </cell>
        </row>
        <row r="4843">
          <cell r="A4843">
            <v>1025903</v>
          </cell>
          <cell r="B4843">
            <v>8300311826</v>
          </cell>
          <cell r="C4843" t="str">
            <v>BISMARK COLOMBIA S.A</v>
          </cell>
          <cell r="D4843" t="str">
            <v>4001</v>
          </cell>
        </row>
        <row r="4844">
          <cell r="A4844">
            <v>1025904</v>
          </cell>
          <cell r="B4844">
            <v>8600069287</v>
          </cell>
          <cell r="C4844" t="str">
            <v>PANALPINA S.A</v>
          </cell>
          <cell r="D4844" t="str">
            <v>4001</v>
          </cell>
        </row>
        <row r="4845">
          <cell r="A4845">
            <v>1025905</v>
          </cell>
          <cell r="B4845">
            <v>16660782</v>
          </cell>
          <cell r="C4845" t="str">
            <v>ORTIZ AGUSTIN</v>
          </cell>
          <cell r="D4845" t="str">
            <v>4001</v>
          </cell>
        </row>
        <row r="4846">
          <cell r="A4846">
            <v>1025906</v>
          </cell>
          <cell r="B4846">
            <v>20252459</v>
          </cell>
          <cell r="C4846" t="str">
            <v>SILVA DE OCHOA TERESA</v>
          </cell>
          <cell r="D4846" t="str">
            <v>4001</v>
          </cell>
        </row>
        <row r="4847">
          <cell r="A4847">
            <v>1025907</v>
          </cell>
          <cell r="B4847">
            <v>37822957</v>
          </cell>
          <cell r="C4847" t="str">
            <v>RODRIGUEZ MONICA</v>
          </cell>
          <cell r="D4847" t="str">
            <v>4001</v>
          </cell>
        </row>
        <row r="4848">
          <cell r="A4848">
            <v>1025908</v>
          </cell>
          <cell r="B4848">
            <v>8600752087</v>
          </cell>
          <cell r="C4848" t="str">
            <v>ALMACEN CALYPSO BOGOTA</v>
          </cell>
          <cell r="D4848" t="str">
            <v>4001</v>
          </cell>
        </row>
        <row r="4849">
          <cell r="A4849">
            <v>1025909</v>
          </cell>
          <cell r="B4849">
            <v>8001386954</v>
          </cell>
          <cell r="C4849" t="str">
            <v>CARLOS PARAMO LTDA</v>
          </cell>
          <cell r="D4849" t="str">
            <v>4001</v>
          </cell>
        </row>
        <row r="4850">
          <cell r="A4850">
            <v>1025910</v>
          </cell>
          <cell r="B4850">
            <v>28709408</v>
          </cell>
          <cell r="C4850" t="str">
            <v>FERRETERIA LOMBANA</v>
          </cell>
          <cell r="D4850" t="str">
            <v>4001</v>
          </cell>
        </row>
        <row r="4851">
          <cell r="A4851">
            <v>1025911</v>
          </cell>
          <cell r="B4851">
            <v>19450851</v>
          </cell>
          <cell r="C4851" t="str">
            <v>BALDOCERAMICAS</v>
          </cell>
          <cell r="D4851" t="str">
            <v>4001</v>
          </cell>
        </row>
        <row r="4852">
          <cell r="A4852">
            <v>1025912</v>
          </cell>
          <cell r="B4852">
            <v>17085555</v>
          </cell>
          <cell r="C4852" t="str">
            <v>CALLEJAS JAIME</v>
          </cell>
          <cell r="D4852" t="str">
            <v>4001</v>
          </cell>
        </row>
        <row r="4853">
          <cell r="A4853">
            <v>1025913</v>
          </cell>
          <cell r="B4853">
            <v>8605190887</v>
          </cell>
          <cell r="C4853" t="str">
            <v>PAPELERIA OTEROS</v>
          </cell>
          <cell r="D4853" t="str">
            <v>4001</v>
          </cell>
        </row>
        <row r="4854">
          <cell r="A4854">
            <v>1025914</v>
          </cell>
          <cell r="B4854">
            <v>8300724905</v>
          </cell>
          <cell r="C4854" t="str">
            <v>METROCUADRADO</v>
          </cell>
          <cell r="D4854" t="str">
            <v>4001</v>
          </cell>
        </row>
        <row r="4855">
          <cell r="A4855">
            <v>1025915</v>
          </cell>
          <cell r="B4855">
            <v>8903126885</v>
          </cell>
          <cell r="C4855" t="str">
            <v>HOTEL DANN CARLTON CALI</v>
          </cell>
          <cell r="D4855" t="str">
            <v>4001</v>
          </cell>
        </row>
        <row r="4856">
          <cell r="A4856">
            <v>1025916</v>
          </cell>
          <cell r="B4856">
            <v>19083727</v>
          </cell>
          <cell r="C4856" t="str">
            <v>SILVA ROMERO MARCEL</v>
          </cell>
          <cell r="D4856" t="str">
            <v>4001</v>
          </cell>
        </row>
        <row r="4857">
          <cell r="A4857">
            <v>1025917</v>
          </cell>
          <cell r="B4857">
            <v>39789888</v>
          </cell>
          <cell r="C4857" t="str">
            <v>SANCHEZ CURIEL JEANINE</v>
          </cell>
          <cell r="D4857" t="str">
            <v>4001</v>
          </cell>
        </row>
        <row r="4858">
          <cell r="A4858">
            <v>1025918</v>
          </cell>
          <cell r="B4858">
            <v>63503082</v>
          </cell>
          <cell r="C4858" t="str">
            <v>PLATA ISAZA CRISTINA</v>
          </cell>
          <cell r="D4858" t="str">
            <v>4001</v>
          </cell>
        </row>
        <row r="4859">
          <cell r="A4859">
            <v>1025919</v>
          </cell>
          <cell r="B4859">
            <v>8300671434</v>
          </cell>
          <cell r="C4859" t="str">
            <v>LOGISTIC &amp; OUTSOURCING</v>
          </cell>
          <cell r="D4859" t="str">
            <v>4001</v>
          </cell>
        </row>
        <row r="4860">
          <cell r="A4860">
            <v>1025920</v>
          </cell>
          <cell r="B4860">
            <v>79567670</v>
          </cell>
          <cell r="C4860" t="str">
            <v>AYALA RODRIGUEZ JAVIER</v>
          </cell>
          <cell r="D4860" t="str">
            <v>4001</v>
          </cell>
        </row>
        <row r="4861">
          <cell r="A4861">
            <v>1025921</v>
          </cell>
          <cell r="B4861">
            <v>20227434</v>
          </cell>
          <cell r="C4861" t="str">
            <v>NEIRA DE CARDOZO BERTHA</v>
          </cell>
          <cell r="D4861" t="str">
            <v>4001</v>
          </cell>
        </row>
        <row r="4862">
          <cell r="A4862">
            <v>1025922</v>
          </cell>
          <cell r="B4862">
            <v>51865484</v>
          </cell>
          <cell r="C4862" t="str">
            <v>LEAL MARIA FERNANDA</v>
          </cell>
          <cell r="D4862" t="str">
            <v>4001</v>
          </cell>
        </row>
        <row r="4863">
          <cell r="A4863">
            <v>1025923</v>
          </cell>
          <cell r="B4863">
            <v>41406616</v>
          </cell>
          <cell r="C4863" t="str">
            <v>GONZALEZ DE MENDEZ SILVIA</v>
          </cell>
          <cell r="D4863" t="str">
            <v>4001</v>
          </cell>
        </row>
        <row r="4864">
          <cell r="A4864">
            <v>1025924</v>
          </cell>
          <cell r="B4864">
            <v>8600528442</v>
          </cell>
          <cell r="C4864" t="str">
            <v>JARAMILLO Y JARAMILLO</v>
          </cell>
          <cell r="D4864" t="str">
            <v>4001</v>
          </cell>
        </row>
        <row r="4865">
          <cell r="A4865">
            <v>1025925</v>
          </cell>
          <cell r="B4865">
            <v>8001509940</v>
          </cell>
          <cell r="C4865" t="str">
            <v>PRESENCIA PROFESIONAL</v>
          </cell>
          <cell r="D4865" t="str">
            <v>4001</v>
          </cell>
        </row>
        <row r="4866">
          <cell r="A4866">
            <v>1025926</v>
          </cell>
          <cell r="B4866">
            <v>8001987830</v>
          </cell>
          <cell r="C4866" t="str">
            <v>T.H.L NEGOCIOS E INGENIERIA</v>
          </cell>
          <cell r="D4866" t="str">
            <v>4001</v>
          </cell>
        </row>
        <row r="4867">
          <cell r="A4867">
            <v>1025927</v>
          </cell>
          <cell r="B4867">
            <v>17119721</v>
          </cell>
          <cell r="C4867" t="str">
            <v>SERPA MENDOZA HUGO</v>
          </cell>
          <cell r="D4867" t="str">
            <v>4001</v>
          </cell>
        </row>
        <row r="4868">
          <cell r="A4868">
            <v>1025928</v>
          </cell>
          <cell r="B4868">
            <v>21234869</v>
          </cell>
          <cell r="C4868" t="str">
            <v>VIATELA LUZ MARINA</v>
          </cell>
          <cell r="D4868" t="str">
            <v>4001</v>
          </cell>
        </row>
        <row r="4869">
          <cell r="A4869">
            <v>1025929</v>
          </cell>
          <cell r="B4869">
            <v>41331512</v>
          </cell>
          <cell r="C4869" t="str">
            <v>CORTES DE IBAÑEZ PAULINA</v>
          </cell>
          <cell r="D4869" t="str">
            <v>4001</v>
          </cell>
        </row>
        <row r="4870">
          <cell r="A4870">
            <v>1025930</v>
          </cell>
          <cell r="B4870">
            <v>8002022091</v>
          </cell>
          <cell r="C4870" t="str">
            <v>TAKE UOT LTDA RESTAURANTE MAMMAS</v>
          </cell>
          <cell r="D4870" t="str">
            <v>4001</v>
          </cell>
        </row>
        <row r="4871">
          <cell r="A4871">
            <v>1025931</v>
          </cell>
          <cell r="B4871">
            <v>8300397290</v>
          </cell>
          <cell r="C4871" t="str">
            <v>SOSETRANS LTDA</v>
          </cell>
          <cell r="D4871" t="str">
            <v>4001</v>
          </cell>
        </row>
        <row r="4872">
          <cell r="A4872">
            <v>1025932</v>
          </cell>
          <cell r="B4872">
            <v>8300050661</v>
          </cell>
          <cell r="C4872" t="str">
            <v>SECURITY VIDEO EQUIPEMENT</v>
          </cell>
          <cell r="D4872" t="str">
            <v>4001</v>
          </cell>
        </row>
        <row r="4873">
          <cell r="A4873">
            <v>1025933</v>
          </cell>
          <cell r="B4873">
            <v>8300101059</v>
          </cell>
          <cell r="C4873" t="str">
            <v>AMBIENTE TOTAL LTDA</v>
          </cell>
          <cell r="D4873" t="str">
            <v>4001</v>
          </cell>
        </row>
        <row r="4874">
          <cell r="A4874">
            <v>1025934</v>
          </cell>
          <cell r="B4874">
            <v>8600318854</v>
          </cell>
          <cell r="C4874" t="str">
            <v>TEXTILES SWANTEX S.A.</v>
          </cell>
          <cell r="D4874" t="str">
            <v>4001</v>
          </cell>
        </row>
        <row r="4875">
          <cell r="A4875">
            <v>1025935</v>
          </cell>
          <cell r="B4875">
            <v>79273979</v>
          </cell>
          <cell r="C4875" t="str">
            <v>BONILLA B. HECTOR AUGUSTO</v>
          </cell>
          <cell r="D4875" t="str">
            <v>4001</v>
          </cell>
        </row>
        <row r="4876">
          <cell r="A4876">
            <v>1025936</v>
          </cell>
          <cell r="B4876">
            <v>8605012505</v>
          </cell>
          <cell r="C4876" t="str">
            <v>LOAS LTDA.</v>
          </cell>
          <cell r="D4876" t="str">
            <v>4001</v>
          </cell>
        </row>
        <row r="4877">
          <cell r="A4877">
            <v>1025937</v>
          </cell>
          <cell r="B4877">
            <v>8300684773</v>
          </cell>
          <cell r="C4877" t="str">
            <v>TV LA CIUDAD</v>
          </cell>
          <cell r="D4877" t="str">
            <v>4001</v>
          </cell>
        </row>
        <row r="4878">
          <cell r="A4878">
            <v>1025938</v>
          </cell>
          <cell r="B4878">
            <v>8901161021</v>
          </cell>
          <cell r="C4878" t="str">
            <v>SERVIPARAMO</v>
          </cell>
          <cell r="D4878" t="str">
            <v>4001</v>
          </cell>
        </row>
        <row r="4879">
          <cell r="A4879">
            <v>1025939</v>
          </cell>
          <cell r="B4879">
            <v>71618624</v>
          </cell>
          <cell r="C4879" t="str">
            <v>EDICIONES SAMA/ALEXANDER SANCHEZ</v>
          </cell>
          <cell r="D4879" t="str">
            <v>4001</v>
          </cell>
        </row>
        <row r="4880">
          <cell r="A4880">
            <v>1025940</v>
          </cell>
          <cell r="B4880">
            <v>8000981359</v>
          </cell>
          <cell r="C4880" t="str">
            <v>ELECTRO SEGURIDAD ANDINA</v>
          </cell>
          <cell r="D4880" t="str">
            <v>4001</v>
          </cell>
        </row>
        <row r="4881">
          <cell r="A4881">
            <v>1025941</v>
          </cell>
          <cell r="B4881">
            <v>8300770249</v>
          </cell>
          <cell r="C4881" t="str">
            <v>CORPORACION MISTER BABILLA CLUB SOC</v>
          </cell>
          <cell r="D4881" t="str">
            <v>4001</v>
          </cell>
        </row>
        <row r="4882">
          <cell r="A4882">
            <v>1025942</v>
          </cell>
          <cell r="B4882">
            <v>8320013348</v>
          </cell>
          <cell r="C4882" t="str">
            <v>PRINCEX C.I DE COLOMBIA LTDA</v>
          </cell>
          <cell r="D4882" t="str">
            <v>4001</v>
          </cell>
        </row>
        <row r="4883">
          <cell r="A4883">
            <v>1025943</v>
          </cell>
          <cell r="B4883">
            <v>8300447941</v>
          </cell>
          <cell r="C4883" t="str">
            <v>EMPAQUES CREATIVOS LTDA</v>
          </cell>
          <cell r="D4883" t="str">
            <v>4001</v>
          </cell>
        </row>
        <row r="4884">
          <cell r="A4884">
            <v>1025944</v>
          </cell>
          <cell r="B4884">
            <v>537378</v>
          </cell>
          <cell r="C4884" t="str">
            <v>ORTIZ ALEX IVAN</v>
          </cell>
          <cell r="D4884" t="str">
            <v>4001</v>
          </cell>
        </row>
        <row r="4885">
          <cell r="A4885">
            <v>1025945</v>
          </cell>
          <cell r="B4885">
            <v>19318382</v>
          </cell>
          <cell r="C4885" t="str">
            <v>ROMERO BARRETO JESUS</v>
          </cell>
          <cell r="D4885" t="str">
            <v>4001</v>
          </cell>
        </row>
        <row r="4886">
          <cell r="A4886">
            <v>1025946</v>
          </cell>
          <cell r="B4886">
            <v>41315906</v>
          </cell>
          <cell r="C4886" t="str">
            <v>MARTINEZ QUIROGA MARIA STELLA</v>
          </cell>
          <cell r="D4886" t="str">
            <v>4001</v>
          </cell>
        </row>
        <row r="4887">
          <cell r="A4887">
            <v>1025947</v>
          </cell>
          <cell r="B4887">
            <v>8300302812</v>
          </cell>
          <cell r="C4887" t="str">
            <v>GEOSPATIAL</v>
          </cell>
          <cell r="D4887" t="str">
            <v>4001</v>
          </cell>
        </row>
        <row r="4888">
          <cell r="A4888">
            <v>1025948</v>
          </cell>
          <cell r="B4888">
            <v>8600284621</v>
          </cell>
          <cell r="C4888" t="str">
            <v>COVINOC S.A</v>
          </cell>
          <cell r="D4888" t="str">
            <v>4001</v>
          </cell>
        </row>
        <row r="4889">
          <cell r="A4889">
            <v>1025949</v>
          </cell>
          <cell r="B4889">
            <v>8300029907</v>
          </cell>
          <cell r="C4889" t="str">
            <v>INDEXCOL</v>
          </cell>
          <cell r="D4889" t="str">
            <v>4001</v>
          </cell>
        </row>
        <row r="4890">
          <cell r="A4890">
            <v>1025950</v>
          </cell>
          <cell r="B4890">
            <v>8300704880</v>
          </cell>
          <cell r="C4890" t="str">
            <v>ESTILOS PROMOCIALES LTDA</v>
          </cell>
          <cell r="D4890" t="str">
            <v>4001</v>
          </cell>
        </row>
        <row r="4891">
          <cell r="A4891">
            <v>1025951</v>
          </cell>
          <cell r="B4891">
            <v>10902241</v>
          </cell>
          <cell r="C4891" t="str">
            <v>PIZA ULDARICO</v>
          </cell>
          <cell r="D4891" t="str">
            <v>4001</v>
          </cell>
        </row>
        <row r="4892">
          <cell r="A4892">
            <v>1025952</v>
          </cell>
          <cell r="B4892">
            <v>41380286</v>
          </cell>
          <cell r="C4892" t="str">
            <v>LIMA FLOR ALBA</v>
          </cell>
          <cell r="D4892" t="str">
            <v>4001</v>
          </cell>
        </row>
        <row r="4893">
          <cell r="A4893">
            <v>1025953</v>
          </cell>
          <cell r="B4893">
            <v>8300316146</v>
          </cell>
          <cell r="C4893" t="str">
            <v>JMG  FERRTERIA LTDA</v>
          </cell>
          <cell r="D4893" t="str">
            <v>4001</v>
          </cell>
        </row>
        <row r="4894">
          <cell r="A4894">
            <v>1025954</v>
          </cell>
          <cell r="B4894">
            <v>19384648</v>
          </cell>
          <cell r="C4894" t="str">
            <v>MONCADA ALFONSO</v>
          </cell>
          <cell r="D4894" t="str">
            <v>4001</v>
          </cell>
        </row>
        <row r="4895">
          <cell r="A4895">
            <v>1025955</v>
          </cell>
          <cell r="B4895">
            <v>8903120618</v>
          </cell>
          <cell r="C4895" t="str">
            <v>PRENSA MEDERNA IMPRESORES</v>
          </cell>
          <cell r="D4895" t="str">
            <v>4001</v>
          </cell>
        </row>
        <row r="4896">
          <cell r="A4896">
            <v>1025956</v>
          </cell>
          <cell r="B4896">
            <v>8300817227</v>
          </cell>
          <cell r="C4896" t="str">
            <v>IMAGEN VISUAL PRODUCCIONES</v>
          </cell>
          <cell r="D4896" t="str">
            <v>4001</v>
          </cell>
        </row>
        <row r="4897">
          <cell r="A4897">
            <v>1025957</v>
          </cell>
          <cell r="B4897">
            <v>8300882235</v>
          </cell>
          <cell r="C4897" t="str">
            <v>V C &amp; D INGENIERIA Y/O EDUARDO</v>
          </cell>
          <cell r="D4897" t="str">
            <v>4001</v>
          </cell>
        </row>
        <row r="4898">
          <cell r="A4898">
            <v>1025958</v>
          </cell>
          <cell r="B4898">
            <v>8600333949</v>
          </cell>
          <cell r="C4898" t="str">
            <v>LINOTIPIA MARTINEZ</v>
          </cell>
          <cell r="D4898" t="str">
            <v>4001</v>
          </cell>
        </row>
        <row r="4899">
          <cell r="A4899">
            <v>1025959</v>
          </cell>
          <cell r="B4899">
            <v>8300333989</v>
          </cell>
          <cell r="C4899" t="str">
            <v>CIBERCLUB</v>
          </cell>
          <cell r="D4899" t="str">
            <v>4001</v>
          </cell>
        </row>
        <row r="4900">
          <cell r="A4900">
            <v>1025960</v>
          </cell>
          <cell r="B4900">
            <v>8300682856</v>
          </cell>
          <cell r="C4900" t="str">
            <v>SUMOGRAFIX DIGITAL</v>
          </cell>
          <cell r="D4900" t="str">
            <v>4001</v>
          </cell>
        </row>
        <row r="4901">
          <cell r="A4901">
            <v>1025961</v>
          </cell>
          <cell r="B4901">
            <v>8300217775</v>
          </cell>
          <cell r="C4901" t="str">
            <v>MANUFACTURAS EN POLIURETANO Y</v>
          </cell>
          <cell r="D4901" t="str">
            <v>4001</v>
          </cell>
        </row>
        <row r="4902">
          <cell r="A4902">
            <v>1025962</v>
          </cell>
          <cell r="B4902">
            <v>79263302</v>
          </cell>
          <cell r="C4902" t="str">
            <v>MARQUETERIA STUDIO 51</v>
          </cell>
          <cell r="D4902" t="str">
            <v>4001</v>
          </cell>
        </row>
        <row r="4903">
          <cell r="A4903">
            <v>1025963</v>
          </cell>
          <cell r="B4903">
            <v>8904043893</v>
          </cell>
          <cell r="C4903" t="str">
            <v>PROTUCARIBE LTDA</v>
          </cell>
          <cell r="D4903" t="str">
            <v>4001</v>
          </cell>
        </row>
        <row r="4904">
          <cell r="A4904">
            <v>1025964</v>
          </cell>
          <cell r="B4904">
            <v>8904014271</v>
          </cell>
          <cell r="C4904" t="str">
            <v>COMPAÑIA HOTELERA CARTAGENA DE INDI</v>
          </cell>
          <cell r="D4904" t="str">
            <v>4001</v>
          </cell>
        </row>
        <row r="4905">
          <cell r="A4905">
            <v>1025965</v>
          </cell>
          <cell r="B4905">
            <v>8060022744</v>
          </cell>
          <cell r="C4905" t="str">
            <v>BLAS EL TESO</v>
          </cell>
          <cell r="D4905" t="str">
            <v>4001</v>
          </cell>
        </row>
        <row r="4906">
          <cell r="A4906">
            <v>1025966</v>
          </cell>
          <cell r="B4906">
            <v>8000983774</v>
          </cell>
          <cell r="C4906" t="str">
            <v>COMUSER LTDA</v>
          </cell>
          <cell r="D4906" t="str">
            <v>4001</v>
          </cell>
        </row>
        <row r="4907">
          <cell r="A4907">
            <v>1025967</v>
          </cell>
          <cell r="B4907">
            <v>8605114314</v>
          </cell>
          <cell r="C4907" t="str">
            <v>VARGAS DE CEBALLOS STELLA</v>
          </cell>
          <cell r="D4907" t="str">
            <v>4001</v>
          </cell>
        </row>
        <row r="4908">
          <cell r="A4908">
            <v>1025968</v>
          </cell>
          <cell r="B4908">
            <v>24954</v>
          </cell>
          <cell r="C4908" t="str">
            <v>RUBIANO LUIS</v>
          </cell>
          <cell r="D4908" t="str">
            <v>4001</v>
          </cell>
        </row>
        <row r="4909">
          <cell r="A4909">
            <v>1025969</v>
          </cell>
          <cell r="B4909">
            <v>19274819</v>
          </cell>
          <cell r="C4909" t="str">
            <v>VARGAS JORGE</v>
          </cell>
          <cell r="D4909" t="str">
            <v>4001</v>
          </cell>
        </row>
        <row r="4910">
          <cell r="A4910">
            <v>1025970</v>
          </cell>
          <cell r="B4910">
            <v>8600291090</v>
          </cell>
          <cell r="C4910" t="str">
            <v>LIBRERIA LERNER NORTE</v>
          </cell>
          <cell r="D4910" t="str">
            <v>4001</v>
          </cell>
        </row>
        <row r="4911">
          <cell r="A4911">
            <v>1025971</v>
          </cell>
          <cell r="B4911">
            <v>8300450463</v>
          </cell>
          <cell r="C4911" t="str">
            <v>EDIFICIO CALLE 125 PROPIEDAD HORIZO</v>
          </cell>
          <cell r="D4911" t="str">
            <v>4001</v>
          </cell>
        </row>
        <row r="4912">
          <cell r="A4912">
            <v>1025972</v>
          </cell>
          <cell r="B4912">
            <v>20322570</v>
          </cell>
          <cell r="C4912" t="str">
            <v>BONILLA OLINDA CARMEN</v>
          </cell>
          <cell r="D4912" t="str">
            <v>4001</v>
          </cell>
        </row>
        <row r="4913">
          <cell r="A4913">
            <v>1025973</v>
          </cell>
          <cell r="B4913">
            <v>311855</v>
          </cell>
          <cell r="C4913" t="str">
            <v>GUERRA MIGUEL ANTONIO</v>
          </cell>
          <cell r="D4913" t="str">
            <v>4001</v>
          </cell>
        </row>
        <row r="4914">
          <cell r="A4914">
            <v>1025974</v>
          </cell>
          <cell r="B4914">
            <v>79370254</v>
          </cell>
          <cell r="C4914" t="str">
            <v>RINCON S. EVAN DANIEL</v>
          </cell>
          <cell r="D4914" t="str">
            <v>4001</v>
          </cell>
        </row>
        <row r="4915">
          <cell r="A4915">
            <v>1025975</v>
          </cell>
          <cell r="B4915">
            <v>17085640</v>
          </cell>
          <cell r="C4915" t="str">
            <v>TORRES RIOS MANUEL GUILLERMO</v>
          </cell>
          <cell r="D4915" t="str">
            <v>4001</v>
          </cell>
        </row>
        <row r="4916">
          <cell r="A4916">
            <v>1025976</v>
          </cell>
          <cell r="B4916">
            <v>41655742</v>
          </cell>
          <cell r="C4916" t="str">
            <v>MEZIAT R MAGALY</v>
          </cell>
          <cell r="D4916" t="str">
            <v>4001</v>
          </cell>
        </row>
        <row r="4917">
          <cell r="A4917">
            <v>1025977</v>
          </cell>
          <cell r="B4917">
            <v>39660581</v>
          </cell>
          <cell r="C4917" t="str">
            <v>ZARAMA MELO STELLA OMARIA</v>
          </cell>
          <cell r="D4917" t="str">
            <v>4001</v>
          </cell>
        </row>
        <row r="4918">
          <cell r="A4918">
            <v>1025978</v>
          </cell>
          <cell r="B4918">
            <v>6148794</v>
          </cell>
          <cell r="C4918" t="str">
            <v>TRUJILLO HUGO</v>
          </cell>
          <cell r="D4918" t="str">
            <v>4001</v>
          </cell>
        </row>
        <row r="4919">
          <cell r="A4919">
            <v>1025979</v>
          </cell>
          <cell r="B4919">
            <v>79374374</v>
          </cell>
          <cell r="C4919" t="str">
            <v>LOPEZ NOGUERA OSCAR FERNACOD</v>
          </cell>
          <cell r="D4919" t="str">
            <v>4001</v>
          </cell>
        </row>
        <row r="4920">
          <cell r="A4920">
            <v>1025980</v>
          </cell>
          <cell r="B4920">
            <v>8300789516</v>
          </cell>
          <cell r="C4920" t="str">
            <v>ONLINE EXPRESS SERVICESS LTDA</v>
          </cell>
          <cell r="D4920" t="str">
            <v>4001</v>
          </cell>
        </row>
        <row r="4921">
          <cell r="A4921">
            <v>1025981</v>
          </cell>
          <cell r="B4921">
            <v>8300324864</v>
          </cell>
          <cell r="C4921" t="str">
            <v>S.V INGENIERIA LTDA</v>
          </cell>
          <cell r="D4921" t="str">
            <v>4001</v>
          </cell>
        </row>
        <row r="4922">
          <cell r="A4922">
            <v>1025982</v>
          </cell>
          <cell r="B4922">
            <v>8909007625</v>
          </cell>
          <cell r="C4922" t="str">
            <v>ASOC NAC DE EMPRESARIOS DE COLOMBIA</v>
          </cell>
          <cell r="D4922" t="str">
            <v>4001</v>
          </cell>
        </row>
        <row r="4923">
          <cell r="A4923">
            <v>1025983</v>
          </cell>
          <cell r="B4923">
            <v>79555012</v>
          </cell>
          <cell r="C4923" t="str">
            <v>GUERRERO CHAPARRO GERMAN</v>
          </cell>
          <cell r="D4923" t="str">
            <v>4001</v>
          </cell>
        </row>
        <row r="4924">
          <cell r="A4924">
            <v>1025984</v>
          </cell>
          <cell r="B4924">
            <v>8001284661</v>
          </cell>
          <cell r="C4924" t="str">
            <v>CASA DE ALFEREZ</v>
          </cell>
          <cell r="D4924" t="str">
            <v>4001</v>
          </cell>
        </row>
        <row r="4925">
          <cell r="A4925">
            <v>1025985</v>
          </cell>
          <cell r="B4925">
            <v>8001793536</v>
          </cell>
          <cell r="C4925" t="str">
            <v>GERENCIA EN PROYECTOS DE INGENIERIA</v>
          </cell>
          <cell r="D4925" t="str">
            <v>4001</v>
          </cell>
        </row>
        <row r="4926">
          <cell r="A4926">
            <v>1025986</v>
          </cell>
          <cell r="B4926">
            <v>8605029940</v>
          </cell>
          <cell r="C4926" t="str">
            <v>CARLOS NIETO Y CIA</v>
          </cell>
          <cell r="D4926" t="str">
            <v>4001</v>
          </cell>
        </row>
        <row r="4927">
          <cell r="A4927">
            <v>1025987</v>
          </cell>
          <cell r="B4927">
            <v>8300137401</v>
          </cell>
          <cell r="C4927" t="str">
            <v>OFICIAR LTDA</v>
          </cell>
          <cell r="D4927" t="str">
            <v>4001</v>
          </cell>
        </row>
        <row r="4928">
          <cell r="A4928">
            <v>1025988</v>
          </cell>
          <cell r="B4928">
            <v>8600722811</v>
          </cell>
          <cell r="C4928" t="str">
            <v>CONYEQUIPOS LTDA</v>
          </cell>
          <cell r="D4928" t="str">
            <v>4001</v>
          </cell>
        </row>
        <row r="4929">
          <cell r="A4929">
            <v>1025989</v>
          </cell>
          <cell r="B4929">
            <v>8000638402</v>
          </cell>
          <cell r="C4929" t="str">
            <v>INTRENACIONAL SAENZ GOMEZ</v>
          </cell>
          <cell r="D4929" t="str">
            <v>4001</v>
          </cell>
        </row>
        <row r="4930">
          <cell r="A4930">
            <v>1025990</v>
          </cell>
          <cell r="B4930">
            <v>8300098656</v>
          </cell>
          <cell r="C4930" t="str">
            <v>GESTION DE PROTECTOS S.A</v>
          </cell>
          <cell r="D4930" t="str">
            <v>4001</v>
          </cell>
        </row>
        <row r="4931">
          <cell r="A4931">
            <v>1025991</v>
          </cell>
          <cell r="B4931">
            <v>8002212007</v>
          </cell>
          <cell r="C4931" t="str">
            <v>DINPRO INGENIERIA LTDA</v>
          </cell>
          <cell r="D4931" t="str">
            <v>4001</v>
          </cell>
        </row>
        <row r="4932">
          <cell r="A4932">
            <v>1025992</v>
          </cell>
          <cell r="B4932">
            <v>8001660882</v>
          </cell>
          <cell r="C4932" t="str">
            <v>RAPIUTILES LTDA</v>
          </cell>
          <cell r="D4932" t="str">
            <v>4001</v>
          </cell>
        </row>
        <row r="4933">
          <cell r="A4933">
            <v>1025993</v>
          </cell>
          <cell r="B4933">
            <v>8001855347</v>
          </cell>
          <cell r="C4933" t="str">
            <v>APLITECNIA LTDA.</v>
          </cell>
          <cell r="D4933" t="str">
            <v>4001</v>
          </cell>
        </row>
        <row r="4934">
          <cell r="A4934">
            <v>1025994</v>
          </cell>
          <cell r="B4934">
            <v>8300715543</v>
          </cell>
          <cell r="C4934" t="str">
            <v>SERVICIOS INGENIERIA Y MONTAJES LTD</v>
          </cell>
          <cell r="D4934" t="str">
            <v>4001</v>
          </cell>
        </row>
        <row r="4935">
          <cell r="A4935">
            <v>1025995</v>
          </cell>
          <cell r="B4935">
            <v>8300130316</v>
          </cell>
          <cell r="C4935" t="str">
            <v>DILLMAN IMPORT</v>
          </cell>
          <cell r="D4935" t="str">
            <v>4001</v>
          </cell>
        </row>
        <row r="4936">
          <cell r="A4936">
            <v>1025996</v>
          </cell>
          <cell r="B4936">
            <v>8300559975</v>
          </cell>
          <cell r="C4936" t="str">
            <v>COMATEL LTDA</v>
          </cell>
          <cell r="D4936" t="str">
            <v>4001</v>
          </cell>
        </row>
        <row r="4937">
          <cell r="A4937">
            <v>1025997</v>
          </cell>
          <cell r="B4937">
            <v>8600349215</v>
          </cell>
          <cell r="C4937" t="str">
            <v>MEGABANCO</v>
          </cell>
          <cell r="D4937" t="str">
            <v>4001</v>
          </cell>
        </row>
        <row r="4938">
          <cell r="A4938">
            <v>1025998</v>
          </cell>
          <cell r="B4938">
            <v>8300599332</v>
          </cell>
          <cell r="C4938" t="str">
            <v>GESTION PROYECTOS Y SERVICIOS LTDA</v>
          </cell>
          <cell r="D4938" t="str">
            <v>4001</v>
          </cell>
        </row>
        <row r="4939">
          <cell r="A4939">
            <v>1025999</v>
          </cell>
          <cell r="B4939">
            <v>8600615944</v>
          </cell>
          <cell r="C4939" t="str">
            <v>TROQUELADOS METALICOSA</v>
          </cell>
          <cell r="D4939" t="str">
            <v>4001</v>
          </cell>
        </row>
        <row r="4940">
          <cell r="A4940">
            <v>1026000</v>
          </cell>
          <cell r="B4940">
            <v>8001408276</v>
          </cell>
          <cell r="C4940" t="str">
            <v>RANPETROL</v>
          </cell>
          <cell r="D4940" t="str">
            <v>4001</v>
          </cell>
        </row>
        <row r="4941">
          <cell r="A4941">
            <v>1026001</v>
          </cell>
          <cell r="B4941">
            <v>8000145749</v>
          </cell>
          <cell r="C4941" t="str">
            <v>DUCON LTDA</v>
          </cell>
          <cell r="D4941" t="str">
            <v>4001</v>
          </cell>
        </row>
        <row r="4942">
          <cell r="A4942">
            <v>1026002</v>
          </cell>
          <cell r="B4942">
            <v>8600019861</v>
          </cell>
          <cell r="C4942" t="str">
            <v>INGENIEROS CONSULTORES Y ELECTRICOS</v>
          </cell>
          <cell r="D4942" t="str">
            <v>4001</v>
          </cell>
        </row>
        <row r="4943">
          <cell r="A4943">
            <v>1026003</v>
          </cell>
          <cell r="B4943">
            <v>8600010741</v>
          </cell>
          <cell r="C4943" t="str">
            <v>COMPAÑIA DE ESTUDIOS E INTERVENTORI</v>
          </cell>
          <cell r="D4943" t="str">
            <v>4001</v>
          </cell>
        </row>
        <row r="4944">
          <cell r="A4944">
            <v>1026004</v>
          </cell>
          <cell r="B4944">
            <v>8600770991</v>
          </cell>
          <cell r="C4944" t="str">
            <v>PEREZ ARCINIEGAS Y CIA LTDA</v>
          </cell>
          <cell r="D4944" t="str">
            <v>4001</v>
          </cell>
        </row>
        <row r="4945">
          <cell r="A4945">
            <v>1026005</v>
          </cell>
          <cell r="B4945">
            <v>8600459996</v>
          </cell>
          <cell r="C4945" t="str">
            <v>TECNIAVANCE INGENIEROS LTDA</v>
          </cell>
          <cell r="D4945" t="str">
            <v>4001</v>
          </cell>
        </row>
        <row r="4946">
          <cell r="A4946">
            <v>1026006</v>
          </cell>
          <cell r="B4946">
            <v>41334069</v>
          </cell>
          <cell r="C4946" t="str">
            <v>REYES DE ESPINOZA VICTORIa</v>
          </cell>
          <cell r="D4946" t="str">
            <v>4001</v>
          </cell>
        </row>
        <row r="4947">
          <cell r="A4947">
            <v>1026007</v>
          </cell>
          <cell r="B4947">
            <v>8000238078</v>
          </cell>
          <cell r="C4947" t="str">
            <v>GLG S.A.</v>
          </cell>
          <cell r="D4947" t="str">
            <v>4001</v>
          </cell>
        </row>
        <row r="4948">
          <cell r="A4948">
            <v>1026008</v>
          </cell>
          <cell r="B4948">
            <v>79117665</v>
          </cell>
          <cell r="C4948" t="str">
            <v>MUÑOZ RUBEN DARIO</v>
          </cell>
          <cell r="D4948" t="str">
            <v>4001</v>
          </cell>
        </row>
        <row r="4949">
          <cell r="A4949">
            <v>1026009</v>
          </cell>
          <cell r="B4949">
            <v>70040456</v>
          </cell>
          <cell r="C4949" t="str">
            <v>GUTIERREZ JUAN GUILLERMO</v>
          </cell>
          <cell r="D4949" t="str">
            <v>4001</v>
          </cell>
        </row>
        <row r="4950">
          <cell r="A4950">
            <v>1026010</v>
          </cell>
          <cell r="B4950">
            <v>41373344</v>
          </cell>
          <cell r="C4950" t="str">
            <v>RINCON DE DIAZ BETTY</v>
          </cell>
          <cell r="D4950" t="str">
            <v>4001</v>
          </cell>
        </row>
        <row r="4951">
          <cell r="A4951">
            <v>1026011</v>
          </cell>
          <cell r="B4951">
            <v>8600025666</v>
          </cell>
          <cell r="C4951" t="str">
            <v>FLOTA LA MACARENA</v>
          </cell>
          <cell r="D4951" t="str">
            <v>4001</v>
          </cell>
        </row>
        <row r="4952">
          <cell r="A4952">
            <v>1026012</v>
          </cell>
          <cell r="B4952">
            <v>79295412</v>
          </cell>
          <cell r="C4952" t="str">
            <v>PINZON PEREZ JESUS MAURICIO</v>
          </cell>
          <cell r="D4952" t="str">
            <v>4001</v>
          </cell>
        </row>
        <row r="4953">
          <cell r="A4953">
            <v>1026013</v>
          </cell>
          <cell r="B4953">
            <v>71681401</v>
          </cell>
          <cell r="C4953" t="str">
            <v>ACOSTA DAVID FELIPE</v>
          </cell>
          <cell r="D4953" t="str">
            <v>4001</v>
          </cell>
        </row>
        <row r="4954">
          <cell r="A4954">
            <v>1026014</v>
          </cell>
          <cell r="B4954">
            <v>94516036</v>
          </cell>
          <cell r="C4954" t="str">
            <v>HARRERA CAMACHO JULIAN MAURICIO</v>
          </cell>
          <cell r="D4954" t="str">
            <v>4001</v>
          </cell>
        </row>
        <row r="4955">
          <cell r="A4955">
            <v>1026015</v>
          </cell>
          <cell r="B4955">
            <v>80266597</v>
          </cell>
          <cell r="C4955" t="str">
            <v>S. ELEC.T HIDRAULICO</v>
          </cell>
          <cell r="D4955" t="str">
            <v>4001</v>
          </cell>
        </row>
        <row r="4956">
          <cell r="A4956">
            <v>1026016</v>
          </cell>
          <cell r="B4956">
            <v>8300881473</v>
          </cell>
          <cell r="C4956" t="str">
            <v>UNION TEMPORAL CONSTRUCTENICAS</v>
          </cell>
          <cell r="D4956" t="str">
            <v>4001</v>
          </cell>
        </row>
        <row r="4957">
          <cell r="A4957">
            <v>1026017</v>
          </cell>
          <cell r="B4957">
            <v>19075629</v>
          </cell>
          <cell r="C4957" t="str">
            <v>CHIVA LA RUMBERA DE GUSTAVO ALDANA</v>
          </cell>
          <cell r="D4957" t="str">
            <v>4001</v>
          </cell>
        </row>
        <row r="4958">
          <cell r="A4958">
            <v>1026018</v>
          </cell>
          <cell r="B4958">
            <v>8300037414</v>
          </cell>
          <cell r="C4958" t="str">
            <v>SOMARVI S.A.</v>
          </cell>
          <cell r="D4958" t="str">
            <v>4001</v>
          </cell>
        </row>
        <row r="4959">
          <cell r="A4959">
            <v>1026019</v>
          </cell>
          <cell r="B4959">
            <v>8000029922</v>
          </cell>
          <cell r="C4959" t="str">
            <v>LITOGRAFIA INTERNACIONAL LTDA</v>
          </cell>
          <cell r="D4959" t="str">
            <v>4001</v>
          </cell>
        </row>
        <row r="4960">
          <cell r="A4960">
            <v>1026020</v>
          </cell>
          <cell r="B4960">
            <v>8600021538</v>
          </cell>
          <cell r="C4960" t="str">
            <v>ALMAVIVA S.A</v>
          </cell>
          <cell r="D4960" t="str">
            <v>4001</v>
          </cell>
        </row>
        <row r="4961">
          <cell r="A4961">
            <v>1026021</v>
          </cell>
          <cell r="B4961">
            <v>8600765989</v>
          </cell>
          <cell r="C4961" t="str">
            <v>ELECTRO ALIANZA LTDA</v>
          </cell>
          <cell r="D4961" t="str">
            <v>4001</v>
          </cell>
        </row>
        <row r="4962">
          <cell r="A4962">
            <v>1026022</v>
          </cell>
          <cell r="B4962">
            <v>8000278470</v>
          </cell>
          <cell r="C4962" t="str">
            <v>VELSA S.A</v>
          </cell>
          <cell r="D4962" t="str">
            <v>4001</v>
          </cell>
        </row>
        <row r="4963">
          <cell r="A4963">
            <v>1026023</v>
          </cell>
          <cell r="B4963">
            <v>8600746694</v>
          </cell>
          <cell r="C4963" t="str">
            <v>DISANTAFE LTDA</v>
          </cell>
          <cell r="D4963" t="str">
            <v>4001</v>
          </cell>
        </row>
        <row r="4964">
          <cell r="A4964">
            <v>1026024</v>
          </cell>
          <cell r="B4964">
            <v>2986520</v>
          </cell>
          <cell r="C4964" t="str">
            <v>GUSTAVO ROJAS MORALES</v>
          </cell>
          <cell r="D4964" t="str">
            <v>4001</v>
          </cell>
        </row>
        <row r="4965">
          <cell r="A4965">
            <v>1026025</v>
          </cell>
          <cell r="B4965">
            <v>8600370738</v>
          </cell>
          <cell r="C4965" t="str">
            <v>CORNOTARE</v>
          </cell>
          <cell r="D4965" t="str">
            <v>4001</v>
          </cell>
        </row>
        <row r="4966">
          <cell r="A4966">
            <v>1026026</v>
          </cell>
          <cell r="B4966">
            <v>19058969</v>
          </cell>
          <cell r="C4966" t="str">
            <v>BORBON RINCON CARLOS MILCIADEZ</v>
          </cell>
          <cell r="D4966" t="str">
            <v>4001</v>
          </cell>
        </row>
        <row r="4967">
          <cell r="A4967">
            <v>1026027</v>
          </cell>
          <cell r="B4967">
            <v>8605080715</v>
          </cell>
          <cell r="C4967" t="str">
            <v>ELECTROCELDAS LTDA</v>
          </cell>
          <cell r="D4967" t="str">
            <v>4001</v>
          </cell>
        </row>
        <row r="4968">
          <cell r="A4968">
            <v>1026028</v>
          </cell>
          <cell r="B4968">
            <v>8300899670</v>
          </cell>
          <cell r="C4968" t="str">
            <v>RIVEROS GALAN REY INGENIERIA</v>
          </cell>
          <cell r="D4968" t="str">
            <v>4001</v>
          </cell>
        </row>
        <row r="4969">
          <cell r="A4969">
            <v>1026029</v>
          </cell>
          <cell r="B4969">
            <v>8000240758</v>
          </cell>
          <cell r="C4969" t="str">
            <v>COLTRANS LTDA</v>
          </cell>
          <cell r="D4969" t="str">
            <v>4001</v>
          </cell>
        </row>
        <row r="4970">
          <cell r="A4970">
            <v>1026030</v>
          </cell>
          <cell r="B4970">
            <v>8001521819</v>
          </cell>
          <cell r="C4970" t="str">
            <v>IPE INGENIERIA DE LA PRODUCCION</v>
          </cell>
          <cell r="D4970" t="str">
            <v>4001</v>
          </cell>
        </row>
        <row r="4971">
          <cell r="A4971">
            <v>1026031</v>
          </cell>
          <cell r="B4971">
            <v>41677213</v>
          </cell>
          <cell r="C4971" t="str">
            <v>RAMIREZ ORDOÑEZ LUAZ AMPARO</v>
          </cell>
          <cell r="D4971" t="str">
            <v>4001</v>
          </cell>
        </row>
        <row r="4972">
          <cell r="A4972">
            <v>1026032</v>
          </cell>
          <cell r="B4972">
            <v>8605100317</v>
          </cell>
          <cell r="C4972" t="str">
            <v>ASD ASESORIA EN SISTEMATIZACION</v>
          </cell>
          <cell r="D4972" t="str">
            <v>4001</v>
          </cell>
        </row>
        <row r="4973">
          <cell r="A4973">
            <v>1026033</v>
          </cell>
          <cell r="B4973">
            <v>79593062</v>
          </cell>
          <cell r="C4973" t="str">
            <v>ANALISIS DE SISTEMAS Y COMPUTADORES</v>
          </cell>
          <cell r="D4973" t="str">
            <v>4001</v>
          </cell>
        </row>
        <row r="4974">
          <cell r="A4974">
            <v>1026034</v>
          </cell>
          <cell r="B4974">
            <v>51883861</v>
          </cell>
          <cell r="C4974" t="str">
            <v>CREAR IMPRESOS Y SUMINISTROS</v>
          </cell>
          <cell r="D4974" t="str">
            <v>4001</v>
          </cell>
        </row>
        <row r="4975">
          <cell r="A4975">
            <v>1026035</v>
          </cell>
          <cell r="B4975">
            <v>51836958</v>
          </cell>
          <cell r="C4975" t="str">
            <v>FONSECA BALLESTEROS MARIA ISABEL</v>
          </cell>
          <cell r="D4975" t="str">
            <v>4001</v>
          </cell>
        </row>
        <row r="4976">
          <cell r="A4976">
            <v>1026036</v>
          </cell>
          <cell r="B4976">
            <v>4210624</v>
          </cell>
          <cell r="C4976" t="str">
            <v>CARDENAS GABRIEL</v>
          </cell>
          <cell r="D4976" t="str">
            <v>4001</v>
          </cell>
        </row>
        <row r="4977">
          <cell r="A4977">
            <v>1026037</v>
          </cell>
          <cell r="B4977">
            <v>79000164</v>
          </cell>
          <cell r="C4977" t="str">
            <v>BALLESTEROS ABRAHAM</v>
          </cell>
          <cell r="D4977" t="str">
            <v>4001</v>
          </cell>
        </row>
        <row r="4978">
          <cell r="A4978">
            <v>1026038</v>
          </cell>
          <cell r="B4978">
            <v>41335713</v>
          </cell>
          <cell r="C4978" t="str">
            <v>RAMIREZ MARIA ELSA</v>
          </cell>
          <cell r="D4978" t="str">
            <v>4001</v>
          </cell>
        </row>
        <row r="4979">
          <cell r="A4979">
            <v>1026039</v>
          </cell>
          <cell r="B4979">
            <v>1049915</v>
          </cell>
          <cell r="C4979" t="str">
            <v>PUENTES SILVA ALFONSO</v>
          </cell>
          <cell r="D4979" t="str">
            <v>4001</v>
          </cell>
        </row>
        <row r="4980">
          <cell r="A4980">
            <v>1026040</v>
          </cell>
          <cell r="B4980">
            <v>35376641</v>
          </cell>
          <cell r="C4980" t="str">
            <v>PARRA MARTHA GLORIA</v>
          </cell>
          <cell r="D4980" t="str">
            <v>4001</v>
          </cell>
        </row>
        <row r="4981">
          <cell r="A4981">
            <v>1026041</v>
          </cell>
          <cell r="B4981">
            <v>21065882</v>
          </cell>
          <cell r="C4981" t="str">
            <v>GOMEZ DE BONILLA MARCELA</v>
          </cell>
          <cell r="D4981" t="str">
            <v>4001</v>
          </cell>
        </row>
        <row r="4982">
          <cell r="A4982">
            <v>1026042</v>
          </cell>
          <cell r="B4982">
            <v>20498640</v>
          </cell>
          <cell r="C4982" t="str">
            <v>CORONA MOLIBA MARIA</v>
          </cell>
          <cell r="D4982" t="str">
            <v>4001</v>
          </cell>
        </row>
        <row r="4983">
          <cell r="A4983">
            <v>1026043</v>
          </cell>
          <cell r="B4983">
            <v>35376585</v>
          </cell>
          <cell r="C4983" t="str">
            <v>GONZALEZ DORA MARIA</v>
          </cell>
          <cell r="D4983" t="str">
            <v>4001</v>
          </cell>
        </row>
        <row r="4984">
          <cell r="A4984">
            <v>1026044</v>
          </cell>
          <cell r="B4984">
            <v>39644580</v>
          </cell>
          <cell r="C4984" t="str">
            <v>HERNANDEZ MOLINA MARIA DEYSI</v>
          </cell>
          <cell r="D4984" t="str">
            <v>4001</v>
          </cell>
        </row>
        <row r="4985">
          <cell r="A4985">
            <v>1026045</v>
          </cell>
          <cell r="B4985">
            <v>8002330351</v>
          </cell>
          <cell r="C4985" t="str">
            <v>SALINAS DE LA SABANA S.A</v>
          </cell>
          <cell r="D4985" t="str">
            <v>4001</v>
          </cell>
        </row>
        <row r="4986">
          <cell r="A4986">
            <v>1026046</v>
          </cell>
          <cell r="B4986">
            <v>79779764</v>
          </cell>
          <cell r="C4986" t="str">
            <v>CASTAÑEDA A.RICARDO</v>
          </cell>
          <cell r="D4986" t="str">
            <v>4001</v>
          </cell>
        </row>
        <row r="4987">
          <cell r="A4987">
            <v>1026047</v>
          </cell>
          <cell r="B4987">
            <v>8605219705</v>
          </cell>
          <cell r="C4987" t="str">
            <v>RIVERA BENJAMIN</v>
          </cell>
          <cell r="D4987" t="str">
            <v>4001</v>
          </cell>
        </row>
        <row r="4988">
          <cell r="A4988">
            <v>1026048</v>
          </cell>
          <cell r="B4988">
            <v>19144971</v>
          </cell>
          <cell r="C4988" t="str">
            <v>MORERA RODRIGUEZ ERNESTO</v>
          </cell>
          <cell r="D4988" t="str">
            <v>4001</v>
          </cell>
        </row>
        <row r="4989">
          <cell r="A4989">
            <v>1026049</v>
          </cell>
          <cell r="B4989">
            <v>51701897</v>
          </cell>
          <cell r="C4989" t="str">
            <v>GASCON ELENA DIANA</v>
          </cell>
          <cell r="D4989" t="str">
            <v>4001</v>
          </cell>
        </row>
        <row r="4990">
          <cell r="A4990">
            <v>1026050</v>
          </cell>
          <cell r="B4990">
            <v>8909030352</v>
          </cell>
          <cell r="C4990" t="str">
            <v>TERMOTECNICA COINDUSTRIAL S.A.</v>
          </cell>
          <cell r="D4990" t="str">
            <v>4001</v>
          </cell>
        </row>
        <row r="4991">
          <cell r="A4991">
            <v>1026051</v>
          </cell>
          <cell r="B4991">
            <v>8903077091</v>
          </cell>
          <cell r="C4991" t="str">
            <v>TRANSFORMADORES DE COLOMBIA</v>
          </cell>
          <cell r="D4991" t="str">
            <v>4001</v>
          </cell>
        </row>
        <row r="4992">
          <cell r="A4992">
            <v>1026052</v>
          </cell>
          <cell r="B4992">
            <v>8300568061</v>
          </cell>
          <cell r="C4992" t="str">
            <v>DIGESA S.A.</v>
          </cell>
          <cell r="D4992" t="str">
            <v>4001</v>
          </cell>
        </row>
        <row r="4993">
          <cell r="A4993">
            <v>1026053</v>
          </cell>
          <cell r="B4993">
            <v>8000767701</v>
          </cell>
          <cell r="C4993" t="str">
            <v>CORRIENTE ALTERNA LTDA</v>
          </cell>
          <cell r="D4993" t="str">
            <v>4001</v>
          </cell>
        </row>
        <row r="4994">
          <cell r="A4994">
            <v>1026054</v>
          </cell>
          <cell r="B4994">
            <v>8001471027</v>
          </cell>
          <cell r="C4994" t="str">
            <v>SOLO REDES INGENIERIA LTDA</v>
          </cell>
          <cell r="D4994" t="str">
            <v>4001</v>
          </cell>
        </row>
        <row r="4995">
          <cell r="A4995">
            <v>1026055</v>
          </cell>
          <cell r="B4995">
            <v>8912007111</v>
          </cell>
          <cell r="C4995" t="str">
            <v>INGELAS LTDA</v>
          </cell>
          <cell r="D4995" t="str">
            <v>4001</v>
          </cell>
        </row>
        <row r="4996">
          <cell r="A4996">
            <v>1026056</v>
          </cell>
          <cell r="B4996">
            <v>8600042850</v>
          </cell>
          <cell r="C4996" t="str">
            <v>EQUITEC S. A</v>
          </cell>
          <cell r="D4996" t="str">
            <v>4001</v>
          </cell>
        </row>
        <row r="4997">
          <cell r="A4997">
            <v>1026057</v>
          </cell>
          <cell r="B4997">
            <v>8604509978</v>
          </cell>
          <cell r="C4997" t="str">
            <v>GUIO ESPAÑOL Y CIA LTDA</v>
          </cell>
          <cell r="D4997" t="str">
            <v>4001</v>
          </cell>
        </row>
        <row r="4998">
          <cell r="A4998">
            <v>1026058</v>
          </cell>
          <cell r="B4998">
            <v>8000024828</v>
          </cell>
          <cell r="C4998" t="str">
            <v>VARIADORES S.A.</v>
          </cell>
          <cell r="D4998" t="str">
            <v>4001</v>
          </cell>
        </row>
        <row r="4999">
          <cell r="A4999">
            <v>1026059</v>
          </cell>
          <cell r="B4999">
            <v>8001069629</v>
          </cell>
          <cell r="C4999" t="str">
            <v>OMNITEMPUS LTDA</v>
          </cell>
          <cell r="D4999" t="str">
            <v>4001</v>
          </cell>
        </row>
        <row r="5000">
          <cell r="A5000">
            <v>1026060</v>
          </cell>
          <cell r="B5000">
            <v>8000116879</v>
          </cell>
          <cell r="C5000" t="str">
            <v>INCIVIAS LTDA</v>
          </cell>
          <cell r="D5000" t="str">
            <v>4001</v>
          </cell>
        </row>
        <row r="5001">
          <cell r="A5001">
            <v>1026061</v>
          </cell>
          <cell r="B5001">
            <v>19095181</v>
          </cell>
          <cell r="C5001" t="str">
            <v>BOZON PEREZ ELKIN DE JESUS</v>
          </cell>
          <cell r="D5001" t="str">
            <v>4001</v>
          </cell>
        </row>
        <row r="5002">
          <cell r="A5002">
            <v>1026062</v>
          </cell>
          <cell r="B5002">
            <v>8300674682</v>
          </cell>
          <cell r="C5002" t="str">
            <v>RENTABYTE LTDA</v>
          </cell>
          <cell r="D5002" t="str">
            <v>4001</v>
          </cell>
        </row>
        <row r="5003">
          <cell r="A5003">
            <v>1026063</v>
          </cell>
          <cell r="B5003">
            <v>8605145688</v>
          </cell>
          <cell r="C5003" t="str">
            <v>SEGURIDAD CENTRAL</v>
          </cell>
          <cell r="D5003" t="str">
            <v>4001</v>
          </cell>
        </row>
        <row r="5004">
          <cell r="A5004">
            <v>1026064</v>
          </cell>
          <cell r="B5004">
            <v>8600040245</v>
          </cell>
          <cell r="C5004" t="str">
            <v>RAPIDO HUMADEA S.A</v>
          </cell>
          <cell r="D5004" t="str">
            <v>4001</v>
          </cell>
        </row>
        <row r="5005">
          <cell r="A5005">
            <v>1026065</v>
          </cell>
          <cell r="B5005">
            <v>295971</v>
          </cell>
          <cell r="C5005" t="str">
            <v>ZOZAYA ALDANA RAQUEL</v>
          </cell>
          <cell r="D5005" t="str">
            <v>4001</v>
          </cell>
        </row>
        <row r="5006">
          <cell r="A5006">
            <v>1026066</v>
          </cell>
          <cell r="B5006">
            <v>80260592</v>
          </cell>
          <cell r="C5006" t="str">
            <v>BETANCOURT CRUZ ORLANDO</v>
          </cell>
          <cell r="D5006" t="str">
            <v>4001</v>
          </cell>
        </row>
        <row r="5007">
          <cell r="A5007">
            <v>1026067</v>
          </cell>
          <cell r="B5007">
            <v>19474663</v>
          </cell>
          <cell r="C5007" t="str">
            <v>RUGE AVILA AURELIO</v>
          </cell>
          <cell r="D5007" t="str">
            <v>4001</v>
          </cell>
        </row>
        <row r="5008">
          <cell r="A5008">
            <v>1026068</v>
          </cell>
          <cell r="B5008">
            <v>8301153951</v>
          </cell>
          <cell r="C5008" t="str">
            <v>MINISTERIO DEL MEDIO AMBIENTE</v>
          </cell>
          <cell r="D5008" t="str">
            <v>4001</v>
          </cell>
        </row>
        <row r="5009">
          <cell r="A5009">
            <v>1026069</v>
          </cell>
          <cell r="B5009">
            <v>19310937</v>
          </cell>
          <cell r="C5009" t="str">
            <v>DELGADO JULIO CESAR</v>
          </cell>
          <cell r="D5009" t="str">
            <v>4001</v>
          </cell>
        </row>
        <row r="5010">
          <cell r="A5010">
            <v>1026070</v>
          </cell>
          <cell r="B5010">
            <v>79048020</v>
          </cell>
          <cell r="C5010" t="str">
            <v>JIMENEZ CRUZ GERMAN RODRIGO</v>
          </cell>
          <cell r="D5010" t="str">
            <v>4001</v>
          </cell>
        </row>
        <row r="5011">
          <cell r="A5011">
            <v>1026071</v>
          </cell>
          <cell r="B5011">
            <v>8300191811</v>
          </cell>
          <cell r="C5011" t="str">
            <v>IBM BUSINESS CONSULTING SERVICES</v>
          </cell>
          <cell r="D5011" t="str">
            <v>4001</v>
          </cell>
        </row>
        <row r="5012">
          <cell r="A5012">
            <v>1026072</v>
          </cell>
          <cell r="B5012">
            <v>8300857486</v>
          </cell>
          <cell r="C5012" t="str">
            <v>INGENIERIA DE CANALIZACIONES REDES</v>
          </cell>
          <cell r="D5012" t="str">
            <v>4001</v>
          </cell>
        </row>
        <row r="5013">
          <cell r="A5013">
            <v>1026073</v>
          </cell>
          <cell r="B5013">
            <v>8000862015</v>
          </cell>
          <cell r="C5013" t="str">
            <v>INSTITUTO VALLECAUCANO DE INVESTI-</v>
          </cell>
          <cell r="D5013" t="str">
            <v>4001</v>
          </cell>
        </row>
        <row r="5014">
          <cell r="A5014">
            <v>1026074</v>
          </cell>
          <cell r="B5014">
            <v>8002155924</v>
          </cell>
          <cell r="C5014" t="str">
            <v>THOMAS GREG EXPRESS</v>
          </cell>
          <cell r="D5014" t="str">
            <v>4001</v>
          </cell>
        </row>
        <row r="5015">
          <cell r="A5015">
            <v>1026075</v>
          </cell>
          <cell r="B5015">
            <v>66676612</v>
          </cell>
          <cell r="C5015" t="str">
            <v>GUTIERREZ OSSA BEATRIZ</v>
          </cell>
          <cell r="D5015" t="str">
            <v>4001</v>
          </cell>
        </row>
        <row r="5016">
          <cell r="A5016">
            <v>1026076</v>
          </cell>
          <cell r="B5016">
            <v>8002209522</v>
          </cell>
          <cell r="C5016" t="str">
            <v>PLANET PRINT LTDA</v>
          </cell>
          <cell r="D5016" t="str">
            <v>4001</v>
          </cell>
        </row>
        <row r="5017">
          <cell r="A5017">
            <v>1026077</v>
          </cell>
          <cell r="B5017">
            <v>8909387834</v>
          </cell>
          <cell r="C5017" t="str">
            <v>EMPRESA METALMECANICA DE ALUMINIO</v>
          </cell>
          <cell r="D5017" t="str">
            <v>4001</v>
          </cell>
        </row>
        <row r="5018">
          <cell r="A5018">
            <v>1026078</v>
          </cell>
          <cell r="B5018">
            <v>8904017617</v>
          </cell>
          <cell r="C5018" t="str">
            <v>TRANSLIHERS LTDA</v>
          </cell>
          <cell r="D5018" t="str">
            <v>4001</v>
          </cell>
        </row>
        <row r="5019">
          <cell r="A5019">
            <v>1026079</v>
          </cell>
          <cell r="B5019">
            <v>8300100455</v>
          </cell>
          <cell r="C5019" t="str">
            <v>RUMBO ASOCIADOS</v>
          </cell>
          <cell r="D5019" t="str">
            <v>4001</v>
          </cell>
        </row>
        <row r="5020">
          <cell r="A5020">
            <v>1026080</v>
          </cell>
          <cell r="B5020">
            <v>8002069792</v>
          </cell>
          <cell r="C5020" t="str">
            <v>EXPRESO VIAJES Y TURISMO</v>
          </cell>
          <cell r="D5020" t="str">
            <v>4001</v>
          </cell>
        </row>
        <row r="5021">
          <cell r="A5021">
            <v>1026081</v>
          </cell>
          <cell r="B5021">
            <v>8600447021</v>
          </cell>
          <cell r="C5021" t="str">
            <v>NCH COLOMBIA S.A</v>
          </cell>
          <cell r="D5021" t="str">
            <v>4001</v>
          </cell>
        </row>
        <row r="5022">
          <cell r="A5022">
            <v>1026082</v>
          </cell>
          <cell r="B5022">
            <v>8000285005</v>
          </cell>
          <cell r="C5022" t="str">
            <v>MIR MERCANTIL Y CIA</v>
          </cell>
          <cell r="D5022" t="str">
            <v>4001</v>
          </cell>
        </row>
        <row r="5023">
          <cell r="A5023">
            <v>1026083</v>
          </cell>
          <cell r="B5023">
            <v>79859575</v>
          </cell>
          <cell r="C5023" t="str">
            <v>INDUSTRIAS METALICAS ALEXZATE</v>
          </cell>
          <cell r="D5023" t="str">
            <v>4001</v>
          </cell>
        </row>
        <row r="5024">
          <cell r="A5024">
            <v>1026084</v>
          </cell>
          <cell r="B5024">
            <v>8002169613</v>
          </cell>
          <cell r="C5024" t="str">
            <v>CONALPLASE</v>
          </cell>
          <cell r="D5024" t="str">
            <v>4001</v>
          </cell>
        </row>
        <row r="5025">
          <cell r="A5025">
            <v>1026085</v>
          </cell>
          <cell r="B5025">
            <v>19278544</v>
          </cell>
          <cell r="C5025" t="str">
            <v>MORA PABLO BENITO</v>
          </cell>
          <cell r="D5025" t="str">
            <v>4001</v>
          </cell>
        </row>
        <row r="5026">
          <cell r="A5026">
            <v>1026086</v>
          </cell>
          <cell r="B5026">
            <v>41670926</v>
          </cell>
          <cell r="C5026" t="str">
            <v>PEREZ VILLAREAL MARTHA LIGIA</v>
          </cell>
          <cell r="D5026" t="str">
            <v>4001</v>
          </cell>
        </row>
        <row r="5027">
          <cell r="A5027">
            <v>1026087</v>
          </cell>
          <cell r="B5027">
            <v>8320015661</v>
          </cell>
          <cell r="C5027" t="str">
            <v>PUENTES IMPRESORES LTDA</v>
          </cell>
          <cell r="D5027" t="str">
            <v>4001</v>
          </cell>
        </row>
        <row r="5028">
          <cell r="A5028">
            <v>1026088</v>
          </cell>
          <cell r="B5028">
            <v>8600201835</v>
          </cell>
          <cell r="C5028" t="str">
            <v>SOCIEDAD DE LOTEROS INVALIDOS DE</v>
          </cell>
          <cell r="D5028" t="str">
            <v>4001</v>
          </cell>
        </row>
        <row r="5029">
          <cell r="A5029">
            <v>1026089</v>
          </cell>
          <cell r="B5029">
            <v>79380720</v>
          </cell>
          <cell r="C5029" t="str">
            <v>MARTINEZ BECERRA FRANCISCO</v>
          </cell>
          <cell r="D5029" t="str">
            <v>4001</v>
          </cell>
        </row>
        <row r="5030">
          <cell r="A5030">
            <v>1026090</v>
          </cell>
          <cell r="B5030">
            <v>79410691</v>
          </cell>
          <cell r="C5030" t="str">
            <v>RIVEROS QUEVEDO HENRY ALBERTO</v>
          </cell>
          <cell r="D5030" t="str">
            <v>4001</v>
          </cell>
        </row>
        <row r="5031">
          <cell r="A5031">
            <v>1026091</v>
          </cell>
          <cell r="B5031">
            <v>11427006</v>
          </cell>
          <cell r="C5031" t="str">
            <v>DUQUE TOLEDO JOSE URIEL</v>
          </cell>
          <cell r="D5031" t="str">
            <v>4001</v>
          </cell>
        </row>
        <row r="5032">
          <cell r="A5032">
            <v>1026092</v>
          </cell>
          <cell r="B5032">
            <v>892030</v>
          </cell>
          <cell r="C5032" t="str">
            <v>MENDEZ ENRIQUE</v>
          </cell>
          <cell r="D5032" t="str">
            <v>4001</v>
          </cell>
        </row>
        <row r="5033">
          <cell r="A5033">
            <v>1026093</v>
          </cell>
          <cell r="B5033">
            <v>8300060641</v>
          </cell>
          <cell r="C5033" t="str">
            <v>D&amp;D INGENIERIA TOTAL</v>
          </cell>
          <cell r="D5033" t="str">
            <v>4001</v>
          </cell>
        </row>
        <row r="5034">
          <cell r="A5034">
            <v>1026094</v>
          </cell>
          <cell r="B5034">
            <v>8300002133</v>
          </cell>
          <cell r="C5034" t="str">
            <v>HORMIGON ANDINO</v>
          </cell>
          <cell r="D5034" t="str">
            <v>4001</v>
          </cell>
        </row>
        <row r="5035">
          <cell r="A5035">
            <v>1026095</v>
          </cell>
          <cell r="B5035">
            <v>8600639527</v>
          </cell>
          <cell r="C5035" t="str">
            <v>CADENA RADIAL RADIO AUTENTICA S.A</v>
          </cell>
          <cell r="D5035" t="str">
            <v>4001</v>
          </cell>
        </row>
        <row r="5036">
          <cell r="A5036">
            <v>1026096</v>
          </cell>
          <cell r="B5036">
            <v>79671277</v>
          </cell>
          <cell r="C5036" t="str">
            <v>PARDO PINZON MIGUEL ANGEL</v>
          </cell>
          <cell r="D5036" t="str">
            <v>4001</v>
          </cell>
        </row>
        <row r="5037">
          <cell r="A5037">
            <v>1026097</v>
          </cell>
          <cell r="B5037">
            <v>8600247302</v>
          </cell>
          <cell r="C5037" t="str">
            <v>COLTAVIRA</v>
          </cell>
          <cell r="D5037" t="str">
            <v>4001</v>
          </cell>
        </row>
        <row r="5038">
          <cell r="A5038">
            <v>1026098</v>
          </cell>
          <cell r="B5038">
            <v>8600614036</v>
          </cell>
          <cell r="C5038" t="str">
            <v>P.P.C LTDA</v>
          </cell>
          <cell r="D5038" t="str">
            <v>4001</v>
          </cell>
        </row>
        <row r="5039">
          <cell r="A5039">
            <v>1026099</v>
          </cell>
          <cell r="B5039">
            <v>8605253238</v>
          </cell>
          <cell r="C5039" t="str">
            <v>SERVIOFICINA LTDA</v>
          </cell>
          <cell r="D5039" t="str">
            <v>4001</v>
          </cell>
        </row>
        <row r="5040">
          <cell r="A5040">
            <v>1026100</v>
          </cell>
          <cell r="B5040">
            <v>8600615596</v>
          </cell>
          <cell r="C5040" t="str">
            <v>ARPO LTDA</v>
          </cell>
          <cell r="D5040" t="str">
            <v>4001</v>
          </cell>
        </row>
        <row r="5041">
          <cell r="A5041">
            <v>1026101</v>
          </cell>
          <cell r="B5041">
            <v>8300654035</v>
          </cell>
          <cell r="C5041" t="str">
            <v>ASERFINC Y CIA LTDA</v>
          </cell>
          <cell r="D5041" t="str">
            <v>4001</v>
          </cell>
        </row>
        <row r="5042">
          <cell r="A5042">
            <v>1026102</v>
          </cell>
          <cell r="B5042">
            <v>8600285802</v>
          </cell>
          <cell r="C5042" t="str">
            <v>DISTRIBUIDORA DE PAPELES S.A</v>
          </cell>
          <cell r="D5042" t="str">
            <v>4001</v>
          </cell>
        </row>
        <row r="5043">
          <cell r="A5043">
            <v>1026103</v>
          </cell>
          <cell r="B5043">
            <v>444444472</v>
          </cell>
          <cell r="C5043" t="str">
            <v>PETITJEAN S.A.S</v>
          </cell>
          <cell r="D5043" t="str">
            <v>4001</v>
          </cell>
        </row>
        <row r="5044">
          <cell r="A5044">
            <v>1026104</v>
          </cell>
          <cell r="B5044">
            <v>8001760885</v>
          </cell>
          <cell r="C5044" t="str">
            <v>SUPERINTENDENCIA DE INDUSTRIA Y COM</v>
          </cell>
          <cell r="D5044" t="str">
            <v>4001</v>
          </cell>
        </row>
        <row r="5045">
          <cell r="A5045">
            <v>1026105</v>
          </cell>
          <cell r="B5045">
            <v>8600010614</v>
          </cell>
          <cell r="C5045" t="str">
            <v>COMPAÑIA DEL TELEFERICO A MONSERRAT</v>
          </cell>
          <cell r="D5045" t="str">
            <v>4001</v>
          </cell>
        </row>
        <row r="5046">
          <cell r="A5046">
            <v>1026106</v>
          </cell>
          <cell r="B5046">
            <v>8002130759</v>
          </cell>
          <cell r="C5046" t="str">
            <v>RESTAURANTE CAFE LTDA OMA EXPRESS</v>
          </cell>
          <cell r="D5046" t="str">
            <v>4001</v>
          </cell>
        </row>
        <row r="5047">
          <cell r="A5047">
            <v>1026107</v>
          </cell>
          <cell r="B5047">
            <v>8600241518</v>
          </cell>
          <cell r="C5047" t="str">
            <v>COMPUTEC S.A</v>
          </cell>
          <cell r="D5047" t="str">
            <v>4001</v>
          </cell>
        </row>
        <row r="5048">
          <cell r="A5048">
            <v>1026108</v>
          </cell>
          <cell r="B5048">
            <v>8001760892</v>
          </cell>
          <cell r="C5048" t="str">
            <v>SUPERINTENDENCIA DE INDUSTRIA Y</v>
          </cell>
          <cell r="D5048" t="str">
            <v>4001</v>
          </cell>
        </row>
        <row r="5049">
          <cell r="A5049">
            <v>1026109</v>
          </cell>
          <cell r="B5049">
            <v>8605266061</v>
          </cell>
          <cell r="C5049" t="str">
            <v>SADELEC S.A.</v>
          </cell>
          <cell r="D5049" t="str">
            <v>4001</v>
          </cell>
        </row>
        <row r="5050">
          <cell r="A5050">
            <v>1026110</v>
          </cell>
          <cell r="B5050">
            <v>79144780</v>
          </cell>
          <cell r="C5050" t="str">
            <v>FLORES EL TANDIL LTDA</v>
          </cell>
          <cell r="D5050" t="str">
            <v>4001</v>
          </cell>
        </row>
        <row r="5051">
          <cell r="A5051">
            <v>1026111</v>
          </cell>
          <cell r="B5051">
            <v>5193539</v>
          </cell>
          <cell r="C5051" t="str">
            <v>LASSO ESPINOSA HECTOR AUGUSTO</v>
          </cell>
          <cell r="D5051" t="str">
            <v>4001</v>
          </cell>
        </row>
        <row r="5052">
          <cell r="A5052">
            <v>1026112</v>
          </cell>
          <cell r="B5052">
            <v>8002241342</v>
          </cell>
          <cell r="C5052" t="str">
            <v>FIDUCIARIA DAVIVIENDA</v>
          </cell>
          <cell r="D5052" t="str">
            <v>4001</v>
          </cell>
        </row>
        <row r="5053">
          <cell r="A5053">
            <v>1026113</v>
          </cell>
          <cell r="B5053">
            <v>8300650634</v>
          </cell>
          <cell r="C5053" t="str">
            <v>LG ELECTRONICS COLOMBIA</v>
          </cell>
          <cell r="D5053" t="str">
            <v>4001</v>
          </cell>
        </row>
        <row r="5054">
          <cell r="A5054">
            <v>1026114</v>
          </cell>
          <cell r="B5054">
            <v>8001412621</v>
          </cell>
          <cell r="C5054" t="str">
            <v>PRADILLA NUÑEZ Y CIA</v>
          </cell>
          <cell r="D5054" t="str">
            <v>4001</v>
          </cell>
        </row>
        <row r="5055">
          <cell r="A5055">
            <v>1026115</v>
          </cell>
          <cell r="B5055">
            <v>10525392</v>
          </cell>
          <cell r="C5055" t="str">
            <v>JARAMILLO PAREDES FERNANDO</v>
          </cell>
          <cell r="D5055" t="str">
            <v>4001</v>
          </cell>
        </row>
        <row r="5056">
          <cell r="A5056">
            <v>1026116</v>
          </cell>
          <cell r="B5056">
            <v>79435988</v>
          </cell>
          <cell r="C5056" t="str">
            <v>CABANZO ZAPATA ALLAN</v>
          </cell>
          <cell r="D5056" t="str">
            <v>4001</v>
          </cell>
        </row>
        <row r="5057">
          <cell r="A5057">
            <v>1026117</v>
          </cell>
          <cell r="B5057">
            <v>135739</v>
          </cell>
          <cell r="C5057" t="str">
            <v>OSEJO ORDOÑEZ ROLANDO</v>
          </cell>
          <cell r="D5057" t="str">
            <v>4001</v>
          </cell>
        </row>
        <row r="5058">
          <cell r="A5058">
            <v>1026118</v>
          </cell>
          <cell r="B5058">
            <v>243350</v>
          </cell>
          <cell r="C5058" t="str">
            <v>THIERRY DEFAUW</v>
          </cell>
          <cell r="D5058" t="str">
            <v>4001</v>
          </cell>
        </row>
        <row r="5059">
          <cell r="A5059">
            <v>1026119</v>
          </cell>
          <cell r="B5059">
            <v>8300870401</v>
          </cell>
          <cell r="C5059" t="str">
            <v>ASESORIAS &amp; EVENTOS LTDA.</v>
          </cell>
          <cell r="D5059" t="str">
            <v>4001</v>
          </cell>
        </row>
        <row r="5060">
          <cell r="A5060">
            <v>1026120</v>
          </cell>
          <cell r="B5060">
            <v>19248544</v>
          </cell>
          <cell r="C5060" t="str">
            <v>CELIS JUAN MIGUEL</v>
          </cell>
          <cell r="D5060" t="str">
            <v>4001</v>
          </cell>
        </row>
        <row r="5061">
          <cell r="A5061">
            <v>1026121</v>
          </cell>
          <cell r="B5061">
            <v>19084789</v>
          </cell>
          <cell r="C5061" t="str">
            <v>SANCHEZ VEGA JULIO ALBERTO</v>
          </cell>
          <cell r="D5061" t="str">
            <v>4001</v>
          </cell>
        </row>
        <row r="5062">
          <cell r="A5062">
            <v>1026122</v>
          </cell>
          <cell r="B5062">
            <v>8001616936</v>
          </cell>
          <cell r="C5062" t="str">
            <v>MAC GRAPHICS</v>
          </cell>
          <cell r="D5062" t="str">
            <v>4001</v>
          </cell>
        </row>
        <row r="5063">
          <cell r="A5063">
            <v>1026123</v>
          </cell>
          <cell r="B5063">
            <v>51779892</v>
          </cell>
          <cell r="C5063" t="str">
            <v>MADELEN DIAZ O FAMISALEM</v>
          </cell>
          <cell r="D5063" t="str">
            <v>4001</v>
          </cell>
        </row>
        <row r="5064">
          <cell r="A5064">
            <v>1026124</v>
          </cell>
          <cell r="B5064">
            <v>79230843</v>
          </cell>
          <cell r="C5064" t="str">
            <v>ACOSTA CHACON RAFAEL</v>
          </cell>
          <cell r="D5064" t="str">
            <v>4001</v>
          </cell>
        </row>
        <row r="5065">
          <cell r="A5065">
            <v>1026125</v>
          </cell>
          <cell r="B5065">
            <v>8300307196</v>
          </cell>
          <cell r="C5065" t="str">
            <v>INTERLOGICA</v>
          </cell>
          <cell r="D5065" t="str">
            <v>4001</v>
          </cell>
        </row>
        <row r="5066">
          <cell r="A5066">
            <v>1026126</v>
          </cell>
          <cell r="B5066">
            <v>19458025</v>
          </cell>
          <cell r="C5066" t="str">
            <v>ORJUELA LUIS HERIBERTO</v>
          </cell>
          <cell r="D5066" t="str">
            <v>4001</v>
          </cell>
        </row>
        <row r="5067">
          <cell r="A5067">
            <v>1026127</v>
          </cell>
          <cell r="B5067">
            <v>51875362</v>
          </cell>
          <cell r="C5067" t="str">
            <v>CARRASCAL BORRERO  HILDA INES</v>
          </cell>
          <cell r="D5067" t="str">
            <v>4001</v>
          </cell>
        </row>
        <row r="5068">
          <cell r="A5068">
            <v>1026128</v>
          </cell>
          <cell r="B5068">
            <v>8050060237</v>
          </cell>
          <cell r="C5068" t="str">
            <v>AISLADORES Y TRANSFORMADORES</v>
          </cell>
          <cell r="D5068" t="str">
            <v>4001</v>
          </cell>
        </row>
        <row r="5069">
          <cell r="A5069">
            <v>1026129</v>
          </cell>
          <cell r="B5069">
            <v>8909029226</v>
          </cell>
          <cell r="C5069" t="str">
            <v>UNIVERSIDAD PONTIFICIA BOLIVARIANA</v>
          </cell>
          <cell r="D5069" t="str">
            <v>4001</v>
          </cell>
        </row>
        <row r="5070">
          <cell r="A5070">
            <v>1026130</v>
          </cell>
          <cell r="B5070">
            <v>8903315333</v>
          </cell>
          <cell r="C5070" t="str">
            <v>DISEÑOS Y CONSTRUCCIONES</v>
          </cell>
          <cell r="D5070" t="str">
            <v>4001</v>
          </cell>
        </row>
        <row r="5071">
          <cell r="A5071">
            <v>1026131</v>
          </cell>
          <cell r="B5071">
            <v>2681141</v>
          </cell>
          <cell r="C5071" t="str">
            <v>SALAZAR LOSADA JORDANY</v>
          </cell>
          <cell r="D5071" t="str">
            <v>4001</v>
          </cell>
        </row>
        <row r="5072">
          <cell r="A5072">
            <v>1026132</v>
          </cell>
          <cell r="B5072">
            <v>8000880713</v>
          </cell>
          <cell r="C5072" t="str">
            <v>FOTOS IMAGEN LTDA</v>
          </cell>
          <cell r="D5072" t="str">
            <v>4001</v>
          </cell>
        </row>
        <row r="5073">
          <cell r="A5073">
            <v>1026133</v>
          </cell>
          <cell r="B5073">
            <v>3294033</v>
          </cell>
          <cell r="C5073" t="str">
            <v>GOMEZ MURCIA GUSTAVO</v>
          </cell>
          <cell r="D5073" t="str">
            <v>4001</v>
          </cell>
        </row>
        <row r="5074">
          <cell r="A5074">
            <v>1026134</v>
          </cell>
          <cell r="B5074">
            <v>8300779758</v>
          </cell>
          <cell r="C5074" t="str">
            <v>e-BUSINESS DISTRIBUTION COLOMBIA S.</v>
          </cell>
          <cell r="D5074" t="str">
            <v>4001</v>
          </cell>
        </row>
        <row r="5075">
          <cell r="A5075">
            <v>1026135</v>
          </cell>
          <cell r="B5075">
            <v>8901004778</v>
          </cell>
          <cell r="C5075" t="str">
            <v>EL HERALDO LTDA</v>
          </cell>
          <cell r="D5075" t="str">
            <v>4001</v>
          </cell>
        </row>
        <row r="5076">
          <cell r="A5076">
            <v>1026136</v>
          </cell>
          <cell r="B5076">
            <v>8903017521</v>
          </cell>
          <cell r="C5076" t="str">
            <v>EL PAIS S. A</v>
          </cell>
          <cell r="D5076" t="str">
            <v>4001</v>
          </cell>
        </row>
        <row r="5077">
          <cell r="A5077">
            <v>1026137</v>
          </cell>
          <cell r="B5077">
            <v>8001811543</v>
          </cell>
          <cell r="C5077" t="str">
            <v>PUNTOS SUSPENSIVOS LTDA</v>
          </cell>
          <cell r="D5077" t="str">
            <v>4001</v>
          </cell>
        </row>
        <row r="5078">
          <cell r="A5078">
            <v>1026138</v>
          </cell>
          <cell r="B5078">
            <v>8300148093</v>
          </cell>
          <cell r="C5078" t="str">
            <v>CONTROL BOX LTDA</v>
          </cell>
          <cell r="D5078" t="str">
            <v>4001</v>
          </cell>
        </row>
        <row r="5079">
          <cell r="A5079">
            <v>1026139</v>
          </cell>
          <cell r="B5079">
            <v>39646936</v>
          </cell>
          <cell r="C5079" t="str">
            <v>CASIO ELECTRONIC DE COLOMBIA</v>
          </cell>
          <cell r="D5079" t="str">
            <v>4001</v>
          </cell>
        </row>
        <row r="5080">
          <cell r="A5080">
            <v>1026140</v>
          </cell>
          <cell r="B5080">
            <v>41480201</v>
          </cell>
          <cell r="C5080" t="str">
            <v>ELECTROLLAVES DEL NORTE</v>
          </cell>
          <cell r="D5080" t="str">
            <v>4001</v>
          </cell>
        </row>
        <row r="5081">
          <cell r="A5081">
            <v>1026141</v>
          </cell>
          <cell r="B5081">
            <v>20132017</v>
          </cell>
          <cell r="C5081" t="str">
            <v>DUQUE DE LINDZON MARIA ANTONIA</v>
          </cell>
          <cell r="D5081" t="str">
            <v>4001</v>
          </cell>
        </row>
        <row r="5082">
          <cell r="A5082">
            <v>1026142</v>
          </cell>
          <cell r="B5082">
            <v>19322926</v>
          </cell>
          <cell r="C5082" t="str">
            <v>FARIAS CORTES OSCAR MANUEL</v>
          </cell>
          <cell r="D5082" t="str">
            <v>4001</v>
          </cell>
        </row>
        <row r="5083">
          <cell r="A5083">
            <v>1026143</v>
          </cell>
          <cell r="B5083">
            <v>79316244</v>
          </cell>
          <cell r="C5083" t="str">
            <v>USTARIZ ANDRES</v>
          </cell>
          <cell r="D5083" t="str">
            <v>4001</v>
          </cell>
        </row>
        <row r="5084">
          <cell r="A5084">
            <v>1026144</v>
          </cell>
          <cell r="B5084">
            <v>8300359045</v>
          </cell>
          <cell r="C5084" t="str">
            <v>MEDIA PLANNING COLOMBIA S.A</v>
          </cell>
          <cell r="D5084" t="str">
            <v>4001</v>
          </cell>
        </row>
        <row r="5085">
          <cell r="A5085">
            <v>1026145</v>
          </cell>
          <cell r="B5085">
            <v>8605342442</v>
          </cell>
          <cell r="C5085" t="str">
            <v>ATLAS COPCO COLOMBIA LTDA</v>
          </cell>
          <cell r="D5085" t="str">
            <v>4001</v>
          </cell>
        </row>
        <row r="5086">
          <cell r="A5086">
            <v>1026146</v>
          </cell>
          <cell r="B5086">
            <v>79349662</v>
          </cell>
          <cell r="C5086" t="str">
            <v>GONZALEZ JULIO CESAR</v>
          </cell>
          <cell r="D5086" t="str">
            <v>4001</v>
          </cell>
        </row>
        <row r="5087">
          <cell r="A5087">
            <v>1026147</v>
          </cell>
          <cell r="B5087">
            <v>8300405225</v>
          </cell>
          <cell r="C5087" t="str">
            <v>ESPUMAS POLIURETANO, PROD.GOMA LTDA</v>
          </cell>
          <cell r="D5087" t="str">
            <v>4001</v>
          </cell>
        </row>
        <row r="5088">
          <cell r="A5088">
            <v>1026148</v>
          </cell>
          <cell r="B5088">
            <v>100000</v>
          </cell>
          <cell r="C5088" t="str">
            <v>COMERCIO INTERNACIONAL LTDA</v>
          </cell>
          <cell r="D5088" t="str">
            <v>4001</v>
          </cell>
        </row>
        <row r="5089">
          <cell r="A5089">
            <v>1026149</v>
          </cell>
          <cell r="B5089">
            <v>6910333</v>
          </cell>
          <cell r="C5089" t="str">
            <v>FLORIAN RODRIGUEZ WILLIAM ALIRIO</v>
          </cell>
          <cell r="D5089" t="str">
            <v>4001</v>
          </cell>
        </row>
        <row r="5090">
          <cell r="A5090">
            <v>1026150</v>
          </cell>
          <cell r="B5090">
            <v>101656</v>
          </cell>
          <cell r="C5090" t="str">
            <v>FONSECA QUINTANA JAIME</v>
          </cell>
          <cell r="D5090" t="str">
            <v>4001</v>
          </cell>
        </row>
        <row r="5091">
          <cell r="A5091">
            <v>1026151</v>
          </cell>
          <cell r="B5091">
            <v>23991236</v>
          </cell>
          <cell r="C5091" t="str">
            <v>VILLAMIL MARIA TRANSITO</v>
          </cell>
          <cell r="D5091" t="str">
            <v>4001</v>
          </cell>
        </row>
        <row r="5092">
          <cell r="A5092">
            <v>1026152</v>
          </cell>
          <cell r="B5092">
            <v>8000065231</v>
          </cell>
          <cell r="C5092" t="str">
            <v>COMPAÑIA PROMOTORA HOTELERA PROTUCO</v>
          </cell>
          <cell r="D5092" t="str">
            <v>4001</v>
          </cell>
        </row>
        <row r="5093">
          <cell r="A5093">
            <v>1026153</v>
          </cell>
          <cell r="B5093">
            <v>41397831</v>
          </cell>
          <cell r="C5093" t="str">
            <v>GUERRERO VARGAS CLEMENCIA</v>
          </cell>
          <cell r="D5093" t="str">
            <v>4001</v>
          </cell>
        </row>
        <row r="5094">
          <cell r="A5094">
            <v>1026154</v>
          </cell>
          <cell r="B5094">
            <v>35468111</v>
          </cell>
          <cell r="C5094" t="str">
            <v>ALVAREZ MARTINEZ MARTHA STELLA</v>
          </cell>
          <cell r="D5094" t="str">
            <v>4001</v>
          </cell>
        </row>
        <row r="5095">
          <cell r="A5095">
            <v>1026155</v>
          </cell>
          <cell r="B5095">
            <v>41332300</v>
          </cell>
          <cell r="C5095" t="str">
            <v>PINZON DE PADILLA MERCEDES</v>
          </cell>
          <cell r="D5095" t="str">
            <v>4001</v>
          </cell>
        </row>
        <row r="5096">
          <cell r="A5096">
            <v>1026156</v>
          </cell>
          <cell r="B5096">
            <v>17046033</v>
          </cell>
          <cell r="C5096" t="str">
            <v>CAMELO MAHECHA JOSE LEONIDAS</v>
          </cell>
          <cell r="D5096" t="str">
            <v>4001</v>
          </cell>
        </row>
        <row r="5097">
          <cell r="A5097">
            <v>1026157</v>
          </cell>
          <cell r="B5097">
            <v>293286</v>
          </cell>
          <cell r="C5097" t="str">
            <v>RAM SOTO VASQUEZ</v>
          </cell>
          <cell r="D5097" t="str">
            <v>4001</v>
          </cell>
        </row>
        <row r="5098">
          <cell r="A5098">
            <v>1026158</v>
          </cell>
          <cell r="B5098">
            <v>77777</v>
          </cell>
          <cell r="C5098" t="str">
            <v>PINEDA GALVIS NESTOR</v>
          </cell>
          <cell r="D5098" t="str">
            <v>4001</v>
          </cell>
        </row>
        <row r="5099">
          <cell r="A5099">
            <v>1026159</v>
          </cell>
          <cell r="B5099">
            <v>8600081986</v>
          </cell>
          <cell r="C5099" t="str">
            <v>INTERGRAFICAS LTDA</v>
          </cell>
          <cell r="D5099" t="str">
            <v>4001</v>
          </cell>
        </row>
        <row r="5100">
          <cell r="A5100">
            <v>1026160</v>
          </cell>
          <cell r="B5100">
            <v>8605346563</v>
          </cell>
          <cell r="C5100" t="str">
            <v>CONSTRUVIVA LTDA</v>
          </cell>
          <cell r="D5100" t="str">
            <v>4001</v>
          </cell>
        </row>
        <row r="5101">
          <cell r="A5101">
            <v>1026161</v>
          </cell>
          <cell r="B5101">
            <v>19109161</v>
          </cell>
          <cell r="C5101" t="str">
            <v>VARGAS ARIAS MANUEL ANTONIO</v>
          </cell>
          <cell r="D5101" t="str">
            <v>4001</v>
          </cell>
        </row>
        <row r="5102">
          <cell r="A5102">
            <v>1026162</v>
          </cell>
          <cell r="B5102">
            <v>10243559</v>
          </cell>
          <cell r="C5102" t="str">
            <v>PALACIOS VILLOTA LUIS ALBERTO</v>
          </cell>
          <cell r="D5102" t="str">
            <v>4001</v>
          </cell>
        </row>
        <row r="5103">
          <cell r="A5103">
            <v>1026163</v>
          </cell>
          <cell r="B5103">
            <v>830037248</v>
          </cell>
          <cell r="C5103" t="str">
            <v>CODENSA S.A. ESP</v>
          </cell>
          <cell r="D5103" t="str">
            <v>4001</v>
          </cell>
        </row>
        <row r="5104">
          <cell r="A5104">
            <v>1026189</v>
          </cell>
          <cell r="B5104">
            <v>8001953264</v>
          </cell>
          <cell r="C5104" t="str">
            <v>EQUANT COLOMBIA S.A.</v>
          </cell>
          <cell r="D5104" t="str">
            <v>4001</v>
          </cell>
        </row>
        <row r="5105">
          <cell r="A5105">
            <v>1026215</v>
          </cell>
          <cell r="B5105">
            <v>8605262551</v>
          </cell>
          <cell r="C5105" t="str">
            <v>K &amp; V INGENIERIA LTDA.</v>
          </cell>
          <cell r="D5105" t="str">
            <v>4001</v>
          </cell>
        </row>
        <row r="5106">
          <cell r="A5106">
            <v>1026221</v>
          </cell>
          <cell r="B5106">
            <v>8600803196</v>
          </cell>
          <cell r="C5106" t="str">
            <v>PROVAL DIGITAL LTDA</v>
          </cell>
          <cell r="D5106" t="str">
            <v>4001</v>
          </cell>
        </row>
        <row r="5107">
          <cell r="A5107">
            <v>1026233</v>
          </cell>
          <cell r="B5107">
            <v>8600052239</v>
          </cell>
          <cell r="C5107" t="str">
            <v>CHEVRON TEXACO PETROLEUM COMPANY</v>
          </cell>
          <cell r="D5107" t="str">
            <v>4001</v>
          </cell>
        </row>
        <row r="5108">
          <cell r="A5108">
            <v>1026234</v>
          </cell>
          <cell r="B5108">
            <v>8600062376</v>
          </cell>
          <cell r="C5108" t="str">
            <v>URIGO LTDA</v>
          </cell>
          <cell r="D5108" t="str">
            <v>4001</v>
          </cell>
        </row>
        <row r="5109">
          <cell r="A5109">
            <v>1026235</v>
          </cell>
          <cell r="B5109">
            <v>8600310683</v>
          </cell>
          <cell r="C5109" t="str">
            <v>INSTRUMENTOS Y CONTROLES S.A</v>
          </cell>
          <cell r="D5109" t="str">
            <v>4001</v>
          </cell>
        </row>
        <row r="5110">
          <cell r="A5110">
            <v>1026253</v>
          </cell>
          <cell r="B5110">
            <v>8600506486</v>
          </cell>
          <cell r="C5110" t="str">
            <v>REGEMOTOR LTDA.</v>
          </cell>
          <cell r="D5110" t="str">
            <v>4001</v>
          </cell>
        </row>
        <row r="5111">
          <cell r="A5111">
            <v>1026256</v>
          </cell>
          <cell r="B5111">
            <v>8600681491</v>
          </cell>
          <cell r="C5111" t="str">
            <v>TALLERES WERSIN LTDA.</v>
          </cell>
          <cell r="D5111" t="str">
            <v>4001</v>
          </cell>
        </row>
        <row r="5112">
          <cell r="A5112">
            <v>1026267</v>
          </cell>
          <cell r="B5112">
            <v>8605116138</v>
          </cell>
          <cell r="C5112" t="str">
            <v>COLRODAJES Y MOTORES LTDA.</v>
          </cell>
          <cell r="D5112" t="str">
            <v>4001</v>
          </cell>
        </row>
        <row r="5113">
          <cell r="A5113">
            <v>1026287</v>
          </cell>
          <cell r="B5113">
            <v>8600137043</v>
          </cell>
          <cell r="C5113" t="str">
            <v>CRYOGAS S.A.</v>
          </cell>
          <cell r="D5113" t="str">
            <v>4001</v>
          </cell>
        </row>
        <row r="5114">
          <cell r="A5114">
            <v>1026310</v>
          </cell>
          <cell r="B5114">
            <v>8300154088</v>
          </cell>
          <cell r="C5114" t="str">
            <v>ELECTRICOS, INGENIERIA Y SERVICIOS</v>
          </cell>
          <cell r="D5114" t="str">
            <v>4001</v>
          </cell>
        </row>
        <row r="5115">
          <cell r="A5115">
            <v>1026326</v>
          </cell>
          <cell r="B5115">
            <v>8000048124</v>
          </cell>
          <cell r="C5115" t="str">
            <v>REPRESENTACIONES ORION LTDA.</v>
          </cell>
          <cell r="D5115" t="str">
            <v>4001</v>
          </cell>
        </row>
        <row r="5116">
          <cell r="A5116">
            <v>1026328</v>
          </cell>
          <cell r="B5116">
            <v>8300616420</v>
          </cell>
          <cell r="C5116" t="str">
            <v>AQUATECH LTDA.</v>
          </cell>
          <cell r="D5116" t="str">
            <v>4001</v>
          </cell>
        </row>
        <row r="5117">
          <cell r="A5117">
            <v>1026331</v>
          </cell>
          <cell r="B5117">
            <v>8605276722</v>
          </cell>
          <cell r="C5117" t="str">
            <v>CATERING DE COLOMBIA S.A.</v>
          </cell>
          <cell r="D5117" t="str">
            <v>4001</v>
          </cell>
        </row>
        <row r="5118">
          <cell r="A5118">
            <v>1026332</v>
          </cell>
          <cell r="B5118">
            <v>8600485324</v>
          </cell>
          <cell r="C5118" t="str">
            <v>GENERAL FIRE CONTROL LTDA.</v>
          </cell>
          <cell r="D5118" t="str">
            <v>4001</v>
          </cell>
        </row>
        <row r="5119">
          <cell r="A5119">
            <v>1026335</v>
          </cell>
          <cell r="B5119">
            <v>8600441054</v>
          </cell>
          <cell r="C5119" t="str">
            <v>TOSIN &amp; CIA. LTDA.</v>
          </cell>
          <cell r="D5119" t="str">
            <v>4001</v>
          </cell>
        </row>
        <row r="5120">
          <cell r="A5120">
            <v>1026340</v>
          </cell>
          <cell r="B5120">
            <v>8600024557</v>
          </cell>
          <cell r="C5120" t="str">
            <v>BARNES DE COLOMBIA</v>
          </cell>
          <cell r="D5120" t="str">
            <v>4001</v>
          </cell>
        </row>
        <row r="5121">
          <cell r="A5121">
            <v>1026347</v>
          </cell>
          <cell r="B5121">
            <v>8600371711</v>
          </cell>
          <cell r="C5121" t="str">
            <v>VALLAS TECNICAS  S.A.</v>
          </cell>
          <cell r="D5121" t="str">
            <v>4001</v>
          </cell>
        </row>
        <row r="5122">
          <cell r="A5122">
            <v>1026351</v>
          </cell>
          <cell r="B5122">
            <v>8001814680</v>
          </cell>
          <cell r="C5122" t="str">
            <v>CODEINSA - FERRETERIA METRO</v>
          </cell>
          <cell r="D5122" t="str">
            <v>4001</v>
          </cell>
        </row>
        <row r="5123">
          <cell r="A5123">
            <v>1026352</v>
          </cell>
          <cell r="B5123">
            <v>8300663681</v>
          </cell>
          <cell r="C5123" t="str">
            <v>INDUSTRIA GLOBAL DE SUMINISTROS Y</v>
          </cell>
          <cell r="D5123" t="str">
            <v>4001</v>
          </cell>
        </row>
        <row r="5124">
          <cell r="A5124">
            <v>1026368</v>
          </cell>
          <cell r="B5124">
            <v>8000415578</v>
          </cell>
          <cell r="C5124" t="str">
            <v>FERRETERIA ARTIMFER LTDA.</v>
          </cell>
          <cell r="D5124" t="str">
            <v>4001</v>
          </cell>
        </row>
        <row r="5125">
          <cell r="A5125">
            <v>1026380</v>
          </cell>
          <cell r="B5125">
            <v>8605170634</v>
          </cell>
          <cell r="C5125" t="str">
            <v>LAVANDERIAS LTDA.</v>
          </cell>
          <cell r="D5125" t="str">
            <v>4001</v>
          </cell>
        </row>
        <row r="5126">
          <cell r="A5126">
            <v>1026393</v>
          </cell>
          <cell r="B5126">
            <v>8300284091</v>
          </cell>
          <cell r="C5126" t="str">
            <v>NUEVA IDEA INTERNACIONAL C.I. LTDA.</v>
          </cell>
          <cell r="D5126" t="str">
            <v>4001</v>
          </cell>
        </row>
        <row r="5127">
          <cell r="A5127">
            <v>1026399</v>
          </cell>
          <cell r="B5127">
            <v>8110216549</v>
          </cell>
          <cell r="C5127" t="str">
            <v>INTERNEXA S.A. ESP</v>
          </cell>
          <cell r="D5127" t="str">
            <v>4001</v>
          </cell>
        </row>
        <row r="5128">
          <cell r="A5128">
            <v>1026400</v>
          </cell>
          <cell r="B5128">
            <v>8605163143</v>
          </cell>
          <cell r="C5128" t="str">
            <v>DAGA S.A.</v>
          </cell>
          <cell r="D5128" t="str">
            <v>4001</v>
          </cell>
        </row>
        <row r="5129">
          <cell r="A5129">
            <v>1026407</v>
          </cell>
          <cell r="B5129">
            <v>8300876075</v>
          </cell>
          <cell r="C5129" t="str">
            <v>CLUB DEPORTIVO ENERGIA DE BOGOTA</v>
          </cell>
          <cell r="D5129" t="str">
            <v>4001</v>
          </cell>
        </row>
        <row r="5130">
          <cell r="A5130">
            <v>1026409</v>
          </cell>
          <cell r="B5130">
            <v>8300373307</v>
          </cell>
          <cell r="C5130" t="str">
            <v>TELEFONICA MOVILES COLOMBIA S.A.</v>
          </cell>
          <cell r="D5130" t="str">
            <v>4001</v>
          </cell>
        </row>
        <row r="5131">
          <cell r="A5131">
            <v>1026412</v>
          </cell>
          <cell r="B5131">
            <v>8605026091</v>
          </cell>
          <cell r="C5131" t="str">
            <v>DHL EXPRESS COLOMBIA LTDA</v>
          </cell>
          <cell r="D5131" t="str">
            <v>4001</v>
          </cell>
        </row>
        <row r="5132">
          <cell r="A5132">
            <v>1026413</v>
          </cell>
          <cell r="B5132">
            <v>8605046218</v>
          </cell>
          <cell r="C5132" t="str">
            <v>AESCA S.A.</v>
          </cell>
          <cell r="D5132" t="str">
            <v>4001</v>
          </cell>
        </row>
        <row r="5133">
          <cell r="A5133">
            <v>1026426</v>
          </cell>
          <cell r="B5133">
            <v>8605123303</v>
          </cell>
          <cell r="C5133" t="str">
            <v>SERVIENTREGA S.A.</v>
          </cell>
          <cell r="D5133" t="str">
            <v>4001</v>
          </cell>
        </row>
        <row r="5134">
          <cell r="A5134">
            <v>1026427</v>
          </cell>
          <cell r="B5134">
            <v>8999999067</v>
          </cell>
          <cell r="C5134" t="str">
            <v>DIRECCION DISTRITAL DE TESORERIA</v>
          </cell>
          <cell r="D5134" t="str">
            <v>4001</v>
          </cell>
        </row>
        <row r="5135">
          <cell r="A5135">
            <v>1026431</v>
          </cell>
          <cell r="B5135">
            <v>8300445642</v>
          </cell>
          <cell r="C5135" t="str">
            <v>ACOLGEN</v>
          </cell>
          <cell r="D5135" t="str">
            <v>4001</v>
          </cell>
        </row>
        <row r="5136">
          <cell r="A5136">
            <v>1026433</v>
          </cell>
          <cell r="B5136">
            <v>8000662201</v>
          </cell>
          <cell r="C5136" t="str">
            <v>DIMENSIONAL DE DISTRIBUCIONES LTDA.</v>
          </cell>
          <cell r="D5136" t="str">
            <v>4001</v>
          </cell>
        </row>
        <row r="5137">
          <cell r="A5137">
            <v>1026437</v>
          </cell>
          <cell r="B5137">
            <v>8600014989</v>
          </cell>
          <cell r="C5137" t="str">
            <v>LEGIS S.A.</v>
          </cell>
          <cell r="D5137" t="str">
            <v>4001</v>
          </cell>
        </row>
        <row r="5138">
          <cell r="A5138">
            <v>1026438</v>
          </cell>
          <cell r="B5138">
            <v>19445020</v>
          </cell>
          <cell r="C5138" t="str">
            <v>RIVEROS SERRATO HECTOR</v>
          </cell>
          <cell r="D5138" t="str">
            <v>4001</v>
          </cell>
        </row>
        <row r="5139">
          <cell r="A5139">
            <v>1026449</v>
          </cell>
          <cell r="B5139">
            <v>8300054458</v>
          </cell>
          <cell r="C5139" t="str">
            <v>INVERSIONES HAVI LTDA.</v>
          </cell>
          <cell r="D5139" t="str">
            <v>4001</v>
          </cell>
        </row>
        <row r="5140">
          <cell r="A5140">
            <v>1026452</v>
          </cell>
          <cell r="B5140">
            <v>8300011131</v>
          </cell>
          <cell r="C5140" t="str">
            <v>IMPRENTA NACIONAL DE COLOMBIA</v>
          </cell>
          <cell r="D5140" t="str">
            <v>4001</v>
          </cell>
        </row>
        <row r="5141">
          <cell r="A5141">
            <v>1026461</v>
          </cell>
          <cell r="B5141">
            <v>8605209764</v>
          </cell>
          <cell r="C5141" t="str">
            <v>ZETTA COMUNICADORES LTDA.</v>
          </cell>
          <cell r="D5141" t="str">
            <v>4001</v>
          </cell>
        </row>
        <row r="5142">
          <cell r="A5142">
            <v>1026471</v>
          </cell>
          <cell r="B5142">
            <v>8001820912</v>
          </cell>
          <cell r="C5142" t="str">
            <v>DECEVAL S.A.</v>
          </cell>
          <cell r="D5142" t="str">
            <v>4001</v>
          </cell>
        </row>
        <row r="5143">
          <cell r="A5143">
            <v>1026474</v>
          </cell>
          <cell r="B5143">
            <v>8300596979</v>
          </cell>
          <cell r="C5143" t="str">
            <v>LOS CAIMOS</v>
          </cell>
          <cell r="D5143" t="str">
            <v>4001</v>
          </cell>
        </row>
        <row r="5144">
          <cell r="A5144">
            <v>1026478</v>
          </cell>
          <cell r="B5144">
            <v>8920994993</v>
          </cell>
          <cell r="C5144" t="str">
            <v>EMPRESA DE ENERGIA DE ARAUCA S.A. E</v>
          </cell>
          <cell r="D5144" t="str">
            <v>4001</v>
          </cell>
        </row>
        <row r="5145">
          <cell r="A5145">
            <v>1026508</v>
          </cell>
          <cell r="B5145">
            <v>8603502538</v>
          </cell>
          <cell r="C5145" t="str">
            <v>INMACULADA GUADALUPE Y AMIGOS LTDA</v>
          </cell>
          <cell r="D5145" t="str">
            <v>4001</v>
          </cell>
        </row>
        <row r="5146">
          <cell r="A5146">
            <v>1026509</v>
          </cell>
          <cell r="B5146">
            <v>8600501731</v>
          </cell>
          <cell r="C5146" t="str">
            <v>RESTAURANTE PAJARES SALINAS LTDA</v>
          </cell>
          <cell r="D5146" t="str">
            <v>4001</v>
          </cell>
        </row>
        <row r="5147">
          <cell r="A5147">
            <v>1026517</v>
          </cell>
          <cell r="B5147">
            <v>8605260972</v>
          </cell>
          <cell r="C5147" t="str">
            <v>BALCHER LTDA.</v>
          </cell>
          <cell r="D5147" t="str">
            <v>4001</v>
          </cell>
        </row>
        <row r="5148">
          <cell r="A5148">
            <v>1026518</v>
          </cell>
          <cell r="B5148">
            <v>8001345363</v>
          </cell>
          <cell r="C5148" t="str">
            <v>BRIGARD Y URRUTIA ABOGADOS LTDA.</v>
          </cell>
          <cell r="D5148" t="str">
            <v>4001</v>
          </cell>
        </row>
        <row r="5149">
          <cell r="A5149">
            <v>1026522</v>
          </cell>
          <cell r="B5149">
            <v>8320030201</v>
          </cell>
          <cell r="C5149" t="str">
            <v>COOMUTSOA COPERATIVA DE TRABAJO</v>
          </cell>
          <cell r="D5149" t="str">
            <v>4001</v>
          </cell>
        </row>
        <row r="5150">
          <cell r="A5150">
            <v>1026528</v>
          </cell>
          <cell r="B5150">
            <v>8001025097</v>
          </cell>
          <cell r="C5150" t="str">
            <v>MONTAJES SAVART LTDA.</v>
          </cell>
          <cell r="D5150" t="str">
            <v>4001</v>
          </cell>
        </row>
        <row r="5151">
          <cell r="A5151">
            <v>1026538</v>
          </cell>
          <cell r="B5151">
            <v>8300184501</v>
          </cell>
          <cell r="C5151" t="str">
            <v>VUELOS CHARTER DE AMERICA LTDA.</v>
          </cell>
          <cell r="D5151" t="str">
            <v>4001</v>
          </cell>
        </row>
        <row r="5152">
          <cell r="A5152">
            <v>1026545</v>
          </cell>
          <cell r="B5152">
            <v>8600437990</v>
          </cell>
          <cell r="C5152" t="str">
            <v>HIDROMECANICAS LTDA.</v>
          </cell>
          <cell r="D5152" t="str">
            <v>4001</v>
          </cell>
        </row>
        <row r="5153">
          <cell r="A5153">
            <v>1026551</v>
          </cell>
          <cell r="B5153">
            <v>8002171178</v>
          </cell>
          <cell r="C5153" t="str">
            <v>VISTECNIKA LTDA</v>
          </cell>
          <cell r="D5153" t="str">
            <v>4001</v>
          </cell>
        </row>
        <row r="5154">
          <cell r="A5154">
            <v>1026557</v>
          </cell>
          <cell r="B5154">
            <v>8600052658</v>
          </cell>
          <cell r="C5154" t="str">
            <v>GASEOSAS COLOMBIANA S.A</v>
          </cell>
          <cell r="D5154" t="str">
            <v>4001</v>
          </cell>
        </row>
        <row r="5155">
          <cell r="A5155">
            <v>1026558</v>
          </cell>
          <cell r="B5155">
            <v>8909139524</v>
          </cell>
          <cell r="C5155" t="str">
            <v>FIBRATORE LTDA.</v>
          </cell>
          <cell r="D5155" t="str">
            <v>4001</v>
          </cell>
        </row>
        <row r="5156">
          <cell r="A5156">
            <v>1026566</v>
          </cell>
          <cell r="B5156">
            <v>8300013509</v>
          </cell>
          <cell r="C5156" t="str">
            <v>TECNICA DE CONEXIONES LTDA.</v>
          </cell>
          <cell r="D5156" t="str">
            <v>4001</v>
          </cell>
        </row>
        <row r="5157">
          <cell r="A5157">
            <v>1026594</v>
          </cell>
          <cell r="B5157">
            <v>19099987</v>
          </cell>
          <cell r="C5157" t="str">
            <v>SERRATO PATIÑO JOSE JAIRO</v>
          </cell>
          <cell r="D5157" t="str">
            <v>4001</v>
          </cell>
        </row>
        <row r="5158">
          <cell r="A5158">
            <v>1026617</v>
          </cell>
          <cell r="B5158">
            <v>8320010669</v>
          </cell>
          <cell r="C5158" t="str">
            <v>LAS ARAUCARIAS LTDA</v>
          </cell>
          <cell r="D5158" t="str">
            <v>4001</v>
          </cell>
        </row>
        <row r="5159">
          <cell r="A5159">
            <v>1026618</v>
          </cell>
          <cell r="B5159">
            <v>2908190</v>
          </cell>
          <cell r="C5159" t="str">
            <v>GIRALDO C. CARLOS</v>
          </cell>
          <cell r="D5159" t="str">
            <v>4001</v>
          </cell>
        </row>
        <row r="5160">
          <cell r="A5160">
            <v>1026620</v>
          </cell>
          <cell r="B5160">
            <v>8300780132</v>
          </cell>
          <cell r="C5160" t="str">
            <v>GRUPO PROYECTUAL</v>
          </cell>
          <cell r="D5160" t="str">
            <v>4001</v>
          </cell>
        </row>
        <row r="5161">
          <cell r="A5161">
            <v>1026625</v>
          </cell>
          <cell r="B5161">
            <v>8605035096</v>
          </cell>
          <cell r="C5161" t="str">
            <v>MORA BAUTISTA  Y S.</v>
          </cell>
          <cell r="D5161" t="str">
            <v>4001</v>
          </cell>
        </row>
        <row r="5162">
          <cell r="A5162">
            <v>1026630</v>
          </cell>
          <cell r="B5162">
            <v>8600147879</v>
          </cell>
          <cell r="C5162" t="str">
            <v>WALSOM LTDA.</v>
          </cell>
          <cell r="D5162" t="str">
            <v>4001</v>
          </cell>
        </row>
        <row r="5163">
          <cell r="A5163">
            <v>1026639</v>
          </cell>
          <cell r="B5163">
            <v>8002522776</v>
          </cell>
          <cell r="C5163" t="str">
            <v>BRILLADORA PERLA DE LOS ANDES LTDA</v>
          </cell>
          <cell r="D5163" t="str">
            <v>4001</v>
          </cell>
        </row>
        <row r="5164">
          <cell r="A5164">
            <v>1026644</v>
          </cell>
          <cell r="B5164">
            <v>8001758750</v>
          </cell>
          <cell r="C5164" t="str">
            <v>COMPUSISER LTDA.</v>
          </cell>
          <cell r="D5164" t="str">
            <v>4001</v>
          </cell>
        </row>
        <row r="5165">
          <cell r="A5165">
            <v>1026668</v>
          </cell>
          <cell r="B5165">
            <v>8110158841</v>
          </cell>
          <cell r="C5165" t="str">
            <v>FIDUCOLOMBIA FONDO DE PENSIONES VOL</v>
          </cell>
          <cell r="D5165" t="str">
            <v>4001</v>
          </cell>
        </row>
        <row r="5166">
          <cell r="A5166">
            <v>1026670</v>
          </cell>
          <cell r="B5166">
            <v>8170018921</v>
          </cell>
          <cell r="C5166" t="str">
            <v>COMPAÑIA DE GENERACION DEL CAUCA S.</v>
          </cell>
          <cell r="D5166" t="str">
            <v>4001</v>
          </cell>
        </row>
        <row r="5167">
          <cell r="A5167">
            <v>1026694</v>
          </cell>
          <cell r="B5167">
            <v>8600526145</v>
          </cell>
          <cell r="C5167" t="str">
            <v>BOGOFARMA LTDA.</v>
          </cell>
          <cell r="D5167" t="str">
            <v>4001</v>
          </cell>
        </row>
        <row r="5168">
          <cell r="A5168">
            <v>1026698</v>
          </cell>
          <cell r="B5168">
            <v>8300195228</v>
          </cell>
          <cell r="C5168" t="str">
            <v>ARMADILLO &amp; CIA. LTDA</v>
          </cell>
          <cell r="D5168" t="str">
            <v>4001</v>
          </cell>
        </row>
        <row r="5169">
          <cell r="A5169">
            <v>1026706</v>
          </cell>
          <cell r="B5169">
            <v>8001845826</v>
          </cell>
          <cell r="C5169" t="str">
            <v>GEOTECNIA &amp; CIMENTACIONES S.A.</v>
          </cell>
          <cell r="D5169" t="str">
            <v>4001</v>
          </cell>
        </row>
        <row r="5170">
          <cell r="A5170">
            <v>1026714</v>
          </cell>
          <cell r="B5170">
            <v>8001503531</v>
          </cell>
          <cell r="C5170" t="str">
            <v>TROFEOS A. RODRIGUEZ B. LTDA.</v>
          </cell>
          <cell r="D5170" t="str">
            <v>4001</v>
          </cell>
        </row>
        <row r="5171">
          <cell r="A5171">
            <v>1026748</v>
          </cell>
          <cell r="B5171">
            <v>8000613237</v>
          </cell>
          <cell r="C5171" t="str">
            <v>"FERRETERÍA SAN ROQUE ""2"" LTDA."</v>
          </cell>
          <cell r="D5171" t="str">
            <v>4001</v>
          </cell>
        </row>
        <row r="5172">
          <cell r="A5172">
            <v>1026756</v>
          </cell>
          <cell r="B5172">
            <v>8605238444</v>
          </cell>
          <cell r="C5172" t="str">
            <v>DISMEPA LTDA.</v>
          </cell>
          <cell r="D5172" t="str">
            <v>4001</v>
          </cell>
        </row>
        <row r="5173">
          <cell r="A5173">
            <v>1026760</v>
          </cell>
          <cell r="B5173">
            <v>8300854261</v>
          </cell>
          <cell r="C5173" t="str">
            <v>BOLSA DE VALORES DE COLOMBIA SA</v>
          </cell>
          <cell r="D5173" t="str">
            <v>4001</v>
          </cell>
        </row>
        <row r="5174">
          <cell r="A5174">
            <v>1026761</v>
          </cell>
          <cell r="B5174">
            <v>8001980731</v>
          </cell>
          <cell r="C5174" t="str">
            <v>CITIVALORES S.A.</v>
          </cell>
          <cell r="D5174" t="str">
            <v>4001</v>
          </cell>
        </row>
        <row r="5175">
          <cell r="A5175">
            <v>1026762</v>
          </cell>
          <cell r="B5175">
            <v>39780858</v>
          </cell>
          <cell r="C5175" t="str">
            <v>RODRIGUEZ ESTEBAN CLAUDIA</v>
          </cell>
          <cell r="D5175" t="str">
            <v>4001</v>
          </cell>
        </row>
        <row r="5176">
          <cell r="A5176">
            <v>1026764</v>
          </cell>
          <cell r="B5176">
            <v>8605006306</v>
          </cell>
          <cell r="C5176" t="str">
            <v>INGENIERIA Y SRVICIO ESPECIALIZADO</v>
          </cell>
          <cell r="D5176" t="str">
            <v>4001</v>
          </cell>
        </row>
        <row r="5177">
          <cell r="A5177">
            <v>1026766</v>
          </cell>
          <cell r="B5177">
            <v>8001682215</v>
          </cell>
          <cell r="C5177" t="str">
            <v>TECNOTRANSMISIONES LTDA.</v>
          </cell>
          <cell r="D5177" t="str">
            <v>4001</v>
          </cell>
        </row>
        <row r="5178">
          <cell r="A5178">
            <v>1026767</v>
          </cell>
          <cell r="B5178">
            <v>8600007513</v>
          </cell>
          <cell r="C5178" t="str">
            <v>HENKEL COLOMBIANA S.A.</v>
          </cell>
          <cell r="D5178" t="str">
            <v>4001</v>
          </cell>
        </row>
        <row r="5179">
          <cell r="A5179">
            <v>1026772</v>
          </cell>
          <cell r="B5179">
            <v>8300360472</v>
          </cell>
          <cell r="C5179" t="str">
            <v>SENDAI DOS LTDA.</v>
          </cell>
          <cell r="D5179" t="str">
            <v>4001</v>
          </cell>
        </row>
        <row r="5180">
          <cell r="A5180">
            <v>1026779</v>
          </cell>
          <cell r="B5180">
            <v>8600015844</v>
          </cell>
          <cell r="C5180" t="str">
            <v>MECANELECTRO S.A.</v>
          </cell>
          <cell r="D5180" t="str">
            <v>4001</v>
          </cell>
        </row>
        <row r="5181">
          <cell r="A5181">
            <v>1026780</v>
          </cell>
          <cell r="B5181">
            <v>8001316486</v>
          </cell>
          <cell r="C5181" t="str">
            <v>FONDO DE COMUNICACIONES</v>
          </cell>
          <cell r="D5181" t="str">
            <v>4001</v>
          </cell>
        </row>
        <row r="5182">
          <cell r="A5182">
            <v>1026803</v>
          </cell>
          <cell r="B5182">
            <v>19343023</v>
          </cell>
          <cell r="C5182" t="str">
            <v>BUSTOS  H. RAUL</v>
          </cell>
          <cell r="D5182" t="str">
            <v>4001</v>
          </cell>
        </row>
        <row r="5183">
          <cell r="A5183">
            <v>1026810</v>
          </cell>
          <cell r="B5183">
            <v>52933091</v>
          </cell>
          <cell r="C5183" t="str">
            <v>RINCON FUENTES ANGELA KARINA</v>
          </cell>
          <cell r="D5183" t="str">
            <v>4001</v>
          </cell>
        </row>
        <row r="5184">
          <cell r="A5184">
            <v>1026814</v>
          </cell>
          <cell r="B5184">
            <v>79136446</v>
          </cell>
          <cell r="C5184" t="str">
            <v>CEDEÑO CUELLAR NOLBERTO</v>
          </cell>
          <cell r="D5184" t="str">
            <v>4001</v>
          </cell>
        </row>
        <row r="5185">
          <cell r="A5185">
            <v>1026828</v>
          </cell>
          <cell r="B5185">
            <v>8001119460</v>
          </cell>
          <cell r="C5185" t="str">
            <v>PRIMESTONE</v>
          </cell>
          <cell r="D5185" t="str">
            <v>4001</v>
          </cell>
        </row>
        <row r="5186">
          <cell r="A5186">
            <v>1026832</v>
          </cell>
          <cell r="B5186">
            <v>8001994980</v>
          </cell>
          <cell r="C5186" t="str">
            <v>IDENTICO S.A.</v>
          </cell>
          <cell r="D5186" t="str">
            <v>4001</v>
          </cell>
        </row>
        <row r="5187">
          <cell r="A5187">
            <v>1026833</v>
          </cell>
          <cell r="B5187">
            <v>8300039965</v>
          </cell>
          <cell r="C5187" t="str">
            <v>DATAPOWER E.U.</v>
          </cell>
          <cell r="D5187" t="str">
            <v>4001</v>
          </cell>
        </row>
        <row r="5188">
          <cell r="A5188">
            <v>1026845</v>
          </cell>
          <cell r="B5188">
            <v>6774796</v>
          </cell>
          <cell r="C5188" t="str">
            <v>MORENO LUIS ALBERTO  - MMP DE COLOM</v>
          </cell>
          <cell r="D5188" t="str">
            <v>4001</v>
          </cell>
        </row>
        <row r="5189">
          <cell r="A5189">
            <v>1026850</v>
          </cell>
          <cell r="B5189">
            <v>8600051144</v>
          </cell>
          <cell r="C5189" t="str">
            <v>AGA FANO -  FÁBRICA NACIONAL DE OXÍ</v>
          </cell>
          <cell r="D5189" t="str">
            <v>4001</v>
          </cell>
        </row>
        <row r="5190">
          <cell r="A5190">
            <v>1026867</v>
          </cell>
          <cell r="B5190">
            <v>8300474891</v>
          </cell>
          <cell r="C5190" t="str">
            <v>ALTAPISOS LTDA</v>
          </cell>
          <cell r="D5190" t="str">
            <v>4001</v>
          </cell>
        </row>
        <row r="5191">
          <cell r="A5191">
            <v>1026875</v>
          </cell>
          <cell r="B5191">
            <v>8300776556</v>
          </cell>
          <cell r="C5191" t="str">
            <v>PANAMERICANA OUTSOURCING</v>
          </cell>
          <cell r="D5191" t="str">
            <v>4001</v>
          </cell>
        </row>
        <row r="5192">
          <cell r="A5192">
            <v>1026878</v>
          </cell>
          <cell r="B5192">
            <v>8605256612</v>
          </cell>
          <cell r="C5192" t="str">
            <v>SIGRAF LTDA</v>
          </cell>
          <cell r="D5192" t="str">
            <v>4001</v>
          </cell>
        </row>
        <row r="5193">
          <cell r="A5193">
            <v>1026897</v>
          </cell>
          <cell r="B5193">
            <v>8001806872</v>
          </cell>
          <cell r="C5193" t="str">
            <v>F.CO  FIDUCUENTA FIDUCOLOMBIA S.A.</v>
          </cell>
          <cell r="D5193" t="str">
            <v>4001</v>
          </cell>
        </row>
        <row r="5194">
          <cell r="A5194">
            <v>1026900</v>
          </cell>
          <cell r="B5194">
            <v>8600911619</v>
          </cell>
          <cell r="C5194" t="str">
            <v>FENALCO</v>
          </cell>
          <cell r="D5194" t="str">
            <v>4001</v>
          </cell>
        </row>
        <row r="5195">
          <cell r="A5195">
            <v>1026910</v>
          </cell>
          <cell r="B5195">
            <v>8001365617</v>
          </cell>
          <cell r="C5195" t="str">
            <v>URBANSA</v>
          </cell>
          <cell r="D5195" t="str">
            <v>4001</v>
          </cell>
        </row>
        <row r="5196">
          <cell r="A5196">
            <v>1026925</v>
          </cell>
          <cell r="B5196">
            <v>8300267420</v>
          </cell>
          <cell r="C5196" t="str">
            <v>COFRECOL LTDA. COFRES DE COLOMBIA</v>
          </cell>
          <cell r="D5196" t="str">
            <v>4001</v>
          </cell>
        </row>
        <row r="5197">
          <cell r="A5197">
            <v>1026926</v>
          </cell>
          <cell r="B5197">
            <v>8300270553</v>
          </cell>
          <cell r="C5197" t="str">
            <v>ALDANA METERS LTDA</v>
          </cell>
          <cell r="D5197" t="str">
            <v>4001</v>
          </cell>
        </row>
        <row r="5198">
          <cell r="A5198">
            <v>1026928</v>
          </cell>
          <cell r="B5198">
            <v>8300652901</v>
          </cell>
          <cell r="C5198" t="str">
            <v>COMPAÑIA DE SERVICIOS GRAFICOS</v>
          </cell>
          <cell r="D5198" t="str">
            <v>4001</v>
          </cell>
        </row>
        <row r="5199">
          <cell r="A5199">
            <v>1026932</v>
          </cell>
          <cell r="B5199">
            <v>8600289805</v>
          </cell>
          <cell r="C5199" t="str">
            <v>INTEGRA IMPRESORES</v>
          </cell>
          <cell r="D5199" t="str">
            <v>4001</v>
          </cell>
        </row>
        <row r="5200">
          <cell r="A5200">
            <v>1026934</v>
          </cell>
          <cell r="B5200">
            <v>8600712247</v>
          </cell>
          <cell r="C5200" t="str">
            <v>SOCOL SA</v>
          </cell>
          <cell r="D5200" t="str">
            <v>4001</v>
          </cell>
        </row>
        <row r="5201">
          <cell r="A5201">
            <v>1026957</v>
          </cell>
          <cell r="B5201">
            <v>8001057065</v>
          </cell>
          <cell r="C5201" t="str">
            <v>UP SISTEMAS LTDA.</v>
          </cell>
          <cell r="D5201" t="str">
            <v>4001</v>
          </cell>
        </row>
        <row r="5202">
          <cell r="A5202">
            <v>1027056</v>
          </cell>
          <cell r="B5202">
            <v>8002519310</v>
          </cell>
          <cell r="C5202" t="str">
            <v>LITOGRAFIA SANCHEZ M. LTDA</v>
          </cell>
          <cell r="D5202" t="str">
            <v>4001</v>
          </cell>
        </row>
        <row r="5203">
          <cell r="A5203">
            <v>1027060</v>
          </cell>
          <cell r="B5203">
            <v>8600265186</v>
          </cell>
          <cell r="C5203" t="str">
            <v>ACE SEGUROS S.A.</v>
          </cell>
          <cell r="D5203" t="str">
            <v>4001</v>
          </cell>
        </row>
        <row r="5204">
          <cell r="A5204">
            <v>1027074</v>
          </cell>
          <cell r="B5204">
            <v>8050124234</v>
          </cell>
          <cell r="C5204" t="str">
            <v>COLOMBIANA DE COMUNICACIONES S.A.</v>
          </cell>
          <cell r="D5204" t="str">
            <v>4001</v>
          </cell>
        </row>
        <row r="5205">
          <cell r="A5205">
            <v>1027102</v>
          </cell>
          <cell r="B5205">
            <v>8911800082</v>
          </cell>
          <cell r="C5205" t="str">
            <v>CAJA DE COMPENSACION FAMILIAR DEL H</v>
          </cell>
          <cell r="D5205" t="str">
            <v>4001</v>
          </cell>
        </row>
        <row r="5206">
          <cell r="A5206">
            <v>1027127</v>
          </cell>
          <cell r="B5206">
            <v>8300731453</v>
          </cell>
          <cell r="C5206" t="str">
            <v>ADMINISTRADORA DE HOTELES</v>
          </cell>
          <cell r="D5206" t="str">
            <v>4001</v>
          </cell>
        </row>
        <row r="5207">
          <cell r="A5207">
            <v>1027131</v>
          </cell>
          <cell r="B5207">
            <v>8600029644</v>
          </cell>
          <cell r="C5207" t="str">
            <v>BANCO DE BOGOTA S.A.</v>
          </cell>
          <cell r="D5207" t="str">
            <v>4001</v>
          </cell>
        </row>
        <row r="5208">
          <cell r="A5208">
            <v>1027142</v>
          </cell>
          <cell r="B5208">
            <v>8300042591</v>
          </cell>
          <cell r="C5208" t="str">
            <v>HEWLETT PACKARD COLOMBIA</v>
          </cell>
          <cell r="D5208" t="str">
            <v>4001</v>
          </cell>
        </row>
        <row r="5209">
          <cell r="A5209">
            <v>1027216</v>
          </cell>
          <cell r="B5209">
            <v>444444424</v>
          </cell>
          <cell r="C5209" t="str">
            <v>ENDESA INTERNACIONAL</v>
          </cell>
          <cell r="D5209" t="str">
            <v>4001</v>
          </cell>
        </row>
        <row r="5210">
          <cell r="A5210">
            <v>1027217</v>
          </cell>
          <cell r="B5210">
            <v>444444430</v>
          </cell>
          <cell r="C5210" t="str">
            <v>ENERSIS INVESTMENT</v>
          </cell>
          <cell r="D5210" t="str">
            <v>4001</v>
          </cell>
        </row>
        <row r="5211">
          <cell r="A5211">
            <v>1027218</v>
          </cell>
          <cell r="B5211">
            <v>444444431</v>
          </cell>
          <cell r="C5211" t="str">
            <v>ENDESA DESARROLLO S.A.</v>
          </cell>
          <cell r="D5211" t="str">
            <v>4001</v>
          </cell>
        </row>
        <row r="5212">
          <cell r="A5212">
            <v>1027219</v>
          </cell>
          <cell r="B5212">
            <v>444444432</v>
          </cell>
          <cell r="C5212" t="str">
            <v>CHILECTRA PANAMA</v>
          </cell>
          <cell r="D5212" t="str">
            <v>4001</v>
          </cell>
        </row>
        <row r="5213">
          <cell r="A5213">
            <v>1027306</v>
          </cell>
          <cell r="B5213">
            <v>91473948</v>
          </cell>
          <cell r="C5213" t="str">
            <v>RIVERA O. JAIME R.</v>
          </cell>
          <cell r="D5213" t="str">
            <v>4001</v>
          </cell>
        </row>
        <row r="5214">
          <cell r="A5214">
            <v>1027316</v>
          </cell>
          <cell r="B5214">
            <v>17168048</v>
          </cell>
          <cell r="C5214" t="str">
            <v>CASTILLO ZARATE AGUSTIN</v>
          </cell>
          <cell r="D5214" t="str">
            <v>4001</v>
          </cell>
        </row>
        <row r="5215">
          <cell r="A5215">
            <v>1027318</v>
          </cell>
          <cell r="B5215">
            <v>8300656593</v>
          </cell>
          <cell r="C5215" t="str">
            <v>FUNDACION ENDESA COLOMBIA</v>
          </cell>
          <cell r="D5215" t="str">
            <v>4001</v>
          </cell>
        </row>
        <row r="5216">
          <cell r="A5216">
            <v>1027400</v>
          </cell>
          <cell r="B5216">
            <v>8909039370</v>
          </cell>
          <cell r="C5216" t="str">
            <v>BANCO SANTANDER</v>
          </cell>
          <cell r="D5216" t="str">
            <v>4001</v>
          </cell>
        </row>
        <row r="5217">
          <cell r="A5217">
            <v>1027409</v>
          </cell>
          <cell r="B5217">
            <v>444444455</v>
          </cell>
          <cell r="C5217" t="str">
            <v>INDEQUIPOS</v>
          </cell>
          <cell r="D5217" t="str">
            <v>4001</v>
          </cell>
        </row>
        <row r="5218">
          <cell r="A5218">
            <v>1027411</v>
          </cell>
          <cell r="B5218">
            <v>444444455</v>
          </cell>
          <cell r="C5218" t="str">
            <v>GALILEO LA RIOJA S.A.</v>
          </cell>
          <cell r="D5218" t="str">
            <v>4001</v>
          </cell>
        </row>
        <row r="5219">
          <cell r="A5219">
            <v>1027417</v>
          </cell>
          <cell r="B5219">
            <v>8001042385</v>
          </cell>
          <cell r="C5219" t="str">
            <v>PLC INGENIERIA</v>
          </cell>
          <cell r="D5219" t="str">
            <v>4001</v>
          </cell>
        </row>
        <row r="5220">
          <cell r="A5220">
            <v>1027445</v>
          </cell>
          <cell r="B5220">
            <v>444444413</v>
          </cell>
          <cell r="C5220" t="str">
            <v>COMER. E INDUSTRIAL STA ISABEL S.A.</v>
          </cell>
          <cell r="D5220" t="str">
            <v>4001</v>
          </cell>
        </row>
        <row r="5221">
          <cell r="A5221">
            <v>1027446</v>
          </cell>
          <cell r="B5221">
            <v>444444440</v>
          </cell>
          <cell r="C5221" t="str">
            <v>NYNAS</v>
          </cell>
          <cell r="D5221" t="str">
            <v>4001</v>
          </cell>
        </row>
        <row r="5222">
          <cell r="A5222">
            <v>1027447</v>
          </cell>
          <cell r="B5222">
            <v>444444446</v>
          </cell>
          <cell r="C5222" t="str">
            <v>LAGO ELECTROMECANICA</v>
          </cell>
          <cell r="D5222" t="str">
            <v>4001</v>
          </cell>
        </row>
        <row r="5223">
          <cell r="A5223">
            <v>1027448</v>
          </cell>
          <cell r="B5223">
            <v>444444475</v>
          </cell>
          <cell r="C5223" t="str">
            <v>CROMPTON GREAVES LIMITED</v>
          </cell>
          <cell r="D5223" t="str">
            <v>4001</v>
          </cell>
        </row>
        <row r="5224">
          <cell r="A5224">
            <v>1027449</v>
          </cell>
          <cell r="B5224">
            <v>444444423</v>
          </cell>
          <cell r="C5224" t="str">
            <v>ALSTOM ENERGIETECHNIK GMBH</v>
          </cell>
          <cell r="D5224" t="str">
            <v>4001</v>
          </cell>
        </row>
        <row r="5225">
          <cell r="A5225">
            <v>1027456</v>
          </cell>
          <cell r="B5225">
            <v>8300325278</v>
          </cell>
          <cell r="C5225" t="str">
            <v>PROTECCION INDUSTRIAL GENERAL LTDA.</v>
          </cell>
          <cell r="D5225" t="str">
            <v>4001</v>
          </cell>
        </row>
        <row r="5226">
          <cell r="A5226">
            <v>1027459</v>
          </cell>
          <cell r="B5226">
            <v>8001864859</v>
          </cell>
          <cell r="C5226" t="str">
            <v>DISHEGRO LTDA.</v>
          </cell>
          <cell r="D5226" t="str">
            <v>4001</v>
          </cell>
        </row>
        <row r="5227">
          <cell r="A5227">
            <v>1027508</v>
          </cell>
          <cell r="B5227">
            <v>0</v>
          </cell>
          <cell r="C5227" t="str">
            <v>INSTITUTO COLOMBIANO DE BIENESTAR F</v>
          </cell>
          <cell r="D5227" t="str">
            <v>4001</v>
          </cell>
        </row>
        <row r="5228">
          <cell r="A5228">
            <v>1027510</v>
          </cell>
          <cell r="B5228">
            <v>8001174560</v>
          </cell>
          <cell r="C5228" t="str">
            <v>SERVICIO NACIONAL DE APRENDIZAJE</v>
          </cell>
          <cell r="D5228" t="str">
            <v>4001</v>
          </cell>
        </row>
        <row r="5229">
          <cell r="A5229">
            <v>1027513</v>
          </cell>
          <cell r="B5229">
            <v>2978115</v>
          </cell>
          <cell r="C5229" t="str">
            <v>REYES RAMIREZ HECTOR LUIS</v>
          </cell>
          <cell r="D5229" t="str">
            <v>4001</v>
          </cell>
        </row>
        <row r="5230">
          <cell r="A5230">
            <v>1027514</v>
          </cell>
          <cell r="B5230">
            <v>7222478</v>
          </cell>
          <cell r="C5230" t="str">
            <v>PAREDES AVELLANEDA CESAR P</v>
          </cell>
          <cell r="D5230" t="str">
            <v>4001</v>
          </cell>
        </row>
        <row r="5231">
          <cell r="A5231">
            <v>1027585</v>
          </cell>
          <cell r="B5231">
            <v>163948</v>
          </cell>
          <cell r="C5231" t="str">
            <v>DIAZ GARZON EDUARDO</v>
          </cell>
          <cell r="D5231" t="str">
            <v>4001</v>
          </cell>
        </row>
        <row r="5232">
          <cell r="A5232">
            <v>1027586</v>
          </cell>
          <cell r="B5232">
            <v>1179830</v>
          </cell>
          <cell r="C5232" t="str">
            <v>SANDOVAL HERNANDEZ LUIS H</v>
          </cell>
          <cell r="D5232" t="str">
            <v>4001</v>
          </cell>
        </row>
        <row r="5233">
          <cell r="A5233">
            <v>1027587</v>
          </cell>
          <cell r="B5233">
            <v>20312801</v>
          </cell>
          <cell r="C5233" t="str">
            <v>NEIRA SANCHEZ MARIA PAULINA</v>
          </cell>
          <cell r="D5233" t="str">
            <v>4001</v>
          </cell>
        </row>
        <row r="5234">
          <cell r="A5234">
            <v>1027588</v>
          </cell>
          <cell r="B5234">
            <v>9057331</v>
          </cell>
          <cell r="C5234" t="str">
            <v>GOMEZ FRIAS ARMANDO</v>
          </cell>
          <cell r="D5234" t="str">
            <v>4001</v>
          </cell>
        </row>
        <row r="5235">
          <cell r="A5235">
            <v>1027589</v>
          </cell>
          <cell r="B5235">
            <v>20200898</v>
          </cell>
          <cell r="C5235" t="str">
            <v>RODRIGUEZ BLANCA CECILIA</v>
          </cell>
          <cell r="D5235" t="str">
            <v>4001</v>
          </cell>
        </row>
        <row r="5236">
          <cell r="A5236">
            <v>1027590</v>
          </cell>
          <cell r="B5236">
            <v>2279208</v>
          </cell>
          <cell r="C5236" t="str">
            <v>GARCIA DIAZ PEDRO ALFONSO</v>
          </cell>
          <cell r="D5236" t="str">
            <v>4001</v>
          </cell>
        </row>
        <row r="5237">
          <cell r="A5237">
            <v>1027591</v>
          </cell>
          <cell r="B5237">
            <v>14199879</v>
          </cell>
          <cell r="C5237" t="str">
            <v>OSPINA GUSTAVO</v>
          </cell>
          <cell r="D5237" t="str">
            <v>4001</v>
          </cell>
        </row>
        <row r="5238">
          <cell r="A5238">
            <v>1027592</v>
          </cell>
          <cell r="B5238">
            <v>796779</v>
          </cell>
          <cell r="C5238" t="str">
            <v>VELEZ GALLEGO CARLOS</v>
          </cell>
          <cell r="D5238" t="str">
            <v>4001</v>
          </cell>
        </row>
        <row r="5239">
          <cell r="A5239">
            <v>1027593</v>
          </cell>
          <cell r="B5239">
            <v>79043760</v>
          </cell>
          <cell r="C5239" t="str">
            <v>ESCOBAR R MANUEL A / B&amp;B BANDERAS</v>
          </cell>
          <cell r="D5239" t="str">
            <v>4001</v>
          </cell>
        </row>
        <row r="5240">
          <cell r="A5240">
            <v>1027609</v>
          </cell>
          <cell r="B5240">
            <v>8300621130</v>
          </cell>
          <cell r="C5240" t="str">
            <v>INNERCIA LTDA</v>
          </cell>
          <cell r="D5240" t="str">
            <v>4001</v>
          </cell>
        </row>
        <row r="5241">
          <cell r="A5241">
            <v>1027619</v>
          </cell>
          <cell r="B5241">
            <v>8999990593</v>
          </cell>
          <cell r="C5241" t="str">
            <v>UNIDAD ADMINISTRATIVA ESPECIAL DE</v>
          </cell>
          <cell r="D5241" t="str">
            <v>4001</v>
          </cell>
        </row>
        <row r="5242">
          <cell r="A5242">
            <v>1027636</v>
          </cell>
          <cell r="B5242">
            <v>79660920</v>
          </cell>
          <cell r="C5242" t="str">
            <v>SISTEMAS GASTRONOMICOS</v>
          </cell>
          <cell r="D5242" t="str">
            <v>4001</v>
          </cell>
        </row>
        <row r="5243">
          <cell r="A5243">
            <v>1027661</v>
          </cell>
          <cell r="B5243">
            <v>8901005776</v>
          </cell>
          <cell r="C5243" t="str">
            <v>AVIANCA</v>
          </cell>
          <cell r="D5243" t="str">
            <v>4001</v>
          </cell>
        </row>
        <row r="5244">
          <cell r="A5244">
            <v>1027693</v>
          </cell>
          <cell r="B5244">
            <v>8002040252</v>
          </cell>
          <cell r="C5244" t="str">
            <v>SERVICIOS ROJAS PAEZ</v>
          </cell>
          <cell r="D5244" t="str">
            <v>4001</v>
          </cell>
        </row>
        <row r="5245">
          <cell r="A5245">
            <v>1027694</v>
          </cell>
          <cell r="B5245">
            <v>8170029014</v>
          </cell>
          <cell r="C5245" t="str">
            <v>TECNOLUX LTDA</v>
          </cell>
          <cell r="D5245" t="str">
            <v>4001</v>
          </cell>
        </row>
        <row r="5246">
          <cell r="A5246">
            <v>1027708</v>
          </cell>
          <cell r="B5246">
            <v>8001682143</v>
          </cell>
          <cell r="C5246" t="str">
            <v>CRUMP AMERICA</v>
          </cell>
          <cell r="D5246" t="str">
            <v>4001</v>
          </cell>
        </row>
        <row r="5247">
          <cell r="A5247">
            <v>1027710</v>
          </cell>
          <cell r="B5247">
            <v>8600244521</v>
          </cell>
          <cell r="C5247" t="str">
            <v>CAMARA COLOMBIANA DE LA CONSTRUCCIO</v>
          </cell>
          <cell r="D5247" t="str">
            <v>4001</v>
          </cell>
        </row>
        <row r="5248">
          <cell r="A5248">
            <v>1027711</v>
          </cell>
          <cell r="B5248">
            <v>8300736232</v>
          </cell>
          <cell r="C5248" t="str">
            <v>KEY MARKET S.A</v>
          </cell>
          <cell r="D5248" t="str">
            <v>4001</v>
          </cell>
        </row>
        <row r="5249">
          <cell r="A5249">
            <v>1027712</v>
          </cell>
          <cell r="B5249">
            <v>8604508061</v>
          </cell>
          <cell r="C5249" t="str">
            <v>COLOR COPIAS LTDA</v>
          </cell>
          <cell r="D5249" t="str">
            <v>4001</v>
          </cell>
        </row>
        <row r="5250">
          <cell r="A5250">
            <v>1027715</v>
          </cell>
          <cell r="B5250">
            <v>8904042738</v>
          </cell>
          <cell r="C5250" t="str">
            <v>EDITORA DEL MAR S.A</v>
          </cell>
          <cell r="D5250" t="str">
            <v>4001</v>
          </cell>
        </row>
        <row r="5251">
          <cell r="A5251">
            <v>1027728</v>
          </cell>
          <cell r="B5251">
            <v>8001410211</v>
          </cell>
          <cell r="C5251" t="str">
            <v>HELM TRUST S.A.</v>
          </cell>
          <cell r="D5251" t="str">
            <v>4001</v>
          </cell>
        </row>
        <row r="5252">
          <cell r="A5252">
            <v>1027729</v>
          </cell>
          <cell r="B5252">
            <v>8001423837</v>
          </cell>
          <cell r="C5252" t="str">
            <v>FIDUCIARIA  BOGOTÁ</v>
          </cell>
          <cell r="D5252" t="str">
            <v>4001</v>
          </cell>
        </row>
        <row r="5253">
          <cell r="A5253">
            <v>1027740</v>
          </cell>
          <cell r="B5253">
            <v>8300854245</v>
          </cell>
          <cell r="C5253" t="str">
            <v>SOLOARTE MILENIUM</v>
          </cell>
          <cell r="D5253" t="str">
            <v>4001</v>
          </cell>
        </row>
        <row r="5254">
          <cell r="A5254">
            <v>1027741</v>
          </cell>
          <cell r="B5254">
            <v>8300539002</v>
          </cell>
          <cell r="C5254" t="str">
            <v>SERVIBALANZAS LTDA</v>
          </cell>
          <cell r="D5254" t="str">
            <v>4001</v>
          </cell>
        </row>
        <row r="5255">
          <cell r="A5255">
            <v>1027742</v>
          </cell>
          <cell r="B5255">
            <v>8300390555</v>
          </cell>
          <cell r="C5255" t="str">
            <v>SAVAGE INTERNATIONAL LTDA</v>
          </cell>
          <cell r="D5255" t="str">
            <v>4001</v>
          </cell>
        </row>
        <row r="5256">
          <cell r="A5256">
            <v>1027744</v>
          </cell>
          <cell r="B5256">
            <v>8605342213</v>
          </cell>
          <cell r="C5256" t="str">
            <v>PAN PA YA LTDA</v>
          </cell>
          <cell r="D5256" t="str">
            <v>4001</v>
          </cell>
        </row>
        <row r="5257">
          <cell r="A5257">
            <v>1027747</v>
          </cell>
          <cell r="B5257">
            <v>8300901131</v>
          </cell>
          <cell r="C5257" t="str">
            <v>CASA TONER LTDA</v>
          </cell>
          <cell r="D5257" t="str">
            <v>4001</v>
          </cell>
        </row>
        <row r="5258">
          <cell r="A5258">
            <v>1027751</v>
          </cell>
          <cell r="B5258">
            <v>8050171880</v>
          </cell>
          <cell r="C5258" t="str">
            <v>NUEVO DIARIO DE OCCIDENTE S.A</v>
          </cell>
          <cell r="D5258" t="str">
            <v>4001</v>
          </cell>
        </row>
        <row r="5259">
          <cell r="A5259">
            <v>1027752</v>
          </cell>
          <cell r="B5259">
            <v>8604012221</v>
          </cell>
          <cell r="C5259" t="str">
            <v>METAL MECANICA BRAYMUR</v>
          </cell>
          <cell r="D5259" t="str">
            <v>4001</v>
          </cell>
        </row>
        <row r="5260">
          <cell r="A5260">
            <v>1027756</v>
          </cell>
          <cell r="B5260">
            <v>8002044864</v>
          </cell>
          <cell r="C5260" t="str">
            <v>DOTAKONDOR LTDA</v>
          </cell>
          <cell r="D5260" t="str">
            <v>4001</v>
          </cell>
        </row>
        <row r="5261">
          <cell r="A5261">
            <v>1027757</v>
          </cell>
          <cell r="B5261">
            <v>8300857787</v>
          </cell>
          <cell r="C5261" t="str">
            <v>INTELOFFICE LTDA</v>
          </cell>
          <cell r="D5261" t="str">
            <v>4001</v>
          </cell>
        </row>
        <row r="5262">
          <cell r="A5262">
            <v>1027758</v>
          </cell>
          <cell r="B5262">
            <v>8000160500</v>
          </cell>
          <cell r="C5262" t="str">
            <v>IMPORCOPIAS</v>
          </cell>
          <cell r="D5262" t="str">
            <v>4001</v>
          </cell>
        </row>
        <row r="5263">
          <cell r="A5263">
            <v>1027759</v>
          </cell>
          <cell r="B5263">
            <v>8001796301</v>
          </cell>
          <cell r="C5263" t="str">
            <v>INTERNATIONAL BUSINESS CENTER S.A</v>
          </cell>
          <cell r="D5263" t="str">
            <v>4001</v>
          </cell>
        </row>
        <row r="5264">
          <cell r="A5264">
            <v>1027771</v>
          </cell>
          <cell r="B5264">
            <v>8999991022</v>
          </cell>
          <cell r="C5264" t="str">
            <v>CASINO CENTRAL DE OFICIALES FAC</v>
          </cell>
          <cell r="D5264" t="str">
            <v>4001</v>
          </cell>
        </row>
        <row r="5265">
          <cell r="A5265">
            <v>1027775</v>
          </cell>
          <cell r="B5265">
            <v>8909013523</v>
          </cell>
          <cell r="C5265" t="str">
            <v>EL COLOMBIANO</v>
          </cell>
          <cell r="D5265" t="str">
            <v>4001</v>
          </cell>
        </row>
        <row r="5266">
          <cell r="A5266">
            <v>1027776</v>
          </cell>
          <cell r="B5266">
            <v>12552483</v>
          </cell>
          <cell r="C5266" t="str">
            <v>OROZCO LEVI GUILLERMO YURY</v>
          </cell>
          <cell r="D5266" t="str">
            <v>4001</v>
          </cell>
        </row>
        <row r="5267">
          <cell r="A5267">
            <v>1027777</v>
          </cell>
          <cell r="B5267">
            <v>79288329</v>
          </cell>
          <cell r="C5267" t="str">
            <v>RODRIGUEZ PINILLA OTELO WALTER</v>
          </cell>
          <cell r="D5267" t="str">
            <v>4001</v>
          </cell>
        </row>
        <row r="5268">
          <cell r="A5268">
            <v>1027801</v>
          </cell>
          <cell r="B5268">
            <v>8002404502</v>
          </cell>
          <cell r="C5268" t="str">
            <v>PRIETO &amp; CARRIZOSA S.A.</v>
          </cell>
          <cell r="D5268" t="str">
            <v>4001</v>
          </cell>
        </row>
        <row r="5269">
          <cell r="A5269">
            <v>1027803</v>
          </cell>
          <cell r="B5269">
            <v>5712014</v>
          </cell>
          <cell r="C5269" t="str">
            <v>MARIN LUENGAS EDGAR</v>
          </cell>
          <cell r="D5269" t="str">
            <v>4001</v>
          </cell>
        </row>
        <row r="5270">
          <cell r="A5270">
            <v>1027817</v>
          </cell>
          <cell r="B5270">
            <v>8300538219</v>
          </cell>
          <cell r="C5270" t="str">
            <v>IMAGEN INTERACTIVA S.A</v>
          </cell>
          <cell r="D5270" t="str">
            <v>4001</v>
          </cell>
        </row>
        <row r="5271">
          <cell r="A5271">
            <v>1027818</v>
          </cell>
          <cell r="B5271">
            <v>80363814</v>
          </cell>
          <cell r="C5271" t="str">
            <v>RODRIGUEZ SANCHEZ HECTOR HUGO</v>
          </cell>
          <cell r="D5271" t="str">
            <v>4001</v>
          </cell>
        </row>
        <row r="5272">
          <cell r="A5272">
            <v>1027829</v>
          </cell>
          <cell r="B5272">
            <v>8002044373</v>
          </cell>
          <cell r="C5272" t="str">
            <v>ALGRAFER</v>
          </cell>
          <cell r="D5272" t="str">
            <v>4001</v>
          </cell>
        </row>
        <row r="5273">
          <cell r="A5273">
            <v>1027834</v>
          </cell>
          <cell r="B5273">
            <v>8600348113</v>
          </cell>
          <cell r="C5273" t="str">
            <v>ESCUELA COLOMBIANA DE INGENIERIA</v>
          </cell>
          <cell r="D5273" t="str">
            <v>4001</v>
          </cell>
        </row>
        <row r="5274">
          <cell r="A5274">
            <v>1027835</v>
          </cell>
          <cell r="B5274">
            <v>51883994</v>
          </cell>
          <cell r="C5274" t="str">
            <v>MALAGON ROSALBA</v>
          </cell>
          <cell r="D5274" t="str">
            <v>4001</v>
          </cell>
        </row>
        <row r="5275">
          <cell r="A5275">
            <v>1027836</v>
          </cell>
          <cell r="B5275">
            <v>20548770</v>
          </cell>
          <cell r="C5275" t="str">
            <v>DE MENDOZA MYRIAM</v>
          </cell>
          <cell r="D5275" t="str">
            <v>4001</v>
          </cell>
        </row>
        <row r="5276">
          <cell r="A5276">
            <v>1027837</v>
          </cell>
          <cell r="B5276">
            <v>8001929134</v>
          </cell>
          <cell r="C5276" t="str">
            <v>CONSTRUMUEBLES LTDA.</v>
          </cell>
          <cell r="D5276" t="str">
            <v>4001</v>
          </cell>
        </row>
        <row r="5277">
          <cell r="A5277">
            <v>1027838</v>
          </cell>
          <cell r="B5277">
            <v>17012966</v>
          </cell>
          <cell r="C5277" t="str">
            <v>MORENO SANCHEZ LUIS ENRIQUE</v>
          </cell>
          <cell r="D5277" t="str">
            <v>4001</v>
          </cell>
        </row>
        <row r="5278">
          <cell r="A5278">
            <v>1027856</v>
          </cell>
          <cell r="B5278">
            <v>2915735</v>
          </cell>
          <cell r="C5278" t="str">
            <v>CONTRERAS PRIETO LUIS EDUARDO</v>
          </cell>
          <cell r="D5278" t="str">
            <v>4001</v>
          </cell>
        </row>
        <row r="5279">
          <cell r="A5279">
            <v>1027865</v>
          </cell>
          <cell r="B5279">
            <v>8002060237</v>
          </cell>
          <cell r="C5279" t="str">
            <v>ENLACE PERIODISMO INSTITUCIONAL</v>
          </cell>
          <cell r="D5279" t="str">
            <v>4001</v>
          </cell>
        </row>
        <row r="5280">
          <cell r="A5280">
            <v>1027866</v>
          </cell>
          <cell r="B5280">
            <v>29765141</v>
          </cell>
          <cell r="C5280" t="str">
            <v>CRISTANCHO PRIETO NORBERTO</v>
          </cell>
          <cell r="D5280" t="str">
            <v>4001</v>
          </cell>
        </row>
        <row r="5281">
          <cell r="A5281">
            <v>1027885</v>
          </cell>
          <cell r="B5281">
            <v>19475909</v>
          </cell>
          <cell r="C5281" t="str">
            <v>ALTO IMPACTO</v>
          </cell>
          <cell r="D5281" t="str">
            <v>4001</v>
          </cell>
        </row>
        <row r="5282">
          <cell r="A5282">
            <v>1027902</v>
          </cell>
          <cell r="B5282">
            <v>51962506</v>
          </cell>
          <cell r="C5282" t="str">
            <v>RODRIGUEZ GOMEZ ANGELICA</v>
          </cell>
          <cell r="D5282" t="str">
            <v>4001</v>
          </cell>
        </row>
        <row r="5283">
          <cell r="A5283">
            <v>1027903</v>
          </cell>
          <cell r="B5283">
            <v>8600491863</v>
          </cell>
          <cell r="C5283" t="str">
            <v>FLORES MONSERRATE LTDA</v>
          </cell>
          <cell r="D5283" t="str">
            <v>4001</v>
          </cell>
        </row>
        <row r="5284">
          <cell r="A5284">
            <v>1027904</v>
          </cell>
          <cell r="B5284">
            <v>8600332451</v>
          </cell>
          <cell r="C5284" t="str">
            <v>INTEXCO</v>
          </cell>
          <cell r="D5284" t="str">
            <v>4001</v>
          </cell>
        </row>
        <row r="5285">
          <cell r="A5285">
            <v>1027907</v>
          </cell>
          <cell r="B5285">
            <v>8000213046</v>
          </cell>
          <cell r="C5285" t="str">
            <v>BERRY LTDA</v>
          </cell>
          <cell r="D5285" t="str">
            <v>4001</v>
          </cell>
        </row>
        <row r="5286">
          <cell r="A5286">
            <v>1027920</v>
          </cell>
          <cell r="B5286">
            <v>19378799</v>
          </cell>
          <cell r="C5286" t="str">
            <v>SUESCUN ZORRILLA PEDRO ANTONIO</v>
          </cell>
          <cell r="D5286" t="str">
            <v>4001</v>
          </cell>
        </row>
        <row r="5287">
          <cell r="A5287">
            <v>1027947</v>
          </cell>
          <cell r="B5287">
            <v>8002475376</v>
          </cell>
          <cell r="C5287" t="str">
            <v>CLINICA VASCULAR NAVARRA</v>
          </cell>
          <cell r="D5287" t="str">
            <v>4001</v>
          </cell>
        </row>
        <row r="5288">
          <cell r="A5288">
            <v>1027948</v>
          </cell>
          <cell r="B5288">
            <v>8600658345</v>
          </cell>
          <cell r="C5288" t="str">
            <v>MILTON´S METALIZADOS S.A.</v>
          </cell>
          <cell r="D5288" t="str">
            <v>4001</v>
          </cell>
        </row>
        <row r="5289">
          <cell r="A5289">
            <v>1027949</v>
          </cell>
          <cell r="B5289">
            <v>8600254610</v>
          </cell>
          <cell r="C5289" t="str">
            <v>AVESCO S.A.</v>
          </cell>
          <cell r="D5289" t="str">
            <v>4001</v>
          </cell>
        </row>
        <row r="5290">
          <cell r="A5290">
            <v>1027950</v>
          </cell>
          <cell r="B5290" t="e">
            <v>#VALUE!</v>
          </cell>
          <cell r="C5290" t="str">
            <v>I.R.C.C. LIMITADA</v>
          </cell>
          <cell r="D5290" t="str">
            <v>4001</v>
          </cell>
        </row>
        <row r="5291">
          <cell r="A5291">
            <v>1027951</v>
          </cell>
          <cell r="B5291">
            <v>8600463794</v>
          </cell>
          <cell r="C5291" t="str">
            <v>C.I. AGROPECUARIA CUERNAVACA LTDA</v>
          </cell>
          <cell r="D5291" t="str">
            <v>4001</v>
          </cell>
        </row>
        <row r="5292">
          <cell r="A5292">
            <v>1027959</v>
          </cell>
          <cell r="B5292">
            <v>8300529989</v>
          </cell>
          <cell r="C5292" t="str">
            <v>FID. BBVA FIDUCIARIA P.A. PASIVO</v>
          </cell>
          <cell r="D5292" t="str">
            <v>4001</v>
          </cell>
        </row>
        <row r="5293">
          <cell r="A5293">
            <v>1028010</v>
          </cell>
          <cell r="B5293">
            <v>8001581491</v>
          </cell>
          <cell r="C5293" t="str">
            <v>FLORES DE BRITANIA LTDA</v>
          </cell>
          <cell r="D5293" t="str">
            <v>4001</v>
          </cell>
        </row>
        <row r="5294">
          <cell r="A5294">
            <v>1028011</v>
          </cell>
          <cell r="B5294">
            <v>8002439919</v>
          </cell>
          <cell r="C5294" t="str">
            <v>GRAVILLERIA ALBANIA S.A.</v>
          </cell>
          <cell r="D5294" t="str">
            <v>4001</v>
          </cell>
        </row>
        <row r="5295">
          <cell r="A5295">
            <v>1028012</v>
          </cell>
          <cell r="B5295">
            <v>8300201227</v>
          </cell>
          <cell r="C5295" t="str">
            <v>PUNTO DIGITAL LTDA</v>
          </cell>
          <cell r="D5295" t="str">
            <v>4001</v>
          </cell>
        </row>
        <row r="5296">
          <cell r="A5296">
            <v>1028014</v>
          </cell>
          <cell r="B5296">
            <v>8300467440</v>
          </cell>
          <cell r="C5296" t="str">
            <v>GRUPDEVAL LTDA</v>
          </cell>
          <cell r="D5296" t="str">
            <v>4001</v>
          </cell>
        </row>
        <row r="5297">
          <cell r="A5297">
            <v>1028015</v>
          </cell>
          <cell r="B5297">
            <v>79274742</v>
          </cell>
          <cell r="C5297" t="str">
            <v>MORENO AGUDELO TIRSO ALFREDO</v>
          </cell>
          <cell r="D5297" t="str">
            <v>4001</v>
          </cell>
        </row>
        <row r="5298">
          <cell r="A5298">
            <v>1028016</v>
          </cell>
          <cell r="B5298">
            <v>5912898</v>
          </cell>
          <cell r="C5298" t="str">
            <v>MARTINEZ SALGADO JOSE GONZALO</v>
          </cell>
          <cell r="D5298" t="str">
            <v>4001</v>
          </cell>
        </row>
        <row r="5299">
          <cell r="A5299">
            <v>1028018</v>
          </cell>
          <cell r="B5299">
            <v>6208499</v>
          </cell>
          <cell r="C5299" t="str">
            <v>CASTAÑEDA TABARES FOLMES</v>
          </cell>
          <cell r="D5299" t="str">
            <v>4001</v>
          </cell>
        </row>
        <row r="5300">
          <cell r="A5300">
            <v>1028019</v>
          </cell>
          <cell r="B5300">
            <v>66927852</v>
          </cell>
          <cell r="C5300" t="str">
            <v>GARCIA SANDRA MILENA</v>
          </cell>
          <cell r="D5300" t="str">
            <v>4001</v>
          </cell>
        </row>
        <row r="5301">
          <cell r="A5301">
            <v>1028020</v>
          </cell>
          <cell r="B5301">
            <v>41434942</v>
          </cell>
          <cell r="C5301" t="str">
            <v>PORTELA ARROYO GLORIA</v>
          </cell>
          <cell r="D5301" t="str">
            <v>4001</v>
          </cell>
        </row>
        <row r="5302">
          <cell r="A5302">
            <v>1028021</v>
          </cell>
          <cell r="B5302">
            <v>8600664956</v>
          </cell>
          <cell r="C5302" t="str">
            <v>DULCES LA COLMENA</v>
          </cell>
          <cell r="D5302" t="str">
            <v>4001</v>
          </cell>
        </row>
        <row r="5303">
          <cell r="A5303">
            <v>1028032</v>
          </cell>
          <cell r="B5303">
            <v>8600690402</v>
          </cell>
          <cell r="C5303" t="str">
            <v>INDUSTRIA DE CALZADO JOVICAL S.A.</v>
          </cell>
          <cell r="D5303" t="str">
            <v>4001</v>
          </cell>
        </row>
        <row r="5304">
          <cell r="A5304">
            <v>1028048</v>
          </cell>
          <cell r="B5304">
            <v>8600499916</v>
          </cell>
          <cell r="C5304" t="str">
            <v>FM STEREO BOGOTA LTDA</v>
          </cell>
          <cell r="D5304" t="str">
            <v>4001</v>
          </cell>
        </row>
        <row r="5305">
          <cell r="A5305">
            <v>1028067</v>
          </cell>
          <cell r="B5305">
            <v>8913002379</v>
          </cell>
          <cell r="C5305" t="str">
            <v>INGENIO DEL CAUCA S.A.</v>
          </cell>
          <cell r="D5305" t="str">
            <v>4001</v>
          </cell>
        </row>
        <row r="5306">
          <cell r="A5306">
            <v>1028098</v>
          </cell>
          <cell r="B5306">
            <v>444444415</v>
          </cell>
          <cell r="C5306" t="str">
            <v>FORJASUL ELECTRIK S.A</v>
          </cell>
          <cell r="D5306" t="str">
            <v>4001</v>
          </cell>
        </row>
        <row r="5307">
          <cell r="A5307">
            <v>1028099</v>
          </cell>
          <cell r="B5307">
            <v>8600506289</v>
          </cell>
          <cell r="C5307" t="str">
            <v>TRANSMISION DE POTENCIA S.A</v>
          </cell>
          <cell r="D5307" t="str">
            <v>4001</v>
          </cell>
        </row>
        <row r="5308">
          <cell r="A5308">
            <v>1028102</v>
          </cell>
          <cell r="B5308">
            <v>8300519651</v>
          </cell>
          <cell r="C5308" t="str">
            <v>QUIMITRONICA LTDA</v>
          </cell>
          <cell r="D5308" t="str">
            <v>4001</v>
          </cell>
        </row>
        <row r="5309">
          <cell r="A5309">
            <v>1028105</v>
          </cell>
          <cell r="B5309">
            <v>8600266589</v>
          </cell>
          <cell r="C5309" t="str">
            <v>TECNI AIRE</v>
          </cell>
          <cell r="D5309" t="str">
            <v>4001</v>
          </cell>
        </row>
        <row r="5310">
          <cell r="A5310">
            <v>1028114</v>
          </cell>
          <cell r="B5310">
            <v>8605245136</v>
          </cell>
          <cell r="C5310" t="str">
            <v>LOWE / SSPM S.A</v>
          </cell>
          <cell r="D5310" t="str">
            <v>4001</v>
          </cell>
        </row>
        <row r="5311">
          <cell r="A5311">
            <v>1028115</v>
          </cell>
          <cell r="B5311">
            <v>8300670681</v>
          </cell>
          <cell r="C5311" t="str">
            <v>P&amp;P STANDARD LTDA</v>
          </cell>
          <cell r="D5311" t="str">
            <v>4001</v>
          </cell>
        </row>
        <row r="5312">
          <cell r="A5312">
            <v>1028117</v>
          </cell>
          <cell r="B5312">
            <v>8002337721</v>
          </cell>
          <cell r="C5312" t="str">
            <v>TSA LTDA.</v>
          </cell>
          <cell r="D5312" t="str">
            <v>4001</v>
          </cell>
        </row>
        <row r="5313">
          <cell r="A5313">
            <v>1028118</v>
          </cell>
          <cell r="B5313">
            <v>8001974777</v>
          </cell>
          <cell r="C5313" t="str">
            <v>ADMINISTRACION DE IMPTOS  Y ADUANAS</v>
          </cell>
          <cell r="D5313" t="str">
            <v>4001</v>
          </cell>
        </row>
        <row r="5314">
          <cell r="A5314">
            <v>1028122</v>
          </cell>
          <cell r="B5314">
            <v>8300544869</v>
          </cell>
          <cell r="C5314" t="str">
            <v>ALLIANCE TECHNOLOGY TRAINING S.A.</v>
          </cell>
          <cell r="D5314" t="str">
            <v>4001</v>
          </cell>
        </row>
        <row r="5315">
          <cell r="A5315">
            <v>1028123</v>
          </cell>
          <cell r="B5315">
            <v>8600085821</v>
          </cell>
          <cell r="C5315" t="str">
            <v>SOCIEDAD COLOMBIANA DE INGENIEROS</v>
          </cell>
          <cell r="D5315" t="str">
            <v>4001</v>
          </cell>
        </row>
        <row r="5316">
          <cell r="A5316">
            <v>1028124</v>
          </cell>
          <cell r="B5316">
            <v>8040076140</v>
          </cell>
          <cell r="C5316" t="str">
            <v>TECNISERVICIOS HIDROEROSION LTDA</v>
          </cell>
          <cell r="D5316" t="str">
            <v>4001</v>
          </cell>
        </row>
        <row r="5317">
          <cell r="A5317">
            <v>1028125</v>
          </cell>
          <cell r="B5317">
            <v>8600229822</v>
          </cell>
          <cell r="C5317" t="str">
            <v>GERMAN MORALES E HIJOS ORGANIZACION</v>
          </cell>
          <cell r="D5317" t="str">
            <v>4001</v>
          </cell>
        </row>
        <row r="5318">
          <cell r="A5318">
            <v>1028128</v>
          </cell>
          <cell r="B5318">
            <v>13800455</v>
          </cell>
          <cell r="C5318" t="str">
            <v>GARCIA-HERREROS MANTILLA JORGE</v>
          </cell>
          <cell r="D5318" t="str">
            <v>4001</v>
          </cell>
        </row>
        <row r="5319">
          <cell r="A5319">
            <v>1028133</v>
          </cell>
          <cell r="B5319">
            <v>8300355920</v>
          </cell>
          <cell r="C5319" t="str">
            <v>ARENAS, LOPEZ, MONTEALEGRE Y PLAZAS</v>
          </cell>
          <cell r="D5319" t="str">
            <v>4001</v>
          </cell>
        </row>
        <row r="5320">
          <cell r="A5320">
            <v>1028154</v>
          </cell>
          <cell r="B5320">
            <v>8600021846</v>
          </cell>
          <cell r="C5320" t="str">
            <v>SEGUROS COLPATRIA S.A.</v>
          </cell>
          <cell r="D5320" t="str">
            <v>4001</v>
          </cell>
        </row>
        <row r="5321">
          <cell r="A5321">
            <v>1028171</v>
          </cell>
          <cell r="B5321">
            <v>8000462694</v>
          </cell>
          <cell r="C5321" t="str">
            <v>MULTI-INGENIERIA LTDA</v>
          </cell>
          <cell r="D5321" t="str">
            <v>4001</v>
          </cell>
        </row>
        <row r="5322">
          <cell r="A5322">
            <v>1028174</v>
          </cell>
          <cell r="B5322">
            <v>8300819121</v>
          </cell>
          <cell r="C5322" t="str">
            <v>PUBLICAR DE COLOMBIA</v>
          </cell>
          <cell r="D5322" t="str">
            <v>4001</v>
          </cell>
        </row>
        <row r="5323">
          <cell r="A5323">
            <v>1028182</v>
          </cell>
          <cell r="B5323">
            <v>8909009431</v>
          </cell>
          <cell r="C5323" t="str">
            <v>ALKOSTO S.A.</v>
          </cell>
          <cell r="D5323" t="str">
            <v>4001</v>
          </cell>
        </row>
        <row r="5324">
          <cell r="A5324">
            <v>1028183</v>
          </cell>
          <cell r="B5324">
            <v>2854409</v>
          </cell>
          <cell r="C5324" t="str">
            <v>VILLAMIL VALENCIA LUIS EDUARDO</v>
          </cell>
          <cell r="D5324" t="str">
            <v>4001</v>
          </cell>
        </row>
        <row r="5325">
          <cell r="A5325">
            <v>1028184</v>
          </cell>
          <cell r="B5325">
            <v>20049379</v>
          </cell>
          <cell r="C5325" t="str">
            <v>NOVOA DE GARCIA FANNY</v>
          </cell>
          <cell r="D5325" t="str">
            <v>4001</v>
          </cell>
        </row>
        <row r="5326">
          <cell r="A5326">
            <v>1028188</v>
          </cell>
          <cell r="B5326">
            <v>51770651</v>
          </cell>
          <cell r="C5326" t="str">
            <v>LINEROS GONZALEZ LUISA FERNANDA</v>
          </cell>
          <cell r="D5326" t="str">
            <v>4001</v>
          </cell>
        </row>
        <row r="5327">
          <cell r="A5327">
            <v>1028195</v>
          </cell>
          <cell r="B5327">
            <v>8000673155</v>
          </cell>
          <cell r="C5327" t="str">
            <v>COOPREPUESTOS LTDA</v>
          </cell>
          <cell r="D5327" t="str">
            <v>4001</v>
          </cell>
        </row>
        <row r="5328">
          <cell r="A5328">
            <v>1028196</v>
          </cell>
          <cell r="B5328">
            <v>8300931520</v>
          </cell>
          <cell r="C5328" t="str">
            <v>U.T. INDUSTRIAS FAMASEG, M&amp;S SYSTEM</v>
          </cell>
          <cell r="D5328" t="str">
            <v>4001</v>
          </cell>
        </row>
        <row r="5329">
          <cell r="A5329">
            <v>1028206</v>
          </cell>
          <cell r="B5329">
            <v>8300466768</v>
          </cell>
          <cell r="C5329" t="str">
            <v>APPLICA DE COLOMBIA</v>
          </cell>
          <cell r="D5329" t="str">
            <v>4001</v>
          </cell>
        </row>
        <row r="5330">
          <cell r="A5330">
            <v>1028207</v>
          </cell>
          <cell r="B5330">
            <v>8300533408</v>
          </cell>
          <cell r="C5330" t="str">
            <v>TRAMONTINA DE COLOMBIA</v>
          </cell>
          <cell r="D5330" t="str">
            <v>4001</v>
          </cell>
        </row>
        <row r="5331">
          <cell r="A5331">
            <v>1028208</v>
          </cell>
          <cell r="B5331">
            <v>8600655698</v>
          </cell>
          <cell r="C5331" t="str">
            <v>CASA OLIMPICA</v>
          </cell>
          <cell r="D5331" t="str">
            <v>4001</v>
          </cell>
        </row>
        <row r="5332">
          <cell r="A5332">
            <v>1028209</v>
          </cell>
          <cell r="B5332">
            <v>8600488787</v>
          </cell>
          <cell r="C5332" t="str">
            <v>AGROSUBA LTDA</v>
          </cell>
          <cell r="D5332" t="str">
            <v>4001</v>
          </cell>
        </row>
        <row r="5333">
          <cell r="A5333">
            <v>1028212</v>
          </cell>
          <cell r="B5333">
            <v>8300361083</v>
          </cell>
          <cell r="C5333" t="str">
            <v>SED INTERNATIONAL DE COLOMBIA LTDA</v>
          </cell>
          <cell r="D5333" t="str">
            <v>4001</v>
          </cell>
        </row>
        <row r="5334">
          <cell r="A5334">
            <v>1028214</v>
          </cell>
          <cell r="B5334">
            <v>52266039</v>
          </cell>
          <cell r="C5334" t="str">
            <v>LUDICA EVENTOS Y ARTE</v>
          </cell>
          <cell r="D5334" t="str">
            <v>4001</v>
          </cell>
        </row>
        <row r="5335">
          <cell r="A5335">
            <v>1028216</v>
          </cell>
          <cell r="B5335">
            <v>19310152</v>
          </cell>
          <cell r="C5335" t="str">
            <v>RODRIGUEZ LUIS ALBERTO</v>
          </cell>
          <cell r="D5335" t="str">
            <v>4001</v>
          </cell>
        </row>
        <row r="5336">
          <cell r="A5336">
            <v>1028258</v>
          </cell>
          <cell r="B5336">
            <v>8300885358</v>
          </cell>
          <cell r="C5336" t="str">
            <v>PARTY´S</v>
          </cell>
          <cell r="D5336" t="str">
            <v>4001</v>
          </cell>
        </row>
        <row r="5337">
          <cell r="A5337">
            <v>1028280</v>
          </cell>
          <cell r="B5337">
            <v>154480</v>
          </cell>
          <cell r="C5337" t="str">
            <v>ROJAS MARTINEZ ALFONSO</v>
          </cell>
          <cell r="D5337" t="str">
            <v>4001</v>
          </cell>
        </row>
        <row r="5338">
          <cell r="A5338">
            <v>1028281</v>
          </cell>
          <cell r="B5338">
            <v>414802011</v>
          </cell>
          <cell r="C5338" t="str">
            <v>ELECTRO LLAVES DEL NORTE</v>
          </cell>
          <cell r="D5338" t="str">
            <v>4001</v>
          </cell>
        </row>
        <row r="5339">
          <cell r="A5339">
            <v>1028293</v>
          </cell>
          <cell r="B5339">
            <v>8300403590</v>
          </cell>
          <cell r="C5339" t="str">
            <v>WYC INTERNATIONAL LTDA</v>
          </cell>
          <cell r="D5339" t="str">
            <v>4001</v>
          </cell>
        </row>
        <row r="5340">
          <cell r="A5340">
            <v>1028312</v>
          </cell>
          <cell r="B5340">
            <v>8909001214</v>
          </cell>
          <cell r="C5340" t="str">
            <v>ELECTROPORCELANAS GAMMA S.A</v>
          </cell>
          <cell r="D5340" t="str">
            <v>4001</v>
          </cell>
        </row>
        <row r="5341">
          <cell r="A5341">
            <v>1028333</v>
          </cell>
          <cell r="B5341">
            <v>8300386391</v>
          </cell>
          <cell r="C5341" t="str">
            <v>FUTUMEDICA LTDA</v>
          </cell>
          <cell r="D5341" t="str">
            <v>4001</v>
          </cell>
        </row>
        <row r="5342">
          <cell r="A5342">
            <v>1028371</v>
          </cell>
          <cell r="B5342">
            <v>41670926</v>
          </cell>
          <cell r="C5342" t="str">
            <v>PEREZ VILLAREAL MARTHA LIGIA</v>
          </cell>
          <cell r="D5342" t="str">
            <v>4001</v>
          </cell>
        </row>
        <row r="5343">
          <cell r="A5343">
            <v>1028425</v>
          </cell>
          <cell r="B5343">
            <v>51650076</v>
          </cell>
          <cell r="C5343" t="str">
            <v>DE ALMANZA PADILLA LISBETH</v>
          </cell>
          <cell r="D5343" t="str">
            <v>4001</v>
          </cell>
        </row>
        <row r="5344">
          <cell r="A5344">
            <v>1028426</v>
          </cell>
          <cell r="B5344">
            <v>20976029</v>
          </cell>
          <cell r="C5344" t="str">
            <v>ALARCON R LUCIA</v>
          </cell>
          <cell r="D5344" t="str">
            <v>4001</v>
          </cell>
        </row>
        <row r="5345">
          <cell r="A5345">
            <v>1028427</v>
          </cell>
          <cell r="B5345">
            <v>454065</v>
          </cell>
          <cell r="C5345" t="str">
            <v>MENDOZA MERCHAN GUILLERMO</v>
          </cell>
          <cell r="D5345" t="str">
            <v>4001</v>
          </cell>
        </row>
        <row r="5346">
          <cell r="A5346">
            <v>1028428</v>
          </cell>
          <cell r="B5346">
            <v>19150109</v>
          </cell>
          <cell r="C5346" t="str">
            <v>PINZON PADILLA DARIER</v>
          </cell>
          <cell r="D5346" t="str">
            <v>4001</v>
          </cell>
        </row>
        <row r="5347">
          <cell r="A5347">
            <v>1028429</v>
          </cell>
          <cell r="B5347">
            <v>79442398</v>
          </cell>
          <cell r="C5347" t="str">
            <v>BETANCOURT DUARTE JAIME</v>
          </cell>
          <cell r="D5347" t="str">
            <v>4001</v>
          </cell>
        </row>
        <row r="5348">
          <cell r="A5348">
            <v>1028435</v>
          </cell>
          <cell r="B5348">
            <v>444444416</v>
          </cell>
          <cell r="C5348" t="str">
            <v>EMA S.A</v>
          </cell>
          <cell r="D5348" t="str">
            <v>4001</v>
          </cell>
        </row>
        <row r="5349">
          <cell r="A5349">
            <v>1028438</v>
          </cell>
          <cell r="B5349">
            <v>51388</v>
          </cell>
          <cell r="C5349" t="str">
            <v>TORRES CARDENAS SIGIFREDO</v>
          </cell>
          <cell r="D5349" t="str">
            <v>4001</v>
          </cell>
        </row>
        <row r="5350">
          <cell r="A5350">
            <v>1028439</v>
          </cell>
          <cell r="B5350">
            <v>51871491</v>
          </cell>
          <cell r="C5350" t="str">
            <v>MARIA DEL PILAR PULECIO M.P.P. IMPO</v>
          </cell>
          <cell r="D5350" t="str">
            <v>4001</v>
          </cell>
        </row>
        <row r="5351">
          <cell r="A5351">
            <v>1028442</v>
          </cell>
          <cell r="B5351">
            <v>5711772</v>
          </cell>
          <cell r="C5351" t="str">
            <v>GONZALEZ TORRES PABLO ORLANDO</v>
          </cell>
          <cell r="D5351" t="str">
            <v>4001</v>
          </cell>
        </row>
        <row r="5352">
          <cell r="A5352">
            <v>1028445</v>
          </cell>
          <cell r="B5352">
            <v>8300687818</v>
          </cell>
          <cell r="C5352" t="str">
            <v>COMERCIALIZADORA MEDINA &amp; MORENO</v>
          </cell>
          <cell r="D5352" t="str">
            <v>4001</v>
          </cell>
        </row>
        <row r="5353">
          <cell r="A5353">
            <v>1028446</v>
          </cell>
          <cell r="B5353">
            <v>8903107694</v>
          </cell>
          <cell r="C5353" t="str">
            <v>MONCLAT LTDA</v>
          </cell>
          <cell r="D5353" t="str">
            <v>4001</v>
          </cell>
        </row>
        <row r="5354">
          <cell r="A5354">
            <v>1028447</v>
          </cell>
          <cell r="B5354">
            <v>8300883874</v>
          </cell>
          <cell r="C5354" t="str">
            <v>SASTRE DISEÑO</v>
          </cell>
          <cell r="D5354" t="str">
            <v>4001</v>
          </cell>
        </row>
        <row r="5355">
          <cell r="A5355">
            <v>1028468</v>
          </cell>
          <cell r="B5355">
            <v>8002216246</v>
          </cell>
          <cell r="C5355" t="str">
            <v>CREAR PAIS S.A</v>
          </cell>
          <cell r="D5355" t="str">
            <v>4001</v>
          </cell>
        </row>
        <row r="5356">
          <cell r="A5356">
            <v>1028473</v>
          </cell>
          <cell r="B5356">
            <v>19411597</v>
          </cell>
          <cell r="C5356" t="str">
            <v>MONROY  BOCANEGRA RICARDO</v>
          </cell>
          <cell r="D5356" t="str">
            <v>4001</v>
          </cell>
        </row>
        <row r="5357">
          <cell r="A5357">
            <v>1028474</v>
          </cell>
          <cell r="B5357">
            <v>19395451</v>
          </cell>
          <cell r="C5357" t="str">
            <v>VEGA RIVEROS CRISTIAN</v>
          </cell>
          <cell r="D5357" t="str">
            <v>4001</v>
          </cell>
        </row>
        <row r="5358">
          <cell r="A5358">
            <v>1028480</v>
          </cell>
          <cell r="B5358">
            <v>8605066485</v>
          </cell>
          <cell r="C5358" t="str">
            <v>BANCO STANDARD CHARTERED</v>
          </cell>
          <cell r="D5358" t="str">
            <v>4001</v>
          </cell>
        </row>
        <row r="5359">
          <cell r="A5359">
            <v>1028481</v>
          </cell>
          <cell r="B5359">
            <v>19188561</v>
          </cell>
          <cell r="C5359" t="str">
            <v>NACIONAL DE SELLOS</v>
          </cell>
          <cell r="D5359" t="str">
            <v>4001</v>
          </cell>
        </row>
        <row r="5360">
          <cell r="A5360">
            <v>1028482</v>
          </cell>
          <cell r="B5360">
            <v>8300356889</v>
          </cell>
          <cell r="C5360" t="str">
            <v>GRUPO IDA LTDA</v>
          </cell>
          <cell r="D5360" t="str">
            <v>4001</v>
          </cell>
        </row>
        <row r="5361">
          <cell r="A5361">
            <v>1028491</v>
          </cell>
          <cell r="B5361">
            <v>8001353426</v>
          </cell>
          <cell r="C5361" t="str">
            <v>LAGOBO</v>
          </cell>
          <cell r="D5361" t="str">
            <v>4001</v>
          </cell>
        </row>
        <row r="5362">
          <cell r="A5362">
            <v>1028546</v>
          </cell>
          <cell r="B5362">
            <v>8300766662</v>
          </cell>
          <cell r="C5362" t="str">
            <v>HIGH TRAINING PROFESSIONAL GROUP</v>
          </cell>
          <cell r="D5362" t="str">
            <v>4001</v>
          </cell>
        </row>
        <row r="5363">
          <cell r="A5363">
            <v>1028549</v>
          </cell>
          <cell r="B5363">
            <v>10112270</v>
          </cell>
          <cell r="C5363" t="str">
            <v>ARANGO THOMAS LUIS EDUARDO</v>
          </cell>
          <cell r="D5363" t="str">
            <v>4001</v>
          </cell>
        </row>
        <row r="5364">
          <cell r="A5364">
            <v>1028554</v>
          </cell>
          <cell r="B5364">
            <v>8000096120</v>
          </cell>
          <cell r="C5364" t="str">
            <v>JUAN HARKER S &amp; CIA LTDA</v>
          </cell>
          <cell r="D5364" t="str">
            <v>4001</v>
          </cell>
        </row>
        <row r="5365">
          <cell r="A5365">
            <v>1028561</v>
          </cell>
          <cell r="B5365">
            <v>87470538</v>
          </cell>
          <cell r="C5365" t="str">
            <v>ÑAÑEZ JESUS ANTONIO</v>
          </cell>
          <cell r="D5365" t="str">
            <v>4001</v>
          </cell>
        </row>
        <row r="5366">
          <cell r="A5366">
            <v>1028562</v>
          </cell>
          <cell r="B5366">
            <v>2992757</v>
          </cell>
          <cell r="C5366" t="str">
            <v>RODRIGUEZ GARZON JUAN JOSE</v>
          </cell>
          <cell r="D5366" t="str">
            <v>4001</v>
          </cell>
        </row>
        <row r="5367">
          <cell r="A5367">
            <v>1028564</v>
          </cell>
          <cell r="B5367">
            <v>8300679454</v>
          </cell>
          <cell r="C5367" t="str">
            <v>LEWIN &amp; WILLS ABOGADOS LTDA</v>
          </cell>
          <cell r="D5367" t="str">
            <v>4001</v>
          </cell>
        </row>
        <row r="5368">
          <cell r="A5368">
            <v>1028574</v>
          </cell>
          <cell r="B5368">
            <v>8300952130</v>
          </cell>
          <cell r="C5368" t="str">
            <v>ORGANIZACION TERPEL S.A.</v>
          </cell>
          <cell r="D5368" t="str">
            <v>4001</v>
          </cell>
        </row>
        <row r="5369">
          <cell r="A5369">
            <v>1028596</v>
          </cell>
          <cell r="B5369">
            <v>8300920313</v>
          </cell>
          <cell r="C5369" t="str">
            <v>MARGARITA PAÉZ &amp; CONSULTORES</v>
          </cell>
          <cell r="D5369" t="str">
            <v>4001</v>
          </cell>
        </row>
        <row r="5370">
          <cell r="A5370">
            <v>1028603</v>
          </cell>
          <cell r="B5370">
            <v>8300922341</v>
          </cell>
          <cell r="C5370" t="str">
            <v>VA TECH COLOMBIA LIMITADA</v>
          </cell>
          <cell r="D5370" t="str">
            <v>4001</v>
          </cell>
        </row>
        <row r="5371">
          <cell r="A5371">
            <v>1028620</v>
          </cell>
          <cell r="B5371">
            <v>2864065</v>
          </cell>
          <cell r="C5371" t="str">
            <v>SALAZAR CASTRO FRANCISCO</v>
          </cell>
          <cell r="D5371" t="str">
            <v>4001</v>
          </cell>
        </row>
        <row r="5372">
          <cell r="A5372">
            <v>1028621</v>
          </cell>
          <cell r="B5372">
            <v>9924065</v>
          </cell>
          <cell r="C5372" t="str">
            <v>MONDRAGON ROBERTO ANTONIO</v>
          </cell>
          <cell r="D5372" t="str">
            <v>4001</v>
          </cell>
        </row>
        <row r="5373">
          <cell r="A5373">
            <v>1028622</v>
          </cell>
          <cell r="B5373">
            <v>14219621</v>
          </cell>
          <cell r="C5373" t="str">
            <v>QUITIAN GUILLERMO</v>
          </cell>
          <cell r="D5373" t="str">
            <v>4001</v>
          </cell>
        </row>
        <row r="5374">
          <cell r="A5374">
            <v>1028624</v>
          </cell>
          <cell r="B5374">
            <v>19453196</v>
          </cell>
          <cell r="C5374" t="str">
            <v>FRANCO CARRERO OBDULIO</v>
          </cell>
          <cell r="D5374" t="str">
            <v>4001</v>
          </cell>
        </row>
        <row r="5375">
          <cell r="A5375">
            <v>1028625</v>
          </cell>
          <cell r="B5375">
            <v>2953841</v>
          </cell>
          <cell r="C5375" t="str">
            <v>CAMPO CARRILLO JORGE ORLANDO</v>
          </cell>
          <cell r="D5375" t="str">
            <v>4001</v>
          </cell>
        </row>
        <row r="5376">
          <cell r="A5376">
            <v>1028627</v>
          </cell>
          <cell r="B5376">
            <v>19309261</v>
          </cell>
          <cell r="C5376" t="str">
            <v>CAYETANO ALMANZA LUIS</v>
          </cell>
          <cell r="D5376" t="str">
            <v>4001</v>
          </cell>
        </row>
        <row r="5377">
          <cell r="A5377">
            <v>1028628</v>
          </cell>
          <cell r="B5377">
            <v>19287463</v>
          </cell>
          <cell r="C5377" t="str">
            <v>BAQUERO CRUZ LUIS ALFREDO</v>
          </cell>
          <cell r="D5377" t="str">
            <v>4001</v>
          </cell>
        </row>
        <row r="5378">
          <cell r="A5378">
            <v>1028629</v>
          </cell>
          <cell r="B5378">
            <v>19352319</v>
          </cell>
          <cell r="C5378" t="str">
            <v>SANABRIA JUAN FRANCISCO</v>
          </cell>
          <cell r="D5378" t="str">
            <v>4001</v>
          </cell>
        </row>
        <row r="5379">
          <cell r="A5379">
            <v>1028646</v>
          </cell>
          <cell r="B5379">
            <v>8050061923</v>
          </cell>
          <cell r="C5379" t="str">
            <v>AEROCARTOGRAFÍA LIMITADA</v>
          </cell>
          <cell r="D5379" t="str">
            <v>4001</v>
          </cell>
        </row>
        <row r="5380">
          <cell r="A5380">
            <v>1028647</v>
          </cell>
          <cell r="B5380">
            <v>79209401</v>
          </cell>
          <cell r="C5380" t="str">
            <v>PINZON HECTOR MANUEL</v>
          </cell>
          <cell r="D5380" t="str">
            <v>4001</v>
          </cell>
        </row>
        <row r="5381">
          <cell r="A5381">
            <v>1028649</v>
          </cell>
          <cell r="B5381">
            <v>79058754</v>
          </cell>
          <cell r="C5381" t="str">
            <v>JUAN CARLOS SANCHEZ OCAMPO</v>
          </cell>
          <cell r="D5381" t="str">
            <v>4001</v>
          </cell>
        </row>
        <row r="5382">
          <cell r="A5382">
            <v>1028666</v>
          </cell>
          <cell r="B5382">
            <v>79143512</v>
          </cell>
          <cell r="C5382" t="str">
            <v>GUTT FELDMAN MARCOS</v>
          </cell>
          <cell r="D5382" t="str">
            <v>4001</v>
          </cell>
        </row>
        <row r="5383">
          <cell r="A5383">
            <v>1028682</v>
          </cell>
          <cell r="B5383">
            <v>8300326276</v>
          </cell>
          <cell r="C5383" t="str">
            <v>FORMAS Y PRODUCCIONES GRAFICAS LTDA</v>
          </cell>
          <cell r="D5383" t="str">
            <v>4001</v>
          </cell>
        </row>
        <row r="5384">
          <cell r="A5384">
            <v>1028754</v>
          </cell>
          <cell r="B5384">
            <v>79400133</v>
          </cell>
          <cell r="C5384" t="str">
            <v>T-GRAPH</v>
          </cell>
          <cell r="D5384" t="str">
            <v>4001</v>
          </cell>
        </row>
        <row r="5385">
          <cell r="A5385">
            <v>1028757</v>
          </cell>
          <cell r="B5385">
            <v>79890605</v>
          </cell>
          <cell r="C5385" t="str">
            <v>DAVILA CRISTANCHO JOSE GUILLERMO</v>
          </cell>
          <cell r="D5385" t="str">
            <v>4001</v>
          </cell>
        </row>
        <row r="5386">
          <cell r="A5386">
            <v>1028758</v>
          </cell>
          <cell r="B5386">
            <v>80723306</v>
          </cell>
          <cell r="C5386" t="str">
            <v>MAHECHA VERANO JUAN CARLOS</v>
          </cell>
          <cell r="D5386" t="str">
            <v>4001</v>
          </cell>
        </row>
        <row r="5387">
          <cell r="A5387">
            <v>1028775</v>
          </cell>
          <cell r="B5387">
            <v>793748172</v>
          </cell>
          <cell r="C5387" t="str">
            <v>MANUFACTURAS DE CUERO CARLOS E.</v>
          </cell>
          <cell r="D5387" t="str">
            <v>4001</v>
          </cell>
        </row>
        <row r="5388">
          <cell r="A5388">
            <v>1028780</v>
          </cell>
          <cell r="B5388">
            <v>8300334353</v>
          </cell>
          <cell r="C5388" t="str">
            <v>FUNDACIÓN AL CUIDADO DE LA INFANCIA</v>
          </cell>
          <cell r="D5388" t="str">
            <v>4001</v>
          </cell>
        </row>
        <row r="5389">
          <cell r="A5389">
            <v>1028781</v>
          </cell>
          <cell r="B5389">
            <v>8600678534</v>
          </cell>
          <cell r="C5389" t="str">
            <v>MAMUT DE COLOMBIA S.A.</v>
          </cell>
          <cell r="D5389" t="str">
            <v>4001</v>
          </cell>
        </row>
        <row r="5390">
          <cell r="A5390">
            <v>1028798</v>
          </cell>
          <cell r="B5390">
            <v>416938649</v>
          </cell>
          <cell r="C5390" t="str">
            <v>BEATRIZ SANIN POSADA</v>
          </cell>
          <cell r="D5390" t="str">
            <v>4001</v>
          </cell>
        </row>
        <row r="5391">
          <cell r="A5391">
            <v>1028805</v>
          </cell>
          <cell r="B5391">
            <v>8000678353</v>
          </cell>
          <cell r="C5391" t="str">
            <v>PROCESOS CREATIVOS EURO RSCG</v>
          </cell>
          <cell r="D5391" t="str">
            <v>4001</v>
          </cell>
        </row>
        <row r="5392">
          <cell r="A5392">
            <v>1028806</v>
          </cell>
          <cell r="B5392">
            <v>8300327948</v>
          </cell>
          <cell r="C5392" t="str">
            <v>ELEVEN PRODUCCIONES LTDA.</v>
          </cell>
          <cell r="D5392" t="str">
            <v>4001</v>
          </cell>
        </row>
        <row r="5393">
          <cell r="A5393">
            <v>1028807</v>
          </cell>
          <cell r="B5393">
            <v>513880</v>
          </cell>
          <cell r="C5393" t="str">
            <v>SIGRIFREDO TORRES CARDENAS</v>
          </cell>
          <cell r="D5393" t="str">
            <v>4001</v>
          </cell>
        </row>
        <row r="5394">
          <cell r="A5394">
            <v>1028808</v>
          </cell>
          <cell r="B5394">
            <v>8600076209</v>
          </cell>
          <cell r="C5394" t="str">
            <v>TODELAR</v>
          </cell>
          <cell r="D5394" t="str">
            <v>4001</v>
          </cell>
        </row>
        <row r="5395">
          <cell r="A5395">
            <v>1028809</v>
          </cell>
          <cell r="B5395">
            <v>8300155459</v>
          </cell>
          <cell r="C5395" t="str">
            <v>PROMOCIONES Y PUBLICIDAD LTDA</v>
          </cell>
          <cell r="D5395" t="str">
            <v>4001</v>
          </cell>
        </row>
        <row r="5396">
          <cell r="A5396">
            <v>1028820</v>
          </cell>
          <cell r="B5396">
            <v>2859130</v>
          </cell>
          <cell r="C5396" t="str">
            <v>RODRIGUEZ CASTAÑEDA FRANCISCO</v>
          </cell>
          <cell r="D5396" t="str">
            <v>4001</v>
          </cell>
        </row>
        <row r="5397">
          <cell r="A5397">
            <v>1028821</v>
          </cell>
          <cell r="B5397">
            <v>293175</v>
          </cell>
          <cell r="C5397" t="str">
            <v>VANEGAS GARCIA JOSE JOAQUIN</v>
          </cell>
          <cell r="D5397" t="str">
            <v>4001</v>
          </cell>
        </row>
        <row r="5398">
          <cell r="A5398">
            <v>1028822</v>
          </cell>
          <cell r="B5398">
            <v>8600030559</v>
          </cell>
          <cell r="C5398" t="str">
            <v>PRODUCTOS LA JOYA S.A.</v>
          </cell>
          <cell r="D5398" t="str">
            <v>4001</v>
          </cell>
        </row>
        <row r="5399">
          <cell r="A5399">
            <v>1028823</v>
          </cell>
          <cell r="B5399">
            <v>8600756302</v>
          </cell>
          <cell r="C5399" t="str">
            <v>GRUPO ANDES LTDA</v>
          </cell>
          <cell r="D5399" t="str">
            <v>4001</v>
          </cell>
        </row>
        <row r="5400">
          <cell r="A5400">
            <v>1028832</v>
          </cell>
          <cell r="B5400">
            <v>51965782</v>
          </cell>
          <cell r="C5400" t="str">
            <v>VILLARRAGA TALERO MARLENE</v>
          </cell>
          <cell r="D5400" t="str">
            <v>4001</v>
          </cell>
        </row>
        <row r="5401">
          <cell r="A5401">
            <v>1028833</v>
          </cell>
          <cell r="B5401">
            <v>19275289</v>
          </cell>
          <cell r="C5401" t="str">
            <v>PAEZ RODRIGUEZ LUIS ARMANDO</v>
          </cell>
          <cell r="D5401" t="str">
            <v>4001</v>
          </cell>
        </row>
        <row r="5402">
          <cell r="A5402">
            <v>1028857</v>
          </cell>
          <cell r="B5402">
            <v>2850772</v>
          </cell>
          <cell r="C5402" t="str">
            <v>HENNESSEY E. FRANCISCO Y/O  ELECTRI</v>
          </cell>
          <cell r="D5402" t="str">
            <v>4001</v>
          </cell>
        </row>
        <row r="5403">
          <cell r="A5403">
            <v>1028871</v>
          </cell>
          <cell r="B5403">
            <v>19089663</v>
          </cell>
          <cell r="C5403" t="str">
            <v>ESCOBAR LUIS GERMAN</v>
          </cell>
          <cell r="D5403" t="str">
            <v>4001</v>
          </cell>
        </row>
        <row r="5404">
          <cell r="A5404">
            <v>1028872</v>
          </cell>
          <cell r="B5404">
            <v>17127124</v>
          </cell>
          <cell r="C5404" t="str">
            <v>GRIMBERG POSSIN CARLOS</v>
          </cell>
          <cell r="D5404" t="str">
            <v>4001</v>
          </cell>
        </row>
        <row r="5405">
          <cell r="A5405">
            <v>1028877</v>
          </cell>
          <cell r="B5405">
            <v>8000468781</v>
          </cell>
          <cell r="C5405" t="str">
            <v>HOTELES PORTON S.A.</v>
          </cell>
          <cell r="D5405" t="str">
            <v>4001</v>
          </cell>
        </row>
        <row r="5406">
          <cell r="A5406">
            <v>1028883</v>
          </cell>
          <cell r="B5406">
            <v>6501808</v>
          </cell>
          <cell r="C5406" t="str">
            <v>LOZANO YEBRAIL</v>
          </cell>
          <cell r="D5406" t="str">
            <v>4001</v>
          </cell>
        </row>
        <row r="5407">
          <cell r="A5407">
            <v>1028889</v>
          </cell>
          <cell r="B5407">
            <v>8000240124</v>
          </cell>
          <cell r="C5407" t="str">
            <v>COMPUTACION UNO Y CERO</v>
          </cell>
          <cell r="D5407" t="str">
            <v>4001</v>
          </cell>
        </row>
        <row r="5408">
          <cell r="A5408">
            <v>1028899</v>
          </cell>
          <cell r="B5408">
            <v>8909007655</v>
          </cell>
          <cell r="C5408" t="str">
            <v>ASOCIACIÓN NACIONAL DE INDUSTRIALES</v>
          </cell>
          <cell r="D5408" t="str">
            <v>4001</v>
          </cell>
        </row>
        <row r="5409">
          <cell r="A5409">
            <v>1028913</v>
          </cell>
          <cell r="B5409">
            <v>17094166</v>
          </cell>
          <cell r="C5409" t="str">
            <v>VICENTE SAZA  JULIO</v>
          </cell>
          <cell r="D5409" t="str">
            <v>4001</v>
          </cell>
        </row>
        <row r="5410">
          <cell r="A5410">
            <v>1028914</v>
          </cell>
          <cell r="B5410">
            <v>529095</v>
          </cell>
          <cell r="C5410" t="str">
            <v>GUTIERREZ LEGA JAIME</v>
          </cell>
          <cell r="D5410" t="str">
            <v>4001</v>
          </cell>
        </row>
        <row r="5411">
          <cell r="A5411">
            <v>1028940</v>
          </cell>
          <cell r="B5411">
            <v>8605329694</v>
          </cell>
          <cell r="C5411" t="str">
            <v>PROCESOS GRAFICOS LTDA.</v>
          </cell>
          <cell r="D5411" t="str">
            <v>4001</v>
          </cell>
        </row>
        <row r="5412">
          <cell r="A5412">
            <v>1028943</v>
          </cell>
          <cell r="B5412">
            <v>8300129694</v>
          </cell>
          <cell r="C5412" t="str">
            <v>SMITHKLINE BEECHAM COLOMBIA</v>
          </cell>
          <cell r="D5412" t="str">
            <v>4001</v>
          </cell>
        </row>
        <row r="5413">
          <cell r="A5413">
            <v>1028944</v>
          </cell>
          <cell r="B5413">
            <v>8300760441</v>
          </cell>
          <cell r="C5413" t="str">
            <v>PIDAMOS EVENTOS &amp; PROMOCIONES</v>
          </cell>
          <cell r="D5413" t="str">
            <v>4001</v>
          </cell>
        </row>
        <row r="5414">
          <cell r="A5414">
            <v>1028958</v>
          </cell>
          <cell r="B5414">
            <v>8300942562</v>
          </cell>
          <cell r="C5414" t="str">
            <v>ENLACE GRUPO CREATIVO LTDA.</v>
          </cell>
          <cell r="D5414" t="str">
            <v>4001</v>
          </cell>
        </row>
        <row r="5415">
          <cell r="A5415">
            <v>1028960</v>
          </cell>
          <cell r="B5415">
            <v>8904018020</v>
          </cell>
          <cell r="C5415" t="str">
            <v>VIGILANTES MARITIMA COMERCIAL LTDA.</v>
          </cell>
          <cell r="D5415" t="str">
            <v>4001</v>
          </cell>
        </row>
        <row r="5416">
          <cell r="A5416">
            <v>1028965</v>
          </cell>
          <cell r="B5416">
            <v>8001497365</v>
          </cell>
          <cell r="C5416" t="str">
            <v>HI VIDEO PRODUCCIONES LTDA.</v>
          </cell>
          <cell r="D5416" t="str">
            <v>4001</v>
          </cell>
        </row>
        <row r="5417">
          <cell r="A5417">
            <v>1028966</v>
          </cell>
          <cell r="B5417">
            <v>8300154292</v>
          </cell>
          <cell r="C5417" t="str">
            <v>SALUD OCUPACIONAL SANITAS</v>
          </cell>
          <cell r="D5417" t="str">
            <v>4001</v>
          </cell>
        </row>
        <row r="5418">
          <cell r="A5418">
            <v>1028974</v>
          </cell>
          <cell r="B5418">
            <v>8600217205</v>
          </cell>
          <cell r="C5418" t="str">
            <v>MUSEO DE ARTE MODERNO</v>
          </cell>
          <cell r="D5418" t="str">
            <v>4001</v>
          </cell>
        </row>
        <row r="5419">
          <cell r="A5419">
            <v>1028978</v>
          </cell>
          <cell r="B5419">
            <v>79465375</v>
          </cell>
          <cell r="C5419" t="str">
            <v>MELO ROBAYO GABRIEL</v>
          </cell>
          <cell r="D5419" t="str">
            <v>4001</v>
          </cell>
        </row>
        <row r="5420">
          <cell r="A5420">
            <v>1028979</v>
          </cell>
          <cell r="B5420">
            <v>2881749</v>
          </cell>
          <cell r="C5420" t="str">
            <v>LONDOÑO LONDOÑO JORGE</v>
          </cell>
          <cell r="D5420" t="str">
            <v>4001</v>
          </cell>
        </row>
        <row r="5421">
          <cell r="A5421">
            <v>1028981</v>
          </cell>
          <cell r="B5421">
            <v>8301411351</v>
          </cell>
          <cell r="C5421" t="str">
            <v>FLORES CON DISEÑO Y/O ADRIANA</v>
          </cell>
          <cell r="D5421" t="str">
            <v>4001</v>
          </cell>
        </row>
        <row r="5422">
          <cell r="A5422">
            <v>1028986</v>
          </cell>
          <cell r="B5422">
            <v>8605305090</v>
          </cell>
          <cell r="C5422" t="str">
            <v>IMAGE BANK</v>
          </cell>
          <cell r="D5422" t="str">
            <v>4001</v>
          </cell>
        </row>
        <row r="5423">
          <cell r="A5423">
            <v>1029004</v>
          </cell>
          <cell r="B5423">
            <v>8300057904</v>
          </cell>
          <cell r="C5423" t="str">
            <v>BPR ASOCIADOS LTDA.</v>
          </cell>
          <cell r="D5423" t="str">
            <v>4001</v>
          </cell>
        </row>
        <row r="5424">
          <cell r="A5424">
            <v>1029005</v>
          </cell>
          <cell r="B5424">
            <v>8300334339</v>
          </cell>
          <cell r="C5424" t="str">
            <v>OFICOMPUTO LTDA.</v>
          </cell>
          <cell r="D5424" t="str">
            <v>4001</v>
          </cell>
        </row>
        <row r="5425">
          <cell r="A5425">
            <v>1029019</v>
          </cell>
          <cell r="B5425">
            <v>413460202</v>
          </cell>
          <cell r="C5425" t="str">
            <v>ANA M. NAIDOR DE LELENTAL</v>
          </cell>
          <cell r="D5425" t="str">
            <v>4001</v>
          </cell>
        </row>
        <row r="5426">
          <cell r="A5426">
            <v>1029027</v>
          </cell>
          <cell r="B5426">
            <v>8908004503</v>
          </cell>
          <cell r="C5426" t="str">
            <v>INDUMA S.C.A.</v>
          </cell>
          <cell r="D5426" t="str">
            <v>4001</v>
          </cell>
        </row>
        <row r="5427">
          <cell r="A5427">
            <v>1029029</v>
          </cell>
          <cell r="B5427">
            <v>8001288768</v>
          </cell>
          <cell r="C5427" t="str">
            <v>SHESTER LABORATORIES LTDA.</v>
          </cell>
          <cell r="D5427" t="str">
            <v>4001</v>
          </cell>
        </row>
        <row r="5428">
          <cell r="A5428">
            <v>1029036</v>
          </cell>
          <cell r="B5428">
            <v>8300286969</v>
          </cell>
          <cell r="C5428" t="str">
            <v>QUALITY CUORIERS INTERNATIONAL S.E.</v>
          </cell>
          <cell r="D5428" t="str">
            <v>4001</v>
          </cell>
        </row>
        <row r="5429">
          <cell r="A5429">
            <v>1029083</v>
          </cell>
          <cell r="B5429">
            <v>8600667896</v>
          </cell>
          <cell r="C5429" t="str">
            <v>UNIVERSIDAD DEL BOSQUE</v>
          </cell>
          <cell r="D5429" t="str">
            <v>4001</v>
          </cell>
        </row>
        <row r="5430">
          <cell r="A5430">
            <v>1029084</v>
          </cell>
          <cell r="B5430">
            <v>8600299247</v>
          </cell>
          <cell r="C5430" t="str">
            <v>UNIVERSIDAD COOPERATIVA DE COLOMBIA</v>
          </cell>
          <cell r="D5430" t="str">
            <v>4001</v>
          </cell>
        </row>
        <row r="5431">
          <cell r="A5431">
            <v>1029088</v>
          </cell>
          <cell r="B5431">
            <v>8300604483</v>
          </cell>
          <cell r="C5431" t="str">
            <v>EDIFICIO ALMARTIN</v>
          </cell>
          <cell r="D5431" t="str">
            <v>4001</v>
          </cell>
        </row>
        <row r="5432">
          <cell r="A5432">
            <v>1029089</v>
          </cell>
          <cell r="B5432">
            <v>79162767</v>
          </cell>
          <cell r="C5432" t="str">
            <v>FORICUA LAUREANO</v>
          </cell>
          <cell r="D5432" t="str">
            <v>4001</v>
          </cell>
        </row>
        <row r="5433">
          <cell r="A5433">
            <v>1029097</v>
          </cell>
          <cell r="B5433">
            <v>8000275018</v>
          </cell>
          <cell r="C5433" t="str">
            <v>FLORES DEL PUEBLO VIEJO S.A.</v>
          </cell>
          <cell r="D5433" t="str">
            <v>4001</v>
          </cell>
        </row>
        <row r="5434">
          <cell r="A5434">
            <v>1029098</v>
          </cell>
          <cell r="B5434">
            <v>8300198634</v>
          </cell>
          <cell r="C5434" t="str">
            <v>ASOCIACION DE PADRES DE FAMILIA</v>
          </cell>
          <cell r="D5434" t="str">
            <v>4001</v>
          </cell>
        </row>
        <row r="5435">
          <cell r="A5435">
            <v>1029099</v>
          </cell>
          <cell r="B5435">
            <v>8002447078</v>
          </cell>
          <cell r="C5435" t="str">
            <v>METROPOLITAN CLUB</v>
          </cell>
          <cell r="D5435" t="str">
            <v>4001</v>
          </cell>
        </row>
        <row r="5436">
          <cell r="A5436">
            <v>1029100</v>
          </cell>
          <cell r="B5436">
            <v>8300847521</v>
          </cell>
          <cell r="C5436" t="str">
            <v>CONTROL Y TECNOLOGIA CJS LTDA.</v>
          </cell>
          <cell r="D5436" t="str">
            <v>4001</v>
          </cell>
        </row>
        <row r="5437">
          <cell r="A5437">
            <v>1029118</v>
          </cell>
          <cell r="B5437">
            <v>8300454283</v>
          </cell>
          <cell r="C5437" t="str">
            <v>LADY ENITH TRUQUE GUZMAN E.U</v>
          </cell>
          <cell r="D5437" t="str">
            <v>4001</v>
          </cell>
        </row>
        <row r="5438">
          <cell r="A5438">
            <v>1029119</v>
          </cell>
          <cell r="B5438">
            <v>8300281262</v>
          </cell>
          <cell r="C5438" t="str">
            <v>R&amp;M CONSTRUCCIONES E INTERVENTORIAS</v>
          </cell>
          <cell r="D5438" t="str">
            <v>4001</v>
          </cell>
        </row>
        <row r="5439">
          <cell r="A5439">
            <v>1029120</v>
          </cell>
          <cell r="B5439">
            <v>8605080691</v>
          </cell>
          <cell r="C5439" t="str">
            <v>REPRESENTACIONES Y SERVICIOS DE</v>
          </cell>
          <cell r="D5439" t="str">
            <v>4001</v>
          </cell>
        </row>
        <row r="5440">
          <cell r="A5440">
            <v>1029121</v>
          </cell>
          <cell r="B5440">
            <v>19275138</v>
          </cell>
          <cell r="C5440" t="str">
            <v>CESAR EDUARDO GOMEZ GOMEZ</v>
          </cell>
          <cell r="D5440" t="str">
            <v>4001</v>
          </cell>
        </row>
        <row r="5441">
          <cell r="A5441">
            <v>1029141</v>
          </cell>
          <cell r="B5441">
            <v>8300580190</v>
          </cell>
          <cell r="C5441" t="str">
            <v>ASOCIACION DE EGRESADOS DE LA U</v>
          </cell>
          <cell r="D5441" t="str">
            <v>4001</v>
          </cell>
        </row>
        <row r="5442">
          <cell r="A5442">
            <v>1029146</v>
          </cell>
          <cell r="B5442">
            <v>705534523</v>
          </cell>
          <cell r="C5442" t="str">
            <v>COMUNICAR T.V.</v>
          </cell>
          <cell r="D5442" t="str">
            <v>4001</v>
          </cell>
        </row>
        <row r="5443">
          <cell r="A5443">
            <v>1029150</v>
          </cell>
          <cell r="B5443">
            <v>20951056</v>
          </cell>
          <cell r="C5443" t="str">
            <v>GUIOMAR JARAMILLO COMUNICACIONES</v>
          </cell>
          <cell r="D5443" t="str">
            <v>4001</v>
          </cell>
        </row>
        <row r="5444">
          <cell r="A5444">
            <v>1029167</v>
          </cell>
          <cell r="B5444">
            <v>8001949348</v>
          </cell>
          <cell r="C5444" t="str">
            <v>TALLER DE REDACTORES ASOCIADOS</v>
          </cell>
          <cell r="D5444" t="str">
            <v>4001</v>
          </cell>
        </row>
        <row r="5445">
          <cell r="A5445">
            <v>1029170</v>
          </cell>
          <cell r="B5445">
            <v>8001466016</v>
          </cell>
          <cell r="C5445" t="str">
            <v>LEONARD MONTOYA LTDA.</v>
          </cell>
          <cell r="D5445" t="str">
            <v>4001</v>
          </cell>
        </row>
        <row r="5446">
          <cell r="A5446">
            <v>1029171</v>
          </cell>
          <cell r="B5446">
            <v>190873545</v>
          </cell>
          <cell r="C5446" t="str">
            <v>CENTRO DE DECORACIÓN G.R.</v>
          </cell>
          <cell r="D5446" t="str">
            <v>4001</v>
          </cell>
        </row>
        <row r="5447">
          <cell r="A5447">
            <v>1029206</v>
          </cell>
          <cell r="B5447">
            <v>8909006089</v>
          </cell>
          <cell r="C5447" t="str">
            <v>ALMACENES EXITO S.A.</v>
          </cell>
          <cell r="D5447" t="str">
            <v>4001</v>
          </cell>
        </row>
        <row r="5448">
          <cell r="A5448">
            <v>1029207</v>
          </cell>
          <cell r="B5448">
            <v>14205352</v>
          </cell>
          <cell r="C5448" t="str">
            <v>OSPINA HECTOR</v>
          </cell>
          <cell r="D5448" t="str">
            <v>4001</v>
          </cell>
        </row>
        <row r="5449">
          <cell r="A5449">
            <v>1029240</v>
          </cell>
          <cell r="B5449">
            <v>8300626228</v>
          </cell>
          <cell r="C5449" t="str">
            <v>ARCANTEL TELECOMUNICACIONES LTDA</v>
          </cell>
          <cell r="D5449" t="str">
            <v>4001</v>
          </cell>
        </row>
        <row r="5450">
          <cell r="A5450">
            <v>1029249</v>
          </cell>
          <cell r="B5450">
            <v>8000827261</v>
          </cell>
          <cell r="C5450" t="str">
            <v>CONSTRUCTORA LOS AYUELOS S.A.</v>
          </cell>
          <cell r="D5450" t="str">
            <v>4001</v>
          </cell>
        </row>
        <row r="5451">
          <cell r="A5451">
            <v>1029262</v>
          </cell>
          <cell r="B5451">
            <v>17188760</v>
          </cell>
          <cell r="C5451" t="str">
            <v>ALARCON NUÑEZ OSCAR</v>
          </cell>
          <cell r="D5451" t="str">
            <v>4001</v>
          </cell>
        </row>
        <row r="5452">
          <cell r="A5452">
            <v>1029281</v>
          </cell>
          <cell r="B5452">
            <v>11370182</v>
          </cell>
          <cell r="C5452" t="str">
            <v>BANQUETES TAMAYO GAVIRIA</v>
          </cell>
          <cell r="D5452" t="str">
            <v>4001</v>
          </cell>
        </row>
        <row r="5453">
          <cell r="A5453">
            <v>1029293</v>
          </cell>
          <cell r="B5453">
            <v>17061491</v>
          </cell>
          <cell r="C5453" t="str">
            <v>DIAZ RONDON ERNESTO</v>
          </cell>
          <cell r="D5453" t="str">
            <v>4001</v>
          </cell>
        </row>
        <row r="5454">
          <cell r="A5454">
            <v>1029313</v>
          </cell>
          <cell r="B5454">
            <v>79508393</v>
          </cell>
          <cell r="C5454" t="str">
            <v>FORUM DISEÑO</v>
          </cell>
          <cell r="D5454" t="str">
            <v>4001</v>
          </cell>
        </row>
        <row r="5455">
          <cell r="A5455">
            <v>1029318</v>
          </cell>
          <cell r="B5455">
            <v>79800021</v>
          </cell>
          <cell r="C5455" t="str">
            <v>EL MUNDO DEL SELLO</v>
          </cell>
          <cell r="D5455" t="str">
            <v>4001</v>
          </cell>
        </row>
        <row r="5456">
          <cell r="A5456">
            <v>1029319</v>
          </cell>
          <cell r="B5456">
            <v>8001909966</v>
          </cell>
          <cell r="C5456" t="str">
            <v>CONSTRUCCIONES PATIÑO PARRA LTDA.</v>
          </cell>
          <cell r="D5456" t="str">
            <v>4001</v>
          </cell>
        </row>
        <row r="5457">
          <cell r="A5457">
            <v>1029325</v>
          </cell>
          <cell r="B5457">
            <v>8110215415</v>
          </cell>
          <cell r="C5457" t="str">
            <v>INVERSIONES URIBE MOLINA EU</v>
          </cell>
          <cell r="D5457" t="str">
            <v>4001</v>
          </cell>
        </row>
        <row r="5458">
          <cell r="A5458">
            <v>1029327</v>
          </cell>
          <cell r="B5458">
            <v>19145628</v>
          </cell>
          <cell r="C5458" t="str">
            <v>LUIS RAFAEL CASAS GARZÓN</v>
          </cell>
          <cell r="D5458" t="str">
            <v>4001</v>
          </cell>
        </row>
        <row r="5459">
          <cell r="A5459">
            <v>1029339</v>
          </cell>
          <cell r="B5459">
            <v>8300785807</v>
          </cell>
          <cell r="C5459" t="str">
            <v>EDIFICIO URBINO</v>
          </cell>
          <cell r="D5459" t="str">
            <v>4001</v>
          </cell>
        </row>
        <row r="5460">
          <cell r="A5460">
            <v>1029340</v>
          </cell>
          <cell r="B5460">
            <v>8300679422</v>
          </cell>
          <cell r="C5460" t="str">
            <v>LUDINET LTDA</v>
          </cell>
          <cell r="D5460" t="str">
            <v>4001</v>
          </cell>
        </row>
        <row r="5461">
          <cell r="A5461">
            <v>1029341</v>
          </cell>
          <cell r="B5461">
            <v>8300880941</v>
          </cell>
          <cell r="C5461" t="str">
            <v>UNINBIND DISEYER COLOMBIA EU</v>
          </cell>
          <cell r="D5461" t="str">
            <v>4001</v>
          </cell>
        </row>
        <row r="5462">
          <cell r="A5462">
            <v>1029342</v>
          </cell>
          <cell r="B5462">
            <v>8300399337</v>
          </cell>
          <cell r="C5462" t="str">
            <v>DISTRIBUIDORA MULTIPARTES LTDA.</v>
          </cell>
          <cell r="D5462" t="str">
            <v>4001</v>
          </cell>
        </row>
        <row r="5463">
          <cell r="A5463">
            <v>1029343</v>
          </cell>
          <cell r="B5463">
            <v>171003432</v>
          </cell>
          <cell r="C5463" t="str">
            <v>DIGITAL POINT</v>
          </cell>
          <cell r="D5463" t="str">
            <v>4001</v>
          </cell>
        </row>
        <row r="5464">
          <cell r="A5464">
            <v>1029344</v>
          </cell>
          <cell r="B5464">
            <v>8000118741</v>
          </cell>
          <cell r="C5464" t="str">
            <v>ACRILINEA LTDA</v>
          </cell>
          <cell r="D5464" t="str">
            <v>4001</v>
          </cell>
        </row>
        <row r="5465">
          <cell r="A5465">
            <v>1029350</v>
          </cell>
          <cell r="B5465">
            <v>8001643483</v>
          </cell>
          <cell r="C5465" t="str">
            <v>SOFTWARE AVANZADO LTDA</v>
          </cell>
          <cell r="D5465" t="str">
            <v>4001</v>
          </cell>
        </row>
        <row r="5466">
          <cell r="A5466">
            <v>1029351</v>
          </cell>
          <cell r="B5466">
            <v>8300898579</v>
          </cell>
          <cell r="C5466" t="str">
            <v>PC MONITORS LTDA.</v>
          </cell>
          <cell r="D5466" t="str">
            <v>4001</v>
          </cell>
        </row>
        <row r="5467">
          <cell r="A5467">
            <v>1029353</v>
          </cell>
          <cell r="B5467">
            <v>8300643509</v>
          </cell>
          <cell r="C5467" t="str">
            <v>MEDIOS GRAFICOS</v>
          </cell>
          <cell r="D5467" t="str">
            <v>4001</v>
          </cell>
        </row>
        <row r="5468">
          <cell r="A5468">
            <v>1029354</v>
          </cell>
          <cell r="B5468">
            <v>19308589</v>
          </cell>
          <cell r="C5468" t="str">
            <v>CASA DE BANQUETES</v>
          </cell>
          <cell r="D5468" t="str">
            <v>4001</v>
          </cell>
        </row>
        <row r="5469">
          <cell r="A5469">
            <v>1029359</v>
          </cell>
          <cell r="B5469">
            <v>8300733521</v>
          </cell>
          <cell r="C5469" t="str">
            <v>TONOS &amp; DATOS.COM LTDA.</v>
          </cell>
          <cell r="D5469" t="str">
            <v>4001</v>
          </cell>
        </row>
        <row r="5470">
          <cell r="A5470">
            <v>1029360</v>
          </cell>
          <cell r="B5470">
            <v>28522131</v>
          </cell>
          <cell r="C5470" t="str">
            <v>CELEBRACIONES FLORES Y ARTE</v>
          </cell>
          <cell r="D5470" t="str">
            <v>4001</v>
          </cell>
        </row>
        <row r="5471">
          <cell r="A5471">
            <v>1029376</v>
          </cell>
          <cell r="B5471">
            <v>79268402</v>
          </cell>
          <cell r="C5471" t="str">
            <v>ELECTRO FERRETERIA LIBERTADOR</v>
          </cell>
          <cell r="D5471" t="str">
            <v>4001</v>
          </cell>
        </row>
        <row r="5472">
          <cell r="A5472">
            <v>1029381</v>
          </cell>
          <cell r="B5472">
            <v>41553535</v>
          </cell>
          <cell r="C5472" t="str">
            <v>SANCHEZ DE FORERO MYRIAM</v>
          </cell>
          <cell r="D5472" t="str">
            <v>4001</v>
          </cell>
        </row>
        <row r="5473">
          <cell r="A5473">
            <v>1029382</v>
          </cell>
          <cell r="B5473">
            <v>52151174</v>
          </cell>
          <cell r="C5473" t="str">
            <v>MARQUEZ OSPINA LILIANA</v>
          </cell>
          <cell r="D5473" t="str">
            <v>4001</v>
          </cell>
        </row>
        <row r="5474">
          <cell r="A5474">
            <v>1029384</v>
          </cell>
          <cell r="B5474">
            <v>1127561</v>
          </cell>
          <cell r="C5474" t="str">
            <v>FLAVIANO DIAZ</v>
          </cell>
          <cell r="D5474" t="str">
            <v>4001</v>
          </cell>
        </row>
        <row r="5475">
          <cell r="A5475">
            <v>1029395</v>
          </cell>
          <cell r="B5475">
            <v>79408546</v>
          </cell>
          <cell r="C5475" t="str">
            <v>GIRALDO  CASTAÑO CESAR DE JESUS</v>
          </cell>
          <cell r="D5475" t="str">
            <v>4001</v>
          </cell>
        </row>
        <row r="5476">
          <cell r="A5476">
            <v>1029409</v>
          </cell>
          <cell r="B5476">
            <v>2976514</v>
          </cell>
          <cell r="C5476" t="str">
            <v>NORBERTO CRISTANCHO PRIETO</v>
          </cell>
          <cell r="D5476" t="str">
            <v>4001</v>
          </cell>
        </row>
        <row r="5477">
          <cell r="A5477">
            <v>1029416</v>
          </cell>
          <cell r="B5477">
            <v>43841330</v>
          </cell>
          <cell r="C5477" t="str">
            <v>SANDRA MILENA ARBOLEDA</v>
          </cell>
          <cell r="D5477" t="str">
            <v>4001</v>
          </cell>
        </row>
        <row r="5478">
          <cell r="A5478">
            <v>1029417</v>
          </cell>
          <cell r="B5478">
            <v>80266825</v>
          </cell>
          <cell r="C5478" t="str">
            <v>QUINTERO MONTAÑO CAMILO</v>
          </cell>
          <cell r="D5478" t="str">
            <v>4001</v>
          </cell>
        </row>
        <row r="5479">
          <cell r="A5479">
            <v>1029420</v>
          </cell>
          <cell r="B5479">
            <v>113701829</v>
          </cell>
          <cell r="C5479" t="str">
            <v>ALEJANDRO ALBERTO TAMAYO R.</v>
          </cell>
          <cell r="D5479" t="str">
            <v>4001</v>
          </cell>
        </row>
        <row r="5480">
          <cell r="A5480">
            <v>1029421</v>
          </cell>
          <cell r="B5480">
            <v>8001186482</v>
          </cell>
          <cell r="C5480" t="str">
            <v>ULTRACOLOR ARTES GRAFICAS LTDA.</v>
          </cell>
          <cell r="D5480" t="str">
            <v>4001</v>
          </cell>
        </row>
        <row r="5481">
          <cell r="A5481">
            <v>1029422</v>
          </cell>
          <cell r="B5481">
            <v>8300808507</v>
          </cell>
          <cell r="C5481" t="str">
            <v>AULEN SEGURIDAD LTDA.</v>
          </cell>
          <cell r="D5481" t="str">
            <v>4001</v>
          </cell>
        </row>
        <row r="5482">
          <cell r="A5482">
            <v>1029455</v>
          </cell>
          <cell r="B5482">
            <v>8605202434</v>
          </cell>
          <cell r="C5482" t="str">
            <v>COMERCIALIZADORA BALDINI S.A.</v>
          </cell>
          <cell r="D5482" t="str">
            <v>4001</v>
          </cell>
        </row>
        <row r="5483">
          <cell r="A5483">
            <v>1029456</v>
          </cell>
          <cell r="B5483">
            <v>8300404685</v>
          </cell>
          <cell r="C5483" t="str">
            <v>TRADUCIENDO LTDA.</v>
          </cell>
          <cell r="D5483" t="str">
            <v>4001</v>
          </cell>
        </row>
        <row r="5484">
          <cell r="A5484">
            <v>1029457</v>
          </cell>
          <cell r="B5484">
            <v>271963</v>
          </cell>
          <cell r="C5484" t="str">
            <v>JOAQUIN ALFONSO MEDINA</v>
          </cell>
          <cell r="D5484" t="str">
            <v>4001</v>
          </cell>
        </row>
        <row r="5485">
          <cell r="A5485">
            <v>1029459</v>
          </cell>
          <cell r="B5485">
            <v>8909990576</v>
          </cell>
          <cell r="C5485" t="str">
            <v>SUPERINTENDENCIA FINANCIERA DE COLO</v>
          </cell>
          <cell r="D5485" t="str">
            <v>4001</v>
          </cell>
        </row>
        <row r="5486">
          <cell r="A5486">
            <v>1029475</v>
          </cell>
          <cell r="B5486">
            <v>8605115717</v>
          </cell>
          <cell r="C5486" t="str">
            <v>ELECTRICAS BOGOTA LTDA.</v>
          </cell>
          <cell r="D5486" t="str">
            <v>4001</v>
          </cell>
        </row>
        <row r="5487">
          <cell r="A5487">
            <v>1029476</v>
          </cell>
          <cell r="B5487">
            <v>8600020626</v>
          </cell>
          <cell r="C5487" t="str">
            <v>H.R.C. DE COLOMBIA S.A.</v>
          </cell>
          <cell r="D5487" t="str">
            <v>4001</v>
          </cell>
        </row>
        <row r="5488">
          <cell r="A5488">
            <v>1029479</v>
          </cell>
          <cell r="B5488">
            <v>8600548545</v>
          </cell>
          <cell r="C5488" t="str">
            <v>IMPORTADORES EXPORTADORES SOLMAQ .</v>
          </cell>
          <cell r="D5488" t="str">
            <v>4001</v>
          </cell>
        </row>
        <row r="5489">
          <cell r="A5489">
            <v>1029490</v>
          </cell>
          <cell r="B5489">
            <v>41473408</v>
          </cell>
          <cell r="C5489" t="str">
            <v>AURORA SANCHEZ DE ROBAYO</v>
          </cell>
          <cell r="D5489" t="str">
            <v>4001</v>
          </cell>
        </row>
        <row r="5490">
          <cell r="A5490">
            <v>1029491</v>
          </cell>
          <cell r="B5490">
            <v>194166130</v>
          </cell>
          <cell r="C5490" t="str">
            <v>RODRIGUEZ GRANADOS EDGAR EDUARDO</v>
          </cell>
          <cell r="D5490" t="str">
            <v>4001</v>
          </cell>
        </row>
        <row r="5491">
          <cell r="A5491">
            <v>1029495</v>
          </cell>
          <cell r="B5491">
            <v>20491072</v>
          </cell>
          <cell r="C5491" t="str">
            <v>RUBIANO BLANCA</v>
          </cell>
          <cell r="D5491" t="str">
            <v>4001</v>
          </cell>
        </row>
        <row r="5492">
          <cell r="A5492">
            <v>1029500</v>
          </cell>
          <cell r="B5492">
            <v>8300011376</v>
          </cell>
          <cell r="C5492" t="str">
            <v>ARTE LIA LTDA.</v>
          </cell>
          <cell r="D5492" t="str">
            <v>4001</v>
          </cell>
        </row>
        <row r="5493">
          <cell r="A5493">
            <v>1029501</v>
          </cell>
          <cell r="B5493">
            <v>8300626740</v>
          </cell>
          <cell r="C5493" t="str">
            <v>SERVINFORMACIÓN S.A.</v>
          </cell>
          <cell r="D5493" t="str">
            <v>4001</v>
          </cell>
        </row>
        <row r="5494">
          <cell r="A5494">
            <v>1029544</v>
          </cell>
          <cell r="B5494">
            <v>8300097167</v>
          </cell>
          <cell r="C5494" t="str">
            <v>VOLUMEN LTDA.</v>
          </cell>
          <cell r="D5494" t="str">
            <v>4001</v>
          </cell>
        </row>
        <row r="5495">
          <cell r="A5495">
            <v>1029545</v>
          </cell>
          <cell r="B5495">
            <v>8001853064</v>
          </cell>
          <cell r="C5495" t="str">
            <v>COLVANES LTDA</v>
          </cell>
          <cell r="D5495" t="str">
            <v>4001</v>
          </cell>
        </row>
        <row r="5496">
          <cell r="A5496">
            <v>1029546</v>
          </cell>
          <cell r="B5496">
            <v>13806434</v>
          </cell>
          <cell r="C5496" t="str">
            <v>GARCIA REYES BENJAMIN</v>
          </cell>
          <cell r="D5496" t="str">
            <v>4001</v>
          </cell>
        </row>
        <row r="5497">
          <cell r="A5497">
            <v>1029547</v>
          </cell>
          <cell r="B5497">
            <v>8300437906</v>
          </cell>
          <cell r="C5497" t="str">
            <v>DUARTE ASOCIADOS LTDA</v>
          </cell>
          <cell r="D5497" t="str">
            <v>4001</v>
          </cell>
        </row>
        <row r="5498">
          <cell r="A5498">
            <v>1029548</v>
          </cell>
          <cell r="B5498">
            <v>19450689</v>
          </cell>
          <cell r="C5498" t="str">
            <v>ROJAS JIMENEZ EDGAR</v>
          </cell>
          <cell r="D5498" t="str">
            <v>4001</v>
          </cell>
        </row>
        <row r="5499">
          <cell r="A5499">
            <v>1029549</v>
          </cell>
          <cell r="B5499">
            <v>52284897</v>
          </cell>
          <cell r="C5499" t="str">
            <v>SOTELO MARINELA</v>
          </cell>
          <cell r="D5499" t="str">
            <v>4001</v>
          </cell>
        </row>
        <row r="5500">
          <cell r="A5500">
            <v>1029555</v>
          </cell>
          <cell r="B5500">
            <v>41660485</v>
          </cell>
          <cell r="C5500" t="str">
            <v>LEON SANDOVAL OLGA MARIA</v>
          </cell>
          <cell r="D5500" t="str">
            <v>4001</v>
          </cell>
        </row>
        <row r="5501">
          <cell r="A5501">
            <v>1029557</v>
          </cell>
          <cell r="B5501">
            <v>8002378353</v>
          </cell>
          <cell r="C5501" t="str">
            <v>APICE INGENIERIA Y SOLUCIONES</v>
          </cell>
          <cell r="D5501" t="str">
            <v>4001</v>
          </cell>
        </row>
        <row r="5502">
          <cell r="A5502">
            <v>1029559</v>
          </cell>
          <cell r="B5502">
            <v>19104322</v>
          </cell>
          <cell r="C5502" t="str">
            <v>SANMIGUEL DEMETRIO</v>
          </cell>
          <cell r="D5502" t="str">
            <v>4001</v>
          </cell>
        </row>
        <row r="5503">
          <cell r="A5503">
            <v>1029560</v>
          </cell>
          <cell r="B5503">
            <v>8300505909</v>
          </cell>
          <cell r="C5503" t="str">
            <v>J.B. LOGISTIC LTDA.</v>
          </cell>
          <cell r="D5503" t="str">
            <v>4001</v>
          </cell>
        </row>
        <row r="5504">
          <cell r="A5504">
            <v>1029570</v>
          </cell>
          <cell r="B5504">
            <v>51785128</v>
          </cell>
          <cell r="C5504" t="str">
            <v>GOMEZ CALDERON LUZ MARINA</v>
          </cell>
          <cell r="D5504" t="str">
            <v>4001</v>
          </cell>
        </row>
        <row r="5505">
          <cell r="A5505">
            <v>1029571</v>
          </cell>
          <cell r="B5505">
            <v>51670168</v>
          </cell>
          <cell r="C5505" t="str">
            <v>RESTREPO DE BRIGARD HELENA</v>
          </cell>
          <cell r="D5505" t="str">
            <v>4001</v>
          </cell>
        </row>
        <row r="5506">
          <cell r="A5506">
            <v>1029572</v>
          </cell>
          <cell r="B5506">
            <v>8000391095</v>
          </cell>
          <cell r="C5506" t="str">
            <v>ASOC. DE PADRES DE FLIA ASOPORTALES</v>
          </cell>
          <cell r="D5506" t="str">
            <v>4001</v>
          </cell>
        </row>
        <row r="5507">
          <cell r="A5507">
            <v>1029595</v>
          </cell>
          <cell r="B5507">
            <v>8300256388</v>
          </cell>
          <cell r="C5507" t="str">
            <v>GRANDES SUPERFICIES DE COLOMBIA</v>
          </cell>
          <cell r="D5507" t="str">
            <v>4001</v>
          </cell>
        </row>
        <row r="5508">
          <cell r="A5508">
            <v>1029599</v>
          </cell>
          <cell r="B5508">
            <v>8600628230</v>
          </cell>
          <cell r="C5508" t="str">
            <v>INFONET ENTERPRISE S.A.</v>
          </cell>
          <cell r="D5508" t="str">
            <v>4001</v>
          </cell>
        </row>
        <row r="5509">
          <cell r="A5509">
            <v>1029629</v>
          </cell>
          <cell r="B5509">
            <v>8600095201</v>
          </cell>
          <cell r="C5509" t="str">
            <v>HUEVOS DE ORO LTDA</v>
          </cell>
          <cell r="D5509" t="str">
            <v>4001</v>
          </cell>
        </row>
        <row r="5510">
          <cell r="A5510">
            <v>1029652</v>
          </cell>
          <cell r="B5510">
            <v>8000989924</v>
          </cell>
          <cell r="C5510" t="str">
            <v>SERVITRONICO GAP LTDA.</v>
          </cell>
          <cell r="D5510" t="str">
            <v>4001</v>
          </cell>
        </row>
        <row r="5511">
          <cell r="A5511">
            <v>1029662</v>
          </cell>
          <cell r="B5511">
            <v>20789935</v>
          </cell>
          <cell r="C5511" t="str">
            <v>BOLIVAR DE GARCIA MARIA OROSIA</v>
          </cell>
          <cell r="D5511" t="str">
            <v>4001</v>
          </cell>
        </row>
        <row r="5512">
          <cell r="A5512">
            <v>1029666</v>
          </cell>
          <cell r="B5512">
            <v>109934</v>
          </cell>
          <cell r="C5512" t="str">
            <v>AYALA PARDO FLORENTINO</v>
          </cell>
          <cell r="D5512" t="str">
            <v>4001</v>
          </cell>
        </row>
        <row r="5513">
          <cell r="A5513">
            <v>1029675</v>
          </cell>
          <cell r="B5513">
            <v>8320009335</v>
          </cell>
          <cell r="C5513" t="str">
            <v>AWA INGENIERIA LTDA.</v>
          </cell>
          <cell r="D5513" t="str">
            <v>4001</v>
          </cell>
        </row>
        <row r="5514">
          <cell r="A5514">
            <v>1029722</v>
          </cell>
          <cell r="B5514">
            <v>8300931181</v>
          </cell>
          <cell r="C5514" t="str">
            <v>CEGYTEL INGENIEROS LTDA.</v>
          </cell>
          <cell r="D5514" t="str">
            <v>4001</v>
          </cell>
        </row>
        <row r="5515">
          <cell r="A5515">
            <v>1029723</v>
          </cell>
          <cell r="B5515">
            <v>8020039315</v>
          </cell>
          <cell r="C5515" t="str">
            <v>HERRAJES ANDINA LTDA.</v>
          </cell>
          <cell r="D5515" t="str">
            <v>4001</v>
          </cell>
        </row>
        <row r="5516">
          <cell r="A5516">
            <v>1029724</v>
          </cell>
          <cell r="B5516">
            <v>8300779812</v>
          </cell>
          <cell r="C5516" t="str">
            <v>EDITORIAL PLANETA COLOMBIANA S.A.</v>
          </cell>
          <cell r="D5516" t="str">
            <v>4001</v>
          </cell>
        </row>
        <row r="5517">
          <cell r="A5517">
            <v>1029734</v>
          </cell>
          <cell r="B5517">
            <v>20470839</v>
          </cell>
          <cell r="C5517" t="str">
            <v>YOLANDA VALERO JULIO</v>
          </cell>
          <cell r="D5517" t="str">
            <v>4001</v>
          </cell>
        </row>
        <row r="5518">
          <cell r="A5518">
            <v>1029751</v>
          </cell>
          <cell r="B5518">
            <v>899999061</v>
          </cell>
          <cell r="C5518" t="str">
            <v>SECRETARIA DE HACIENDA DISTRITAL DC</v>
          </cell>
          <cell r="D5518" t="str">
            <v>4001</v>
          </cell>
        </row>
        <row r="5519">
          <cell r="A5519">
            <v>1029757</v>
          </cell>
          <cell r="B5519">
            <v>8300920614</v>
          </cell>
          <cell r="C5519" t="str">
            <v>HRC DE COLOMBIA S A HRC S A</v>
          </cell>
          <cell r="D5519" t="str">
            <v>4001</v>
          </cell>
        </row>
        <row r="5520">
          <cell r="A5520">
            <v>1029782</v>
          </cell>
          <cell r="B5520">
            <v>8000613767</v>
          </cell>
          <cell r="C5520" t="str">
            <v>FERRETERIA SERVI INDUSTRIAL LTDA.</v>
          </cell>
          <cell r="D5520" t="str">
            <v>4001</v>
          </cell>
        </row>
        <row r="5521">
          <cell r="A5521">
            <v>1029786</v>
          </cell>
          <cell r="B5521">
            <v>8002198547</v>
          </cell>
          <cell r="C5521" t="str">
            <v>JESUS GABRIEL TELLEZ GONZALEZ Y CIA</v>
          </cell>
          <cell r="D5521" t="str">
            <v>4001</v>
          </cell>
        </row>
        <row r="5522">
          <cell r="A5522">
            <v>1029787</v>
          </cell>
          <cell r="B5522">
            <v>79465347</v>
          </cell>
          <cell r="C5522" t="str">
            <v>MAURICIO QUINTERO</v>
          </cell>
          <cell r="D5522" t="str">
            <v>4001</v>
          </cell>
        </row>
        <row r="5523">
          <cell r="A5523">
            <v>1029813</v>
          </cell>
          <cell r="B5523">
            <v>8001617769</v>
          </cell>
          <cell r="C5523" t="str">
            <v>FERRER &amp; ASOCIADOS</v>
          </cell>
          <cell r="D5523" t="str">
            <v>4001</v>
          </cell>
        </row>
        <row r="5524">
          <cell r="A5524">
            <v>1032204</v>
          </cell>
          <cell r="B5524">
            <v>8600910991</v>
          </cell>
          <cell r="C5524" t="str">
            <v>INSTITUTO DISTRITAL RECREACION Y DE</v>
          </cell>
          <cell r="D5524" t="str">
            <v>4001</v>
          </cell>
        </row>
        <row r="5525">
          <cell r="A5525">
            <v>1032210</v>
          </cell>
          <cell r="B5525">
            <v>17139092</v>
          </cell>
          <cell r="C5525" t="str">
            <v>GRAFICAS SOL</v>
          </cell>
          <cell r="D5525" t="str">
            <v>4001</v>
          </cell>
        </row>
        <row r="5526">
          <cell r="A5526">
            <v>1032211</v>
          </cell>
          <cell r="B5526">
            <v>8001623699</v>
          </cell>
          <cell r="C5526" t="str">
            <v>POLAROID COLOMBIA</v>
          </cell>
          <cell r="D5526" t="str">
            <v>4001</v>
          </cell>
        </row>
        <row r="5527">
          <cell r="A5527">
            <v>1032215</v>
          </cell>
          <cell r="B5527">
            <v>8604030587</v>
          </cell>
          <cell r="C5527" t="str">
            <v>AVISOS LUCASO LTDA</v>
          </cell>
          <cell r="D5527" t="str">
            <v>4001</v>
          </cell>
        </row>
        <row r="5528">
          <cell r="A5528">
            <v>1032231</v>
          </cell>
          <cell r="B5528">
            <v>123</v>
          </cell>
          <cell r="C5528" t="str">
            <v>BARAJAS ABREO JUAN CARLOS</v>
          </cell>
          <cell r="D5528" t="str">
            <v>4001</v>
          </cell>
        </row>
        <row r="5529">
          <cell r="A5529">
            <v>1032232</v>
          </cell>
          <cell r="B5529">
            <v>124</v>
          </cell>
          <cell r="C5529" t="str">
            <v>SANCHEZ LOPEZ JACKELINE</v>
          </cell>
          <cell r="D5529" t="str">
            <v>4001</v>
          </cell>
        </row>
        <row r="5530">
          <cell r="A5530">
            <v>1032233</v>
          </cell>
          <cell r="B5530">
            <v>125</v>
          </cell>
          <cell r="C5530" t="str">
            <v>PERALTA SUAREZ CARLOS EDUARDO</v>
          </cell>
          <cell r="D5530" t="str">
            <v>4001</v>
          </cell>
        </row>
        <row r="5531">
          <cell r="A5531">
            <v>1032234</v>
          </cell>
          <cell r="B5531">
            <v>126</v>
          </cell>
          <cell r="C5531" t="str">
            <v>MOLINA ZAMUDIO FRANCISCO JAVIER</v>
          </cell>
          <cell r="D5531" t="str">
            <v>4001</v>
          </cell>
        </row>
        <row r="5532">
          <cell r="A5532">
            <v>1032235</v>
          </cell>
          <cell r="B5532">
            <v>127</v>
          </cell>
          <cell r="C5532" t="str">
            <v>SANCHEZ SUAREZ JORGE ENRIQUE</v>
          </cell>
          <cell r="D5532" t="str">
            <v>4001</v>
          </cell>
        </row>
        <row r="5533">
          <cell r="A5533">
            <v>1032236</v>
          </cell>
          <cell r="B5533">
            <v>128</v>
          </cell>
          <cell r="C5533" t="str">
            <v>ALVARADO LEONIDAS JESUS</v>
          </cell>
          <cell r="D5533" t="str">
            <v>4001</v>
          </cell>
        </row>
        <row r="5534">
          <cell r="A5534">
            <v>1032237</v>
          </cell>
          <cell r="B5534">
            <v>129</v>
          </cell>
          <cell r="C5534" t="str">
            <v>VACCA GONZALEZ DIANA MERCEDES</v>
          </cell>
          <cell r="D5534" t="str">
            <v>4001</v>
          </cell>
        </row>
        <row r="5535">
          <cell r="A5535">
            <v>1032238</v>
          </cell>
          <cell r="B5535">
            <v>130</v>
          </cell>
          <cell r="C5535" t="str">
            <v>DOMINGUEZ OLIVAR NESTOR MAURICIO</v>
          </cell>
          <cell r="D5535" t="str">
            <v>4001</v>
          </cell>
        </row>
        <row r="5536">
          <cell r="A5536">
            <v>1032239</v>
          </cell>
          <cell r="B5536">
            <v>131</v>
          </cell>
          <cell r="C5536" t="str">
            <v>YEPES JIMENEZ GERMAN HORACIO</v>
          </cell>
          <cell r="D5536" t="str">
            <v>4001</v>
          </cell>
        </row>
        <row r="5537">
          <cell r="A5537">
            <v>1032240</v>
          </cell>
          <cell r="B5537">
            <v>132</v>
          </cell>
          <cell r="C5537" t="str">
            <v>ROBLES RODRIGUEZ RICARDO RAFAEL</v>
          </cell>
          <cell r="D5537" t="str">
            <v>4001</v>
          </cell>
        </row>
        <row r="5538">
          <cell r="A5538">
            <v>1032241</v>
          </cell>
          <cell r="B5538">
            <v>133</v>
          </cell>
          <cell r="C5538" t="str">
            <v>CABRERA MOYA DIEGO RAFAEL R.</v>
          </cell>
          <cell r="D5538" t="str">
            <v>4001</v>
          </cell>
        </row>
        <row r="5539">
          <cell r="A5539">
            <v>1032242</v>
          </cell>
          <cell r="B5539">
            <v>134</v>
          </cell>
          <cell r="C5539" t="str">
            <v>ARDILA RAMIREZ CARLOS ARTURO</v>
          </cell>
          <cell r="D5539" t="str">
            <v>4001</v>
          </cell>
        </row>
        <row r="5540">
          <cell r="A5540">
            <v>1032243</v>
          </cell>
          <cell r="B5540">
            <v>135</v>
          </cell>
          <cell r="C5540" t="str">
            <v>ARENAS GUTIERREZ LUIS FERNANDO</v>
          </cell>
          <cell r="D5540" t="str">
            <v>4001</v>
          </cell>
        </row>
        <row r="5541">
          <cell r="A5541">
            <v>1032244</v>
          </cell>
          <cell r="B5541">
            <v>136</v>
          </cell>
          <cell r="C5541" t="str">
            <v>GONZALEZ CAYCEDO JOSE MAURICIO</v>
          </cell>
          <cell r="D5541" t="str">
            <v>4001</v>
          </cell>
        </row>
        <row r="5542">
          <cell r="A5542">
            <v>1032245</v>
          </cell>
          <cell r="B5542">
            <v>137</v>
          </cell>
          <cell r="C5542" t="str">
            <v>SIERRA PEÑA NIDIA JEANET</v>
          </cell>
          <cell r="D5542" t="str">
            <v>4001</v>
          </cell>
        </row>
        <row r="5543">
          <cell r="A5543">
            <v>1032246</v>
          </cell>
          <cell r="B5543">
            <v>138</v>
          </cell>
          <cell r="C5543" t="str">
            <v>PULIDO CAÑON GERMAN</v>
          </cell>
          <cell r="D5543" t="str">
            <v>4001</v>
          </cell>
        </row>
        <row r="5544">
          <cell r="A5544">
            <v>1032247</v>
          </cell>
          <cell r="B5544">
            <v>139</v>
          </cell>
          <cell r="C5544" t="str">
            <v>PEREZ HERRERA YEZID RICARDO</v>
          </cell>
          <cell r="D5544" t="str">
            <v>4001</v>
          </cell>
        </row>
        <row r="5545">
          <cell r="A5545">
            <v>1032248</v>
          </cell>
          <cell r="B5545">
            <v>140</v>
          </cell>
          <cell r="C5545" t="str">
            <v>BUENO PINZON LILIANA</v>
          </cell>
          <cell r="D5545" t="str">
            <v>4001</v>
          </cell>
        </row>
        <row r="5546">
          <cell r="A5546">
            <v>1032276</v>
          </cell>
          <cell r="B5546">
            <v>8001851502</v>
          </cell>
          <cell r="C5546" t="str">
            <v>SONY CORPORATION OF PANAMA SA SUCUR</v>
          </cell>
          <cell r="D5546" t="str">
            <v>4001</v>
          </cell>
        </row>
        <row r="5547">
          <cell r="A5547">
            <v>1032349</v>
          </cell>
          <cell r="B5547">
            <v>8001365054</v>
          </cell>
          <cell r="C5547" t="str">
            <v>DATECSA S.A.</v>
          </cell>
          <cell r="D5547" t="str">
            <v>4001</v>
          </cell>
        </row>
        <row r="5548">
          <cell r="A5548">
            <v>1032360</v>
          </cell>
          <cell r="B5548">
            <v>7055345236</v>
          </cell>
          <cell r="C5548" t="str">
            <v>COMUNICAR TELEVISIÓN</v>
          </cell>
          <cell r="D5548" t="str">
            <v>4001</v>
          </cell>
        </row>
        <row r="5549">
          <cell r="A5549">
            <v>1032361</v>
          </cell>
          <cell r="B5549">
            <v>8300722163</v>
          </cell>
          <cell r="C5549" t="str">
            <v>ENERGY OUTSOURCING SERVICES LTDA.</v>
          </cell>
          <cell r="D5549" t="str">
            <v>4001</v>
          </cell>
        </row>
        <row r="5550">
          <cell r="A5550">
            <v>1032362</v>
          </cell>
          <cell r="B5550">
            <v>8605275272</v>
          </cell>
          <cell r="C5550" t="str">
            <v>TECNIFIL LTDA.</v>
          </cell>
          <cell r="D5550" t="str">
            <v>4001</v>
          </cell>
        </row>
        <row r="5551">
          <cell r="A5551">
            <v>1032363</v>
          </cell>
          <cell r="B5551">
            <v>51936444</v>
          </cell>
          <cell r="C5551" t="str">
            <v>SATIZABAL NAVARRO ADRIANA MARIA</v>
          </cell>
          <cell r="D5551" t="str">
            <v>4001</v>
          </cell>
        </row>
        <row r="5552">
          <cell r="A5552">
            <v>1032364</v>
          </cell>
          <cell r="B5552">
            <v>8600705319</v>
          </cell>
          <cell r="C5552" t="str">
            <v>MONICA FLORERIA LTDA.</v>
          </cell>
          <cell r="D5552" t="str">
            <v>4001</v>
          </cell>
        </row>
        <row r="5553">
          <cell r="A5553">
            <v>1032365</v>
          </cell>
          <cell r="B5553">
            <v>8001986818</v>
          </cell>
          <cell r="C5553" t="str">
            <v>COLMENSAJERIA LTDA.</v>
          </cell>
          <cell r="D5553" t="str">
            <v>4001</v>
          </cell>
        </row>
        <row r="5554">
          <cell r="A5554">
            <v>1032366</v>
          </cell>
          <cell r="B5554">
            <v>117861209</v>
          </cell>
          <cell r="C5554" t="str">
            <v>GABRIEL MORENO MOSQUERA</v>
          </cell>
          <cell r="D5554" t="str">
            <v>4001</v>
          </cell>
        </row>
        <row r="5555">
          <cell r="A5555">
            <v>1032367</v>
          </cell>
          <cell r="B5555">
            <v>8600764482</v>
          </cell>
          <cell r="C5555" t="str">
            <v>COMERCIALIZADORA CONTINENTAL  LTDA.</v>
          </cell>
          <cell r="D5555" t="str">
            <v>4001</v>
          </cell>
        </row>
        <row r="5556">
          <cell r="A5556">
            <v>1032368</v>
          </cell>
          <cell r="B5556">
            <v>79508393</v>
          </cell>
          <cell r="C5556" t="str">
            <v>FORUM DISEÑO</v>
          </cell>
          <cell r="D5556" t="str">
            <v>4001</v>
          </cell>
        </row>
        <row r="5557">
          <cell r="A5557">
            <v>1032369</v>
          </cell>
          <cell r="B5557">
            <v>8300919297</v>
          </cell>
          <cell r="C5557" t="str">
            <v>INGEPROYELEC &amp; CIA LTDA.</v>
          </cell>
          <cell r="D5557" t="str">
            <v>4001</v>
          </cell>
        </row>
        <row r="5558">
          <cell r="A5558">
            <v>1033175</v>
          </cell>
          <cell r="B5558">
            <v>8300612704</v>
          </cell>
          <cell r="C5558" t="str">
            <v>BPR BENCHMARK LTDA.</v>
          </cell>
          <cell r="D5558" t="str">
            <v>4001</v>
          </cell>
        </row>
        <row r="5559">
          <cell r="A5559">
            <v>1033176</v>
          </cell>
          <cell r="B5559">
            <v>8300862877</v>
          </cell>
          <cell r="C5559" t="str">
            <v>AUTURESTE LTDA.</v>
          </cell>
          <cell r="D5559" t="str">
            <v>4001</v>
          </cell>
        </row>
        <row r="5560">
          <cell r="A5560">
            <v>1033177</v>
          </cell>
          <cell r="B5560">
            <v>8300278921</v>
          </cell>
          <cell r="C5560" t="str">
            <v>TECNOLUB LTDA.</v>
          </cell>
          <cell r="D5560" t="str">
            <v>4001</v>
          </cell>
        </row>
        <row r="5561">
          <cell r="A5561">
            <v>1033178</v>
          </cell>
          <cell r="B5561">
            <v>8000573106</v>
          </cell>
          <cell r="C5561" t="str">
            <v>NEC DE COLOMBIA S.A.</v>
          </cell>
          <cell r="D5561" t="str">
            <v>4001</v>
          </cell>
        </row>
        <row r="5562">
          <cell r="A5562">
            <v>1033179</v>
          </cell>
          <cell r="B5562">
            <v>8909325396</v>
          </cell>
          <cell r="C5562" t="str">
            <v>MIRO SEGURIDAD LTDA.</v>
          </cell>
          <cell r="D5562" t="str">
            <v>4001</v>
          </cell>
        </row>
        <row r="5563">
          <cell r="A5563">
            <v>1038211</v>
          </cell>
          <cell r="B5563">
            <v>6787274</v>
          </cell>
          <cell r="C5563" t="str">
            <v>RAMIREZ LONDOÑO GUILLERMO LEON</v>
          </cell>
          <cell r="D5563" t="str">
            <v>4001</v>
          </cell>
        </row>
        <row r="5564">
          <cell r="A5564">
            <v>1038212</v>
          </cell>
          <cell r="B5564">
            <v>8300885231</v>
          </cell>
          <cell r="C5564" t="str">
            <v>EDIFICIO TIBARA</v>
          </cell>
          <cell r="D5564" t="str">
            <v>4001</v>
          </cell>
        </row>
        <row r="5565">
          <cell r="A5565">
            <v>1038213</v>
          </cell>
          <cell r="B5565">
            <v>8300333624</v>
          </cell>
          <cell r="C5565" t="str">
            <v>CETI  LTDA</v>
          </cell>
          <cell r="D5565" t="str">
            <v>4001</v>
          </cell>
        </row>
        <row r="5566">
          <cell r="A5566">
            <v>1038220</v>
          </cell>
          <cell r="B5566">
            <v>8600413483</v>
          </cell>
          <cell r="C5566" t="str">
            <v>INGETEL LTDA.</v>
          </cell>
          <cell r="D5566" t="str">
            <v>4001</v>
          </cell>
        </row>
        <row r="5567">
          <cell r="A5567">
            <v>1038227</v>
          </cell>
          <cell r="B5567">
            <v>8600523309</v>
          </cell>
          <cell r="C5567" t="str">
            <v>HEATH LAMBERT DE COLOMBIA CORREDORE</v>
          </cell>
          <cell r="D5567" t="str">
            <v>4001</v>
          </cell>
        </row>
        <row r="5568">
          <cell r="A5568">
            <v>1038228</v>
          </cell>
          <cell r="B5568">
            <v>8300019721</v>
          </cell>
          <cell r="C5568" t="str">
            <v>VIDEO COLOMBIA S.A.</v>
          </cell>
          <cell r="D5568" t="str">
            <v>4001</v>
          </cell>
        </row>
        <row r="5569">
          <cell r="A5569">
            <v>1038230</v>
          </cell>
          <cell r="B5569">
            <v>39573448</v>
          </cell>
          <cell r="C5569" t="str">
            <v>ALINA MARIA SILVA BUENDIA</v>
          </cell>
          <cell r="D5569" t="str">
            <v>4001</v>
          </cell>
        </row>
        <row r="5570">
          <cell r="A5570">
            <v>1038239</v>
          </cell>
          <cell r="B5570">
            <v>79951042</v>
          </cell>
          <cell r="C5570" t="str">
            <v>RICARDO ALONSO PAEZ RIVERA</v>
          </cell>
          <cell r="D5570" t="str">
            <v>4001</v>
          </cell>
        </row>
        <row r="5571">
          <cell r="A5571">
            <v>1038242</v>
          </cell>
          <cell r="B5571">
            <v>8001163307</v>
          </cell>
          <cell r="C5571" t="str">
            <v>LAGOBO S.A.</v>
          </cell>
          <cell r="D5571" t="str">
            <v>4001</v>
          </cell>
        </row>
        <row r="5572">
          <cell r="A5572">
            <v>1038244</v>
          </cell>
          <cell r="B5572">
            <v>52875575</v>
          </cell>
          <cell r="C5572" t="str">
            <v>CARDONA BAUTISTA JOANA ANDREA</v>
          </cell>
          <cell r="D5572" t="str">
            <v>4001</v>
          </cell>
        </row>
        <row r="5573">
          <cell r="A5573">
            <v>1038285</v>
          </cell>
          <cell r="B5573">
            <v>8600232647</v>
          </cell>
          <cell r="C5573" t="str">
            <v>SEGURIDAD BURNS DE COLOMBIA S.A.</v>
          </cell>
          <cell r="D5573" t="str">
            <v>4001</v>
          </cell>
        </row>
        <row r="5574">
          <cell r="A5574">
            <v>1038286</v>
          </cell>
          <cell r="B5574">
            <v>8002469532</v>
          </cell>
          <cell r="C5574" t="str">
            <v>FONDO FINANCIERO DISTRITAL DE SALUD</v>
          </cell>
          <cell r="D5574" t="str">
            <v>4001</v>
          </cell>
        </row>
        <row r="5575">
          <cell r="A5575">
            <v>1038294</v>
          </cell>
          <cell r="B5575">
            <v>8600021015</v>
          </cell>
          <cell r="C5575" t="str">
            <v>CENTRAL DE MEZCLAS</v>
          </cell>
          <cell r="D5575" t="str">
            <v>4001</v>
          </cell>
        </row>
        <row r="5576">
          <cell r="A5576">
            <v>1038301</v>
          </cell>
          <cell r="B5576">
            <v>98332644</v>
          </cell>
          <cell r="C5576" t="str">
            <v>ZAMUDIO ZARAMA DANIEL OLMEDO</v>
          </cell>
          <cell r="D5576" t="str">
            <v>4001</v>
          </cell>
        </row>
        <row r="5577">
          <cell r="A5577">
            <v>1038302</v>
          </cell>
          <cell r="B5577">
            <v>41674813</v>
          </cell>
          <cell r="C5577" t="str">
            <v>MEJIA GONZALEZ LUCILA</v>
          </cell>
          <cell r="D5577" t="str">
            <v>4001</v>
          </cell>
        </row>
        <row r="5578">
          <cell r="A5578">
            <v>1038303</v>
          </cell>
          <cell r="B5578">
            <v>79057650</v>
          </cell>
          <cell r="C5578" t="str">
            <v>TIBAVIZCO JUAN CARLOS</v>
          </cell>
          <cell r="D5578" t="str">
            <v>4001</v>
          </cell>
        </row>
        <row r="5579">
          <cell r="A5579">
            <v>1038304</v>
          </cell>
          <cell r="B5579">
            <v>51710542</v>
          </cell>
          <cell r="C5579" t="str">
            <v>CASALLAS GOMEZ OTILIA</v>
          </cell>
          <cell r="D5579" t="str">
            <v>4001</v>
          </cell>
        </row>
        <row r="5580">
          <cell r="A5580">
            <v>1038360</v>
          </cell>
          <cell r="B5580">
            <v>79905467</v>
          </cell>
          <cell r="C5580" t="str">
            <v>PEÑA CARDONA RUBEN DARIO</v>
          </cell>
          <cell r="D5580" t="str">
            <v>4001</v>
          </cell>
        </row>
        <row r="5581">
          <cell r="A5581">
            <v>1038361</v>
          </cell>
          <cell r="B5581">
            <v>51632872</v>
          </cell>
          <cell r="C5581" t="str">
            <v>SANCHEZ CUBILLOS MARTHA LUCIA</v>
          </cell>
          <cell r="D5581" t="str">
            <v>4001</v>
          </cell>
        </row>
        <row r="5582">
          <cell r="A5582">
            <v>1038363</v>
          </cell>
          <cell r="B5582">
            <v>50308655</v>
          </cell>
          <cell r="C5582" t="str">
            <v>EUN JUNG PARK</v>
          </cell>
          <cell r="D5582" t="str">
            <v>4001</v>
          </cell>
        </row>
        <row r="5583">
          <cell r="A5583">
            <v>1038504</v>
          </cell>
          <cell r="B5583">
            <v>8000808396</v>
          </cell>
          <cell r="C5583" t="str">
            <v>FABRICA DE EQUIPOS DE TELECOMUNICA</v>
          </cell>
          <cell r="D5583" t="str">
            <v>4001</v>
          </cell>
        </row>
        <row r="5584">
          <cell r="A5584">
            <v>1038532</v>
          </cell>
          <cell r="B5584">
            <v>4124426</v>
          </cell>
          <cell r="C5584" t="str">
            <v>YANIRA ROA TURMEQUE</v>
          </cell>
          <cell r="D5584" t="str">
            <v>4001</v>
          </cell>
        </row>
        <row r="5585">
          <cell r="A5585">
            <v>1038569</v>
          </cell>
          <cell r="B5585">
            <v>8600259002</v>
          </cell>
          <cell r="C5585" t="str">
            <v>ALPINA PRODUCTOS ALIMENTICIOS S.A.</v>
          </cell>
          <cell r="D5585" t="str">
            <v>4001</v>
          </cell>
        </row>
        <row r="5586">
          <cell r="A5586">
            <v>1038578</v>
          </cell>
          <cell r="B5586">
            <v>41378515</v>
          </cell>
          <cell r="C5586" t="str">
            <v>MARGARITA ANGULO DE SOLANO</v>
          </cell>
          <cell r="D5586" t="str">
            <v>4001</v>
          </cell>
        </row>
        <row r="5587">
          <cell r="A5587">
            <v>1038579</v>
          </cell>
          <cell r="B5587">
            <v>19443371</v>
          </cell>
          <cell r="C5587" t="str">
            <v>LUIS CARLOS TOLOSA GARZON</v>
          </cell>
          <cell r="D5587" t="str">
            <v>4001</v>
          </cell>
        </row>
        <row r="5588">
          <cell r="A5588">
            <v>1038580</v>
          </cell>
          <cell r="B5588">
            <v>8300324366</v>
          </cell>
          <cell r="C5588" t="str">
            <v>INDENTIFICACION PLASTICA S.A.</v>
          </cell>
          <cell r="D5588" t="str">
            <v>4001</v>
          </cell>
        </row>
        <row r="5589">
          <cell r="A5589">
            <v>1038581</v>
          </cell>
          <cell r="B5589">
            <v>8300215381</v>
          </cell>
          <cell r="C5589" t="str">
            <v>COOPERATIVA DE TRABAJO ASOCIADO</v>
          </cell>
          <cell r="D5589" t="str">
            <v>4001</v>
          </cell>
        </row>
        <row r="5590">
          <cell r="A5590">
            <v>1038582</v>
          </cell>
          <cell r="B5590">
            <v>8300823662</v>
          </cell>
          <cell r="C5590" t="str">
            <v>SISTEMAS SEGURIDAD EQUIPOS Y</v>
          </cell>
          <cell r="D5590" t="str">
            <v>4001</v>
          </cell>
        </row>
        <row r="5591">
          <cell r="A5591">
            <v>1038583</v>
          </cell>
          <cell r="B5591">
            <v>8300509578</v>
          </cell>
          <cell r="C5591" t="str">
            <v>INVERSIONES REYES S EN C</v>
          </cell>
          <cell r="D5591" t="str">
            <v>4001</v>
          </cell>
        </row>
        <row r="5592">
          <cell r="A5592">
            <v>1038584</v>
          </cell>
          <cell r="B5592">
            <v>8300580721</v>
          </cell>
          <cell r="C5592" t="str">
            <v>SISTEMAS Y ACCESORIOS LTDA.</v>
          </cell>
          <cell r="D5592" t="str">
            <v>4001</v>
          </cell>
        </row>
        <row r="5593">
          <cell r="A5593">
            <v>1038585</v>
          </cell>
          <cell r="B5593">
            <v>8605323133</v>
          </cell>
          <cell r="C5593" t="str">
            <v>METALMECANICA Y CONSTRUCCIÓN DE</v>
          </cell>
          <cell r="D5593" t="str">
            <v>4001</v>
          </cell>
        </row>
        <row r="5594">
          <cell r="A5594">
            <v>1038586</v>
          </cell>
          <cell r="B5594">
            <v>8050091658</v>
          </cell>
          <cell r="C5594" t="str">
            <v>CONEL LIMITADA</v>
          </cell>
          <cell r="D5594" t="str">
            <v>4001</v>
          </cell>
        </row>
        <row r="5595">
          <cell r="A5595">
            <v>1038587</v>
          </cell>
          <cell r="B5595">
            <v>8774092</v>
          </cell>
          <cell r="C5595" t="str">
            <v>JOSFEL COMERCIAL S.A.C.</v>
          </cell>
          <cell r="D5595" t="str">
            <v>4001</v>
          </cell>
        </row>
        <row r="5596">
          <cell r="A5596">
            <v>1038595</v>
          </cell>
          <cell r="B5596">
            <v>8600682816</v>
          </cell>
          <cell r="C5596" t="str">
            <v>MATRIMOL LTDA</v>
          </cell>
          <cell r="D5596" t="str">
            <v>4001</v>
          </cell>
        </row>
        <row r="5597">
          <cell r="A5597">
            <v>1038596</v>
          </cell>
          <cell r="B5597">
            <v>8300895202</v>
          </cell>
          <cell r="C5597" t="str">
            <v>ROZO DISEÑOS &amp; CONSTRUCCIONES LTDA</v>
          </cell>
          <cell r="D5597" t="str">
            <v>4001</v>
          </cell>
        </row>
        <row r="5598">
          <cell r="A5598">
            <v>1038631</v>
          </cell>
          <cell r="B5598">
            <v>8300420311</v>
          </cell>
          <cell r="C5598" t="str">
            <v>AZERTIA TECNOLOGIAS DE LA</v>
          </cell>
          <cell r="D5598" t="str">
            <v>4001</v>
          </cell>
        </row>
        <row r="5599">
          <cell r="A5599">
            <v>1038632</v>
          </cell>
          <cell r="B5599">
            <v>8300905773</v>
          </cell>
          <cell r="C5599" t="str">
            <v>AIRE ACONDICIONADO DE COLOMBIA</v>
          </cell>
          <cell r="D5599" t="str">
            <v>4001</v>
          </cell>
        </row>
        <row r="5600">
          <cell r="A5600">
            <v>1038634</v>
          </cell>
          <cell r="B5600">
            <v>8600450573</v>
          </cell>
          <cell r="C5600" t="str">
            <v>FINANCIERA MAZDACREDITO</v>
          </cell>
          <cell r="D5600" t="str">
            <v>4001</v>
          </cell>
        </row>
        <row r="5601">
          <cell r="A5601">
            <v>1038666</v>
          </cell>
          <cell r="B5601">
            <v>70555065</v>
          </cell>
          <cell r="C5601" t="str">
            <v>INTERNACIONAL ELECTRO-MECHANICAL</v>
          </cell>
          <cell r="D5601" t="str">
            <v>4001</v>
          </cell>
        </row>
        <row r="5602">
          <cell r="A5602">
            <v>1038690</v>
          </cell>
          <cell r="B5602">
            <v>8999992307</v>
          </cell>
          <cell r="C5602" t="str">
            <v>UNIVERSIDAD DISTRITAL FRANCISCO</v>
          </cell>
          <cell r="D5602" t="str">
            <v>4001</v>
          </cell>
        </row>
        <row r="5603">
          <cell r="A5603">
            <v>1038716</v>
          </cell>
          <cell r="B5603">
            <v>8600680558</v>
          </cell>
          <cell r="C5603" t="str">
            <v>TELEFONICA EMPRESAS COLOMBIA S.A.</v>
          </cell>
          <cell r="D5603" t="str">
            <v>4001</v>
          </cell>
        </row>
        <row r="5604">
          <cell r="A5604">
            <v>1038774</v>
          </cell>
          <cell r="B5604">
            <v>8600138303</v>
          </cell>
          <cell r="C5604" t="str">
            <v>GIMNASIO MODERNO</v>
          </cell>
          <cell r="D5604" t="str">
            <v>4001</v>
          </cell>
        </row>
        <row r="5605">
          <cell r="A5605">
            <v>1038780</v>
          </cell>
          <cell r="B5605">
            <v>8000579406</v>
          </cell>
          <cell r="C5605" t="str">
            <v>INMOBILIARIA SAINT CROIX LTDA</v>
          </cell>
          <cell r="D5605" t="str">
            <v>4001</v>
          </cell>
        </row>
        <row r="5606">
          <cell r="A5606">
            <v>1038790</v>
          </cell>
          <cell r="B5606">
            <v>39018767</v>
          </cell>
          <cell r="C5606" t="str">
            <v>YOLEIDA PATRICIA MARTINEZ ARIAS</v>
          </cell>
          <cell r="D5606" t="str">
            <v>4001</v>
          </cell>
        </row>
        <row r="5607">
          <cell r="A5607">
            <v>1038791</v>
          </cell>
          <cell r="B5607">
            <v>19481842</v>
          </cell>
          <cell r="C5607" t="str">
            <v>RUBEN RODRIGUEZ GUERRERO</v>
          </cell>
          <cell r="D5607" t="str">
            <v>4001</v>
          </cell>
        </row>
        <row r="5608">
          <cell r="A5608">
            <v>1038792</v>
          </cell>
          <cell r="B5608">
            <v>41378515</v>
          </cell>
          <cell r="C5608" t="str">
            <v>MARGARITA ANGULO DE SOLANO</v>
          </cell>
          <cell r="D5608" t="str">
            <v>4001</v>
          </cell>
        </row>
        <row r="5609">
          <cell r="A5609">
            <v>1038793</v>
          </cell>
          <cell r="B5609">
            <v>79408812</v>
          </cell>
          <cell r="C5609" t="str">
            <v>HELEN SEDIEL LOZANO</v>
          </cell>
          <cell r="D5609" t="str">
            <v>4001</v>
          </cell>
        </row>
        <row r="5610">
          <cell r="A5610">
            <v>1038840</v>
          </cell>
          <cell r="B5610">
            <v>8605048070</v>
          </cell>
          <cell r="C5610" t="str">
            <v>BURCO DE COLOMBIA LTDA.</v>
          </cell>
          <cell r="D5610" t="str">
            <v>4001</v>
          </cell>
        </row>
        <row r="5611">
          <cell r="A5611">
            <v>1038841</v>
          </cell>
          <cell r="B5611">
            <v>8300215374</v>
          </cell>
          <cell r="C5611" t="str">
            <v>COOPERATIVA DE SERVICIOS GRAFICOS</v>
          </cell>
          <cell r="D5611" t="str">
            <v>4001</v>
          </cell>
        </row>
        <row r="5612">
          <cell r="A5612">
            <v>1038842</v>
          </cell>
          <cell r="B5612">
            <v>8050153340</v>
          </cell>
          <cell r="C5612" t="str">
            <v>A&amp;R COLOMBIA, ASESORIAS Y</v>
          </cell>
          <cell r="D5612" t="str">
            <v>4001</v>
          </cell>
        </row>
        <row r="5613">
          <cell r="A5613">
            <v>1038899</v>
          </cell>
          <cell r="B5613">
            <v>8300408663</v>
          </cell>
          <cell r="C5613" t="str">
            <v>CLINICA ODONTOLOGICA PREDENT</v>
          </cell>
          <cell r="D5613" t="str">
            <v>4001</v>
          </cell>
        </row>
        <row r="5614">
          <cell r="A5614">
            <v>1038911</v>
          </cell>
          <cell r="B5614">
            <v>93121908</v>
          </cell>
          <cell r="C5614" t="str">
            <v>VILLANUEVA TRUJILLO RAFAEL DARIO</v>
          </cell>
          <cell r="D5614" t="str">
            <v>4001</v>
          </cell>
        </row>
        <row r="5615">
          <cell r="A5615">
            <v>1038912</v>
          </cell>
          <cell r="B5615">
            <v>8600104661</v>
          </cell>
          <cell r="C5615" t="str">
            <v>PROMOCIONES INDUSTRIALES S.A.</v>
          </cell>
          <cell r="D5615" t="str">
            <v>4001</v>
          </cell>
        </row>
        <row r="5616">
          <cell r="A5616">
            <v>1038947</v>
          </cell>
          <cell r="B5616">
            <v>8300063003</v>
          </cell>
          <cell r="C5616" t="str">
            <v>FASUDI LTDA.</v>
          </cell>
          <cell r="D5616" t="str">
            <v>4001</v>
          </cell>
        </row>
        <row r="5617">
          <cell r="A5617">
            <v>1038948</v>
          </cell>
          <cell r="B5617">
            <v>8300539731</v>
          </cell>
          <cell r="C5617" t="str">
            <v>MIROAL LTDA.</v>
          </cell>
          <cell r="D5617" t="str">
            <v>4001</v>
          </cell>
        </row>
        <row r="5618">
          <cell r="A5618">
            <v>1038949</v>
          </cell>
          <cell r="B5618">
            <v>8300571313</v>
          </cell>
          <cell r="C5618" t="str">
            <v>EDICIONES MEDICAS LATINOAMERICANAS</v>
          </cell>
          <cell r="D5618" t="str">
            <v>4001</v>
          </cell>
        </row>
        <row r="5619">
          <cell r="A5619">
            <v>1038950</v>
          </cell>
          <cell r="B5619">
            <v>8300335511</v>
          </cell>
          <cell r="C5619" t="str">
            <v>ROMERO SERRANO INMOBILIARIA</v>
          </cell>
          <cell r="D5619" t="str">
            <v>4001</v>
          </cell>
        </row>
        <row r="5620">
          <cell r="A5620">
            <v>1038964</v>
          </cell>
          <cell r="B5620">
            <v>8604045797</v>
          </cell>
          <cell r="C5620" t="str">
            <v>CENTRO DE INVESTIGACION DOCENCIA Y</v>
          </cell>
          <cell r="D5620" t="str">
            <v>4001</v>
          </cell>
        </row>
        <row r="5621">
          <cell r="A5621">
            <v>1038975</v>
          </cell>
          <cell r="B5621">
            <v>2864402</v>
          </cell>
          <cell r="C5621" t="str">
            <v>VARGAS LUIS ALFREDO</v>
          </cell>
          <cell r="D5621" t="str">
            <v>4001</v>
          </cell>
        </row>
        <row r="5622">
          <cell r="A5622">
            <v>1038976</v>
          </cell>
          <cell r="B5622">
            <v>3253320</v>
          </cell>
          <cell r="C5622" t="str">
            <v>GONZALEZ HECTOR HERNANDO</v>
          </cell>
          <cell r="D5622" t="str">
            <v>4001</v>
          </cell>
        </row>
        <row r="5623">
          <cell r="A5623">
            <v>1038977</v>
          </cell>
          <cell r="B5623">
            <v>80310340</v>
          </cell>
          <cell r="C5623" t="str">
            <v>PEREZ GARCIA JOSE ALFONSO</v>
          </cell>
          <cell r="D5623" t="str">
            <v>4001</v>
          </cell>
        </row>
        <row r="5624">
          <cell r="A5624">
            <v>1038980</v>
          </cell>
          <cell r="B5624">
            <v>51668939</v>
          </cell>
          <cell r="C5624" t="str">
            <v>LA AMARILLAS DE CHI@.COM</v>
          </cell>
          <cell r="D5624" t="str">
            <v>4001</v>
          </cell>
        </row>
        <row r="5625">
          <cell r="A5625">
            <v>1038983</v>
          </cell>
          <cell r="B5625">
            <v>439755</v>
          </cell>
          <cell r="C5625" t="str">
            <v>MULTIHERRAJES &amp; JAIRO COCA</v>
          </cell>
          <cell r="D5625" t="str">
            <v>4001</v>
          </cell>
        </row>
        <row r="5626">
          <cell r="A5626">
            <v>1039013</v>
          </cell>
          <cell r="B5626">
            <v>444444478</v>
          </cell>
          <cell r="C5626" t="str">
            <v>ALSTOM T&amp;D BELGIQUE</v>
          </cell>
          <cell r="D5626" t="str">
            <v>4001</v>
          </cell>
        </row>
        <row r="5627">
          <cell r="A5627">
            <v>1039014</v>
          </cell>
          <cell r="B5627">
            <v>444444479</v>
          </cell>
          <cell r="C5627" t="str">
            <v>ALSTOM T&amp;D S.A. DE C.V.</v>
          </cell>
          <cell r="D5627" t="str">
            <v>4001</v>
          </cell>
        </row>
        <row r="5628">
          <cell r="A5628">
            <v>1039016</v>
          </cell>
          <cell r="B5628">
            <v>79987405</v>
          </cell>
          <cell r="C5628" t="str">
            <v>PULIDO BEJARANO DAMIAN</v>
          </cell>
          <cell r="D5628" t="str">
            <v>4001</v>
          </cell>
        </row>
        <row r="5629">
          <cell r="A5629">
            <v>1039017</v>
          </cell>
          <cell r="B5629">
            <v>79713405</v>
          </cell>
          <cell r="C5629" t="str">
            <v>CALDERON MUÑOZ RODRIGO FABIAN</v>
          </cell>
          <cell r="D5629" t="str">
            <v>4001</v>
          </cell>
        </row>
        <row r="5630">
          <cell r="A5630">
            <v>1039018</v>
          </cell>
          <cell r="B5630">
            <v>23789622</v>
          </cell>
          <cell r="C5630" t="str">
            <v>FLOREZ CALDERON OMAIRA</v>
          </cell>
          <cell r="D5630" t="str">
            <v>4001</v>
          </cell>
        </row>
        <row r="5631">
          <cell r="A5631">
            <v>1039019</v>
          </cell>
          <cell r="B5631">
            <v>20533208</v>
          </cell>
          <cell r="C5631" t="str">
            <v>ADRIANA MAYERLY GUEVARA RODRIGUEZ</v>
          </cell>
          <cell r="D5631" t="str">
            <v>4001</v>
          </cell>
        </row>
        <row r="5632">
          <cell r="A5632">
            <v>1039056</v>
          </cell>
          <cell r="B5632">
            <v>8001788478</v>
          </cell>
          <cell r="C5632" t="str">
            <v>ASOCIACIÓN DIANÉTICA</v>
          </cell>
          <cell r="D5632" t="str">
            <v>4001</v>
          </cell>
        </row>
        <row r="5633">
          <cell r="A5633">
            <v>1039242</v>
          </cell>
          <cell r="B5633">
            <v>8300775289</v>
          </cell>
          <cell r="C5633" t="str">
            <v>HEIDRICK &amp; STRUGGLES DE COLOMBIA SA</v>
          </cell>
          <cell r="D5633" t="str">
            <v>4001</v>
          </cell>
        </row>
        <row r="5634">
          <cell r="A5634">
            <v>1039358</v>
          </cell>
          <cell r="B5634">
            <v>8300225354</v>
          </cell>
          <cell r="C5634" t="str">
            <v>PRODUCTIVIDAD EMPRESARIAL LTDA.</v>
          </cell>
          <cell r="D5634" t="str">
            <v>4001</v>
          </cell>
        </row>
        <row r="5635">
          <cell r="A5635">
            <v>1039359</v>
          </cell>
          <cell r="B5635">
            <v>8605241561</v>
          </cell>
          <cell r="C5635" t="str">
            <v>TAMAYO DIAZ LTDA</v>
          </cell>
          <cell r="D5635" t="str">
            <v>4001</v>
          </cell>
        </row>
        <row r="5636">
          <cell r="A5636">
            <v>1039360</v>
          </cell>
          <cell r="B5636">
            <v>171006293</v>
          </cell>
          <cell r="C5636" t="str">
            <v>MUEBLES DISMA</v>
          </cell>
          <cell r="D5636" t="str">
            <v>4001</v>
          </cell>
        </row>
        <row r="5637">
          <cell r="A5637">
            <v>1039361</v>
          </cell>
          <cell r="B5637">
            <v>8050171336</v>
          </cell>
          <cell r="C5637" t="str">
            <v>POTENCIA Y TECNOLOGIAS</v>
          </cell>
          <cell r="D5637" t="str">
            <v>4001</v>
          </cell>
        </row>
        <row r="5638">
          <cell r="A5638">
            <v>1039375</v>
          </cell>
          <cell r="B5638">
            <v>41716973</v>
          </cell>
          <cell r="C5638" t="str">
            <v>TORRES LUCIA AMPARO</v>
          </cell>
          <cell r="D5638" t="str">
            <v>4001</v>
          </cell>
        </row>
        <row r="5639">
          <cell r="A5639">
            <v>1039376</v>
          </cell>
          <cell r="B5639">
            <v>51940851</v>
          </cell>
          <cell r="C5639" t="str">
            <v>VALENCIA MARIA ISABEL</v>
          </cell>
          <cell r="D5639" t="str">
            <v>4001</v>
          </cell>
        </row>
        <row r="5640">
          <cell r="A5640">
            <v>1039379</v>
          </cell>
          <cell r="B5640">
            <v>8000971806</v>
          </cell>
          <cell r="C5640" t="str">
            <v>MUNICIPIO DE YAGUARA</v>
          </cell>
          <cell r="D5640" t="str">
            <v>4001</v>
          </cell>
        </row>
        <row r="5641">
          <cell r="A5641">
            <v>1039403</v>
          </cell>
          <cell r="B5641">
            <v>8001204665</v>
          </cell>
          <cell r="C5641" t="str">
            <v>SURESCO LTDA.</v>
          </cell>
          <cell r="D5641" t="str">
            <v>4001</v>
          </cell>
        </row>
        <row r="5642">
          <cell r="A5642">
            <v>1039404</v>
          </cell>
          <cell r="B5642">
            <v>8300290925</v>
          </cell>
          <cell r="C5642" t="str">
            <v>REDENVIOS LIMITADA</v>
          </cell>
          <cell r="D5642" t="str">
            <v>4001</v>
          </cell>
        </row>
        <row r="5643">
          <cell r="A5643">
            <v>1039408</v>
          </cell>
          <cell r="B5643">
            <v>41663261</v>
          </cell>
          <cell r="C5643" t="str">
            <v>DIAZ JIMENEZ MARIA DEL CARMEN</v>
          </cell>
          <cell r="D5643" t="str">
            <v>4001</v>
          </cell>
        </row>
        <row r="5644">
          <cell r="A5644">
            <v>1039413</v>
          </cell>
          <cell r="B5644">
            <v>8600509237</v>
          </cell>
          <cell r="C5644" t="str">
            <v>BANCO UNION COLOMBIANO</v>
          </cell>
          <cell r="D5644" t="str">
            <v>4001</v>
          </cell>
        </row>
        <row r="5645">
          <cell r="A5645">
            <v>1039414</v>
          </cell>
          <cell r="B5645">
            <v>8901001806</v>
          </cell>
          <cell r="C5645" t="str">
            <v>RED MULTIBANCA COLPATRIA</v>
          </cell>
          <cell r="D5645" t="str">
            <v>4001</v>
          </cell>
        </row>
        <row r="5646">
          <cell r="A5646">
            <v>1039415</v>
          </cell>
          <cell r="B5646">
            <v>8300092198</v>
          </cell>
          <cell r="C5646" t="str">
            <v>MUEBLES PARA OFICINA M&amp;M LTDA.</v>
          </cell>
          <cell r="D5646" t="str">
            <v>4001</v>
          </cell>
        </row>
        <row r="5647">
          <cell r="A5647">
            <v>1039416</v>
          </cell>
          <cell r="B5647">
            <v>8110301600</v>
          </cell>
          <cell r="C5647" t="str">
            <v>TRANSMILINEAS SERVICIO AMBIENTAL</v>
          </cell>
          <cell r="D5647" t="str">
            <v>4001</v>
          </cell>
        </row>
        <row r="5648">
          <cell r="A5648">
            <v>1039420</v>
          </cell>
          <cell r="B5648">
            <v>8600511354</v>
          </cell>
          <cell r="C5648" t="str">
            <v>CITIBANK</v>
          </cell>
          <cell r="D5648" t="str">
            <v>4001</v>
          </cell>
        </row>
        <row r="5649">
          <cell r="A5649">
            <v>1039421</v>
          </cell>
          <cell r="B5649">
            <v>8600509584</v>
          </cell>
          <cell r="C5649" t="str">
            <v>ABN AMRO BANK</v>
          </cell>
          <cell r="D5649" t="str">
            <v>4001</v>
          </cell>
        </row>
        <row r="5650">
          <cell r="A5650">
            <v>1039422</v>
          </cell>
          <cell r="B5650">
            <v>8600475494</v>
          </cell>
          <cell r="C5650" t="str">
            <v>BANCO TEQUENDAMA</v>
          </cell>
          <cell r="D5650" t="str">
            <v>4001</v>
          </cell>
        </row>
        <row r="5651">
          <cell r="A5651">
            <v>1039423</v>
          </cell>
          <cell r="B5651">
            <v>8600358275</v>
          </cell>
          <cell r="C5651" t="str">
            <v>AVVILLAS</v>
          </cell>
          <cell r="D5651" t="str">
            <v>4001</v>
          </cell>
        </row>
        <row r="5652">
          <cell r="A5652">
            <v>1039424</v>
          </cell>
          <cell r="B5652">
            <v>8600490263</v>
          </cell>
          <cell r="C5652" t="str">
            <v>RESTAURANTE TIPICO LAS ACACIAS</v>
          </cell>
          <cell r="D5652" t="str">
            <v>4001</v>
          </cell>
        </row>
        <row r="5653">
          <cell r="A5653">
            <v>1039450</v>
          </cell>
          <cell r="B5653">
            <v>8001845492</v>
          </cell>
          <cell r="C5653" t="str">
            <v>SKANDIA ADM. DE FONDOS PENSIONES Y</v>
          </cell>
          <cell r="D5653" t="str">
            <v>4001</v>
          </cell>
        </row>
        <row r="5654">
          <cell r="A5654">
            <v>1039456</v>
          </cell>
          <cell r="B5654">
            <v>8605047262</v>
          </cell>
          <cell r="C5654" t="str">
            <v>TRANSCONTINENTAL DE SERVICIOS</v>
          </cell>
          <cell r="D5654" t="str">
            <v>4001</v>
          </cell>
        </row>
        <row r="5655">
          <cell r="A5655">
            <v>1039457</v>
          </cell>
          <cell r="B5655">
            <v>8904017617</v>
          </cell>
          <cell r="C5655" t="str">
            <v>TRANSLIDHERS LTDA.</v>
          </cell>
          <cell r="D5655" t="str">
            <v>4001</v>
          </cell>
        </row>
        <row r="5656">
          <cell r="A5656">
            <v>1039461</v>
          </cell>
          <cell r="B5656">
            <v>8001116181</v>
          </cell>
          <cell r="C5656" t="str">
            <v>MAQUIVER S.A.</v>
          </cell>
          <cell r="D5656" t="str">
            <v>4001</v>
          </cell>
        </row>
        <row r="5657">
          <cell r="A5657">
            <v>1039462</v>
          </cell>
          <cell r="B5657">
            <v>80400575</v>
          </cell>
          <cell r="C5657" t="str">
            <v>BERTAGNINI S. CHISTIAN FERNANCO</v>
          </cell>
          <cell r="D5657" t="str">
            <v>4001</v>
          </cell>
        </row>
        <row r="5658">
          <cell r="A5658">
            <v>1039463</v>
          </cell>
          <cell r="B5658">
            <v>11186975</v>
          </cell>
          <cell r="C5658" t="str">
            <v>ARENAS V. ALEX EDUARDO</v>
          </cell>
          <cell r="D5658" t="str">
            <v>4001</v>
          </cell>
        </row>
        <row r="5659">
          <cell r="A5659">
            <v>1039507</v>
          </cell>
          <cell r="B5659">
            <v>19372025</v>
          </cell>
          <cell r="C5659" t="str">
            <v>GUZMAN MEJIA JUAN JOSE</v>
          </cell>
          <cell r="D5659" t="str">
            <v>4001</v>
          </cell>
        </row>
        <row r="5660">
          <cell r="A5660">
            <v>1039508</v>
          </cell>
          <cell r="B5660">
            <v>8300558637</v>
          </cell>
          <cell r="C5660" t="str">
            <v>SELLARTE LTDA.</v>
          </cell>
          <cell r="D5660" t="str">
            <v>4001</v>
          </cell>
        </row>
        <row r="5661">
          <cell r="A5661">
            <v>1039509</v>
          </cell>
          <cell r="B5661">
            <v>8600540446</v>
          </cell>
          <cell r="C5661" t="str">
            <v>ELECTRO SERVICIO G.R.B. LTDA</v>
          </cell>
          <cell r="D5661" t="str">
            <v>4001</v>
          </cell>
        </row>
        <row r="5662">
          <cell r="A5662">
            <v>1039513</v>
          </cell>
          <cell r="B5662">
            <v>8000933202</v>
          </cell>
          <cell r="C5662" t="str">
            <v>PROYECTOS DE INGENIERIA LTDA.</v>
          </cell>
          <cell r="D5662" t="str">
            <v>4001</v>
          </cell>
        </row>
        <row r="5663">
          <cell r="A5663">
            <v>1039514</v>
          </cell>
          <cell r="B5663">
            <v>8600374811</v>
          </cell>
          <cell r="C5663" t="str">
            <v>AGUAYO Y CIA. LTDA.</v>
          </cell>
          <cell r="D5663" t="str">
            <v>4001</v>
          </cell>
        </row>
        <row r="5664">
          <cell r="A5664">
            <v>1039515</v>
          </cell>
          <cell r="B5664">
            <v>8303599045</v>
          </cell>
          <cell r="C5664" t="str">
            <v>MEDIA PLANING LTDA.</v>
          </cell>
          <cell r="D5664" t="str">
            <v>4001</v>
          </cell>
        </row>
        <row r="5665">
          <cell r="A5665">
            <v>1039530</v>
          </cell>
          <cell r="B5665">
            <v>8300200164</v>
          </cell>
          <cell r="C5665" t="str">
            <v>OFFICE GRAFICS LTDA.</v>
          </cell>
          <cell r="D5665" t="str">
            <v>4001</v>
          </cell>
        </row>
        <row r="5666">
          <cell r="A5666">
            <v>1039531</v>
          </cell>
          <cell r="B5666">
            <v>8605232380</v>
          </cell>
          <cell r="C5666" t="str">
            <v>FABRICA DE CALZADO GERAMA LTDA.</v>
          </cell>
          <cell r="D5666" t="str">
            <v>4001</v>
          </cell>
        </row>
        <row r="5667">
          <cell r="A5667">
            <v>1039532</v>
          </cell>
          <cell r="B5667">
            <v>8600049027</v>
          </cell>
          <cell r="C5667" t="str">
            <v>DISTRIBUIDORA FAENZA S.A.</v>
          </cell>
          <cell r="D5667" t="str">
            <v>4001</v>
          </cell>
        </row>
        <row r="5668">
          <cell r="A5668">
            <v>1039533</v>
          </cell>
          <cell r="B5668">
            <v>51638063</v>
          </cell>
          <cell r="C5668" t="str">
            <v>CASALLAS M CLAUDIA R</v>
          </cell>
          <cell r="D5668" t="str">
            <v>4001</v>
          </cell>
        </row>
        <row r="5669">
          <cell r="A5669">
            <v>1039534</v>
          </cell>
          <cell r="B5669">
            <v>5691513</v>
          </cell>
          <cell r="C5669" t="str">
            <v>QUINTERO ANTONIO MARIA</v>
          </cell>
          <cell r="D5669" t="str">
            <v>4001</v>
          </cell>
        </row>
        <row r="5670">
          <cell r="A5670">
            <v>1039542</v>
          </cell>
          <cell r="B5670">
            <v>8001204199</v>
          </cell>
          <cell r="C5670" t="str">
            <v>ATRILES PARA CONFERENCIASWILHER</v>
          </cell>
          <cell r="D5670" t="str">
            <v>4001</v>
          </cell>
        </row>
        <row r="5671">
          <cell r="A5671">
            <v>1039545</v>
          </cell>
          <cell r="B5671">
            <v>28090</v>
          </cell>
          <cell r="C5671" t="str">
            <v>LOPEZ JIMENEZ JOSE ISMAEL</v>
          </cell>
          <cell r="D5671" t="str">
            <v>4001</v>
          </cell>
        </row>
        <row r="5672">
          <cell r="A5672">
            <v>1039546</v>
          </cell>
          <cell r="B5672">
            <v>13837262</v>
          </cell>
          <cell r="C5672" t="str">
            <v>ACEVEDO REINA JOSE ISIDRO</v>
          </cell>
          <cell r="D5672" t="str">
            <v>4001</v>
          </cell>
        </row>
        <row r="5673">
          <cell r="A5673">
            <v>1039547</v>
          </cell>
          <cell r="B5673">
            <v>12952972</v>
          </cell>
          <cell r="C5673" t="str">
            <v>AYALA MIGUEL ANGEL</v>
          </cell>
          <cell r="D5673" t="str">
            <v>4001</v>
          </cell>
        </row>
        <row r="5674">
          <cell r="A5674">
            <v>1039574</v>
          </cell>
          <cell r="B5674">
            <v>8300909411</v>
          </cell>
          <cell r="C5674" t="str">
            <v>CONJUNTO RESIDENCIAL BOSQUE DE</v>
          </cell>
          <cell r="D5674" t="str">
            <v>4001</v>
          </cell>
        </row>
        <row r="5675">
          <cell r="A5675">
            <v>1039587</v>
          </cell>
          <cell r="B5675">
            <v>8605098478</v>
          </cell>
          <cell r="C5675" t="str">
            <v>MAGIVISION CONTROLES MAGNETICOS Y</v>
          </cell>
          <cell r="D5675" t="str">
            <v>4001</v>
          </cell>
        </row>
        <row r="5676">
          <cell r="A5676">
            <v>1039588</v>
          </cell>
          <cell r="B5676">
            <v>8300411542</v>
          </cell>
          <cell r="C5676" t="str">
            <v>PAGINAS.NET</v>
          </cell>
          <cell r="D5676" t="str">
            <v>4001</v>
          </cell>
        </row>
        <row r="5677">
          <cell r="A5677">
            <v>1039597</v>
          </cell>
          <cell r="B5677">
            <v>8000491833</v>
          </cell>
          <cell r="C5677" t="str">
            <v>ORVISA COMUNICACIONES LTDA.</v>
          </cell>
          <cell r="D5677" t="str">
            <v>4001</v>
          </cell>
        </row>
        <row r="5678">
          <cell r="A5678">
            <v>1039606</v>
          </cell>
          <cell r="B5678">
            <v>8001535658</v>
          </cell>
          <cell r="C5678" t="str">
            <v>TELECOMUNICACIONES LTDA.</v>
          </cell>
          <cell r="D5678" t="str">
            <v>4001</v>
          </cell>
        </row>
        <row r="5679">
          <cell r="A5679">
            <v>1039608</v>
          </cell>
          <cell r="B5679">
            <v>8001227486</v>
          </cell>
          <cell r="C5679" t="str">
            <v>RISC LTDA.</v>
          </cell>
          <cell r="D5679" t="str">
            <v>4001</v>
          </cell>
        </row>
        <row r="5680">
          <cell r="A5680">
            <v>1039660</v>
          </cell>
          <cell r="B5680">
            <v>51615309</v>
          </cell>
          <cell r="C5680" t="str">
            <v>ANGELA MARIA GIRALDO V.</v>
          </cell>
          <cell r="D5680" t="str">
            <v>4001</v>
          </cell>
        </row>
        <row r="5681">
          <cell r="A5681">
            <v>1039661</v>
          </cell>
          <cell r="B5681">
            <v>8300169123</v>
          </cell>
          <cell r="C5681" t="str">
            <v>AS. MARKETING LTDA.</v>
          </cell>
          <cell r="D5681" t="str">
            <v>4001</v>
          </cell>
        </row>
        <row r="5682">
          <cell r="A5682">
            <v>1039672</v>
          </cell>
          <cell r="B5682">
            <v>10995</v>
          </cell>
          <cell r="C5682" t="str">
            <v>FERNANDEZ JAIME</v>
          </cell>
          <cell r="D5682" t="str">
            <v>4001</v>
          </cell>
        </row>
        <row r="5683">
          <cell r="A5683">
            <v>1039678</v>
          </cell>
          <cell r="B5683">
            <v>51568228</v>
          </cell>
          <cell r="C5683" t="str">
            <v>GLADIS AMPARO GOMEZ</v>
          </cell>
          <cell r="D5683" t="str">
            <v>4001</v>
          </cell>
        </row>
        <row r="5684">
          <cell r="A5684">
            <v>1039680</v>
          </cell>
          <cell r="B5684">
            <v>79910152</v>
          </cell>
          <cell r="C5684" t="str">
            <v>RIPE CAMARGO ALEX HERNANDO</v>
          </cell>
          <cell r="D5684" t="str">
            <v>4001</v>
          </cell>
        </row>
        <row r="5685">
          <cell r="A5685">
            <v>1039681</v>
          </cell>
          <cell r="B5685">
            <v>8300256791</v>
          </cell>
          <cell r="C5685" t="str">
            <v>DISEÑOS E IMAGENES ARQUITECTONICAS</v>
          </cell>
          <cell r="D5685" t="str">
            <v>4001</v>
          </cell>
        </row>
        <row r="5686">
          <cell r="A5686">
            <v>1039682</v>
          </cell>
          <cell r="B5686">
            <v>11382769</v>
          </cell>
          <cell r="C5686" t="str">
            <v>CASTELBLANCO P HENRY</v>
          </cell>
          <cell r="D5686" t="str">
            <v>4001</v>
          </cell>
        </row>
        <row r="5687">
          <cell r="A5687">
            <v>1039713</v>
          </cell>
          <cell r="B5687">
            <v>8600343137</v>
          </cell>
          <cell r="C5687" t="str">
            <v>BANCO DAVIVIENDA S.A.</v>
          </cell>
          <cell r="D5687" t="str">
            <v>4001</v>
          </cell>
        </row>
        <row r="5688">
          <cell r="A5688">
            <v>1039714</v>
          </cell>
          <cell r="B5688">
            <v>8600461924</v>
          </cell>
          <cell r="C5688" t="str">
            <v>HOTELES BOGOTA PLAZA S.A.</v>
          </cell>
          <cell r="D5688" t="str">
            <v>4001</v>
          </cell>
        </row>
        <row r="5689">
          <cell r="A5689">
            <v>1039726</v>
          </cell>
          <cell r="B5689">
            <v>3168684</v>
          </cell>
          <cell r="C5689" t="str">
            <v>GARZON HERRERA MIGUEL A</v>
          </cell>
          <cell r="D5689" t="str">
            <v>4001</v>
          </cell>
        </row>
        <row r="5690">
          <cell r="A5690">
            <v>1039727</v>
          </cell>
          <cell r="B5690">
            <v>8001555592</v>
          </cell>
          <cell r="C5690" t="str">
            <v>CONSEJO NACIONAL DE TECNICOS</v>
          </cell>
          <cell r="D5690" t="str">
            <v>4001</v>
          </cell>
        </row>
        <row r="5691">
          <cell r="A5691">
            <v>1039729</v>
          </cell>
          <cell r="B5691">
            <v>8600023985</v>
          </cell>
          <cell r="C5691" t="str">
            <v>AIG COLOMBIA SEGUROS DE VIDA S.A.</v>
          </cell>
          <cell r="D5691" t="str">
            <v>4001</v>
          </cell>
        </row>
        <row r="5692">
          <cell r="A5692">
            <v>1039755</v>
          </cell>
          <cell r="B5692">
            <v>8300811511</v>
          </cell>
          <cell r="C5692" t="str">
            <v>SURTIDORA DE ILUMINACIÓN LTDA.</v>
          </cell>
          <cell r="D5692" t="str">
            <v>4001</v>
          </cell>
        </row>
        <row r="5693">
          <cell r="A5693">
            <v>1039766</v>
          </cell>
          <cell r="B5693">
            <v>8001636247</v>
          </cell>
          <cell r="C5693" t="str">
            <v>CARPA CLUB</v>
          </cell>
          <cell r="D5693" t="str">
            <v>4001</v>
          </cell>
        </row>
        <row r="5694">
          <cell r="A5694">
            <v>1039767</v>
          </cell>
          <cell r="B5694">
            <v>8000520692</v>
          </cell>
          <cell r="C5694" t="str">
            <v>MANSER LTDA.</v>
          </cell>
          <cell r="D5694" t="str">
            <v>4001</v>
          </cell>
        </row>
        <row r="5695">
          <cell r="A5695">
            <v>1039769</v>
          </cell>
          <cell r="B5695">
            <v>8605329315</v>
          </cell>
          <cell r="C5695" t="str">
            <v>INDUMUEBLES HERNANDEZ LTDA.</v>
          </cell>
          <cell r="D5695" t="str">
            <v>4001</v>
          </cell>
        </row>
        <row r="5696">
          <cell r="A5696">
            <v>1039775</v>
          </cell>
          <cell r="B5696">
            <v>8000953351</v>
          </cell>
          <cell r="C5696" t="str">
            <v>INMELEC LTDA.</v>
          </cell>
          <cell r="D5696" t="str">
            <v>4001</v>
          </cell>
        </row>
        <row r="5697">
          <cell r="A5697">
            <v>1039777</v>
          </cell>
          <cell r="B5697">
            <v>8600571186</v>
          </cell>
          <cell r="C5697" t="str">
            <v>TECNICOS Y DISTRIBUIDORES</v>
          </cell>
          <cell r="D5697" t="str">
            <v>4001</v>
          </cell>
        </row>
        <row r="5698">
          <cell r="A5698">
            <v>1039788</v>
          </cell>
          <cell r="B5698">
            <v>8001550577</v>
          </cell>
          <cell r="C5698" t="str">
            <v>SEM INGENIERIA LTDA</v>
          </cell>
          <cell r="D5698" t="str">
            <v>4001</v>
          </cell>
        </row>
        <row r="5699">
          <cell r="A5699">
            <v>1039862</v>
          </cell>
          <cell r="B5699">
            <v>8300098728</v>
          </cell>
          <cell r="C5699" t="str">
            <v>MERILECTRICA S.A. &amp; CIA SCA. ESP.</v>
          </cell>
          <cell r="D5699" t="str">
            <v>4001</v>
          </cell>
        </row>
        <row r="5700">
          <cell r="A5700">
            <v>1039865</v>
          </cell>
          <cell r="B5700">
            <v>26499725</v>
          </cell>
          <cell r="C5700" t="str">
            <v>AMPARO PEREZ DE LAVERDE</v>
          </cell>
          <cell r="D5700" t="str">
            <v>4001</v>
          </cell>
        </row>
        <row r="5701">
          <cell r="A5701">
            <v>1039866</v>
          </cell>
          <cell r="B5701">
            <v>8300840570</v>
          </cell>
          <cell r="C5701" t="str">
            <v>SHOES LINE S.A</v>
          </cell>
          <cell r="D5701" t="str">
            <v>4001</v>
          </cell>
        </row>
        <row r="5702">
          <cell r="A5702">
            <v>1039867</v>
          </cell>
          <cell r="B5702">
            <v>41654006</v>
          </cell>
          <cell r="C5702" t="str">
            <v>STELLA RUGE DE PATIÑO</v>
          </cell>
          <cell r="D5702" t="str">
            <v>4001</v>
          </cell>
        </row>
        <row r="5703">
          <cell r="A5703">
            <v>1039944</v>
          </cell>
          <cell r="B5703">
            <v>8600672361</v>
          </cell>
          <cell r="C5703" t="str">
            <v>EMAC LTDA.</v>
          </cell>
          <cell r="D5703" t="str">
            <v>4001</v>
          </cell>
        </row>
        <row r="5704">
          <cell r="A5704">
            <v>1039949</v>
          </cell>
          <cell r="B5704">
            <v>8002227636</v>
          </cell>
          <cell r="C5704" t="str">
            <v>PEDRO GOMEZ Y CIA S.A.</v>
          </cell>
          <cell r="D5704" t="str">
            <v>4001</v>
          </cell>
        </row>
        <row r="5705">
          <cell r="A5705">
            <v>1039950</v>
          </cell>
          <cell r="B5705">
            <v>8600401095</v>
          </cell>
          <cell r="C5705" t="str">
            <v>MADERERIA CENTRAL LTDA.</v>
          </cell>
          <cell r="D5705" t="str">
            <v>4001</v>
          </cell>
        </row>
        <row r="5706">
          <cell r="A5706">
            <v>1039953</v>
          </cell>
          <cell r="B5706">
            <v>79311264</v>
          </cell>
          <cell r="C5706" t="str">
            <v>TRIANA SOTO ALVARO</v>
          </cell>
          <cell r="D5706" t="str">
            <v>4001</v>
          </cell>
        </row>
        <row r="5707">
          <cell r="A5707">
            <v>1039965</v>
          </cell>
          <cell r="B5707">
            <v>8600055960</v>
          </cell>
          <cell r="C5707" t="str">
            <v>ANGEL DIAZ LTDA</v>
          </cell>
          <cell r="D5707" t="str">
            <v>4001</v>
          </cell>
        </row>
        <row r="5708">
          <cell r="A5708">
            <v>1039966</v>
          </cell>
          <cell r="B5708">
            <v>2</v>
          </cell>
          <cell r="C5708" t="str">
            <v>COMPAÑIA PPC LTDA</v>
          </cell>
          <cell r="D5708" t="str">
            <v>4001</v>
          </cell>
        </row>
        <row r="5709">
          <cell r="A5709">
            <v>1039968</v>
          </cell>
          <cell r="B5709">
            <v>8605163784</v>
          </cell>
          <cell r="C5709" t="str">
            <v>COSMOS SISTEMAS INTEGRADOS LTDA</v>
          </cell>
          <cell r="D5709" t="str">
            <v>4001</v>
          </cell>
        </row>
        <row r="5710">
          <cell r="A5710">
            <v>1039969</v>
          </cell>
          <cell r="B5710">
            <v>79966154</v>
          </cell>
          <cell r="C5710" t="str">
            <v>JOHAN CHIVATA CELIS</v>
          </cell>
          <cell r="D5710" t="str">
            <v>4001</v>
          </cell>
        </row>
        <row r="5711">
          <cell r="A5711">
            <v>1039970</v>
          </cell>
          <cell r="B5711">
            <v>8000064113</v>
          </cell>
          <cell r="C5711" t="str">
            <v>VITEMPLEX LTDA</v>
          </cell>
          <cell r="D5711" t="str">
            <v>4001</v>
          </cell>
        </row>
        <row r="5712">
          <cell r="A5712">
            <v>1039978</v>
          </cell>
          <cell r="B5712">
            <v>9635598</v>
          </cell>
          <cell r="C5712" t="str">
            <v>DAZA JULIO ENRIQUE</v>
          </cell>
          <cell r="D5712" t="str">
            <v>4001</v>
          </cell>
        </row>
        <row r="5713">
          <cell r="A5713">
            <v>1039980</v>
          </cell>
          <cell r="B5713">
            <v>8605018464</v>
          </cell>
          <cell r="C5713" t="str">
            <v>INDUSTRIAS METALICAS J.B. LTDA.</v>
          </cell>
          <cell r="D5713" t="str">
            <v>4001</v>
          </cell>
        </row>
        <row r="5714">
          <cell r="A5714">
            <v>1039981</v>
          </cell>
          <cell r="B5714">
            <v>8300169187</v>
          </cell>
          <cell r="C5714" t="str">
            <v>DYSING DE COLOMBIA Y CIA. LTDA.</v>
          </cell>
          <cell r="D5714" t="str">
            <v>4001</v>
          </cell>
        </row>
        <row r="5715">
          <cell r="A5715">
            <v>1039982</v>
          </cell>
          <cell r="B5715">
            <v>8000250333</v>
          </cell>
          <cell r="C5715" t="str">
            <v>ESCOBAR Y GUERRERO INGENIERIA LTD</v>
          </cell>
          <cell r="D5715" t="str">
            <v>4001</v>
          </cell>
        </row>
        <row r="5716">
          <cell r="A5716">
            <v>1039998</v>
          </cell>
          <cell r="B5716">
            <v>31211378</v>
          </cell>
          <cell r="C5716" t="str">
            <v>ABADIA TORNE GLORIA INES</v>
          </cell>
          <cell r="D5716" t="str">
            <v>4001</v>
          </cell>
        </row>
        <row r="5717">
          <cell r="A5717">
            <v>1039999</v>
          </cell>
          <cell r="B5717">
            <v>14441135</v>
          </cell>
          <cell r="C5717" t="str">
            <v>ABADIA TORNE JOSE LEONARDO</v>
          </cell>
          <cell r="D5717" t="str">
            <v>4001</v>
          </cell>
        </row>
        <row r="5718">
          <cell r="A5718">
            <v>1040000</v>
          </cell>
          <cell r="B5718">
            <v>41575515</v>
          </cell>
          <cell r="C5718" t="str">
            <v>ABADIA TORNE AMPARO</v>
          </cell>
          <cell r="D5718" t="str">
            <v>4001</v>
          </cell>
        </row>
        <row r="5719">
          <cell r="A5719">
            <v>1040034</v>
          </cell>
          <cell r="B5719">
            <v>19218784</v>
          </cell>
          <cell r="C5719" t="str">
            <v>LEAL CARREÑO MARIO ARTURO</v>
          </cell>
          <cell r="D5719" t="str">
            <v>4001</v>
          </cell>
        </row>
        <row r="5720">
          <cell r="A5720">
            <v>1040067</v>
          </cell>
          <cell r="B5720">
            <v>8300576923</v>
          </cell>
          <cell r="C5720" t="str">
            <v>PVP GRAFICOS EDITORIAL S.A.</v>
          </cell>
          <cell r="D5720" t="str">
            <v>4001</v>
          </cell>
        </row>
        <row r="5721">
          <cell r="A5721">
            <v>1040068</v>
          </cell>
          <cell r="B5721">
            <v>8300872359</v>
          </cell>
          <cell r="C5721" t="str">
            <v>FUTURA DISEÑO LTDA.</v>
          </cell>
          <cell r="D5721" t="str">
            <v>4001</v>
          </cell>
        </row>
        <row r="5722">
          <cell r="A5722">
            <v>1040069</v>
          </cell>
          <cell r="B5722">
            <v>9088926</v>
          </cell>
          <cell r="C5722" t="str">
            <v>ORLANDO RODRIGUEZ</v>
          </cell>
          <cell r="D5722" t="str">
            <v>4001</v>
          </cell>
        </row>
        <row r="5723">
          <cell r="A5723">
            <v>1040077</v>
          </cell>
          <cell r="B5723">
            <v>396970</v>
          </cell>
          <cell r="C5723" t="str">
            <v>CARLOS HERNANDO RIVERA</v>
          </cell>
          <cell r="D5723" t="str">
            <v>4001</v>
          </cell>
        </row>
        <row r="5724">
          <cell r="A5724">
            <v>1040107</v>
          </cell>
          <cell r="B5724">
            <v>8000579651</v>
          </cell>
          <cell r="C5724" t="str">
            <v>VISION SOFTWARE S.A.</v>
          </cell>
          <cell r="D5724" t="str">
            <v>4001</v>
          </cell>
        </row>
        <row r="5725">
          <cell r="A5725">
            <v>1040111</v>
          </cell>
          <cell r="B5725">
            <v>8605327666</v>
          </cell>
          <cell r="C5725" t="str">
            <v>EDITORES GRAFICOS COLOMBIA LTDA.</v>
          </cell>
          <cell r="D5725" t="str">
            <v>4001</v>
          </cell>
        </row>
        <row r="5726">
          <cell r="A5726">
            <v>1040140</v>
          </cell>
          <cell r="B5726">
            <v>8605279007</v>
          </cell>
          <cell r="C5726" t="str">
            <v>CENTRO COMERCIAL MANHATTAN</v>
          </cell>
          <cell r="D5726" t="str">
            <v>4001</v>
          </cell>
        </row>
        <row r="5727">
          <cell r="A5727">
            <v>1040152</v>
          </cell>
          <cell r="B5727">
            <v>79553071</v>
          </cell>
          <cell r="C5727" t="str">
            <v>HENRY ALBERTO ORTIZ TELLEZ</v>
          </cell>
          <cell r="D5727" t="str">
            <v>4001</v>
          </cell>
        </row>
        <row r="5728">
          <cell r="A5728">
            <v>1040153</v>
          </cell>
          <cell r="B5728">
            <v>4935121</v>
          </cell>
          <cell r="C5728" t="str">
            <v>LEONARDO BERMUDEZ ROMERO</v>
          </cell>
          <cell r="D5728" t="str">
            <v>4001</v>
          </cell>
        </row>
        <row r="5729">
          <cell r="A5729">
            <v>1040176</v>
          </cell>
          <cell r="B5729">
            <v>6320088979</v>
          </cell>
          <cell r="C5729" t="str">
            <v>TRAMEZZINO</v>
          </cell>
          <cell r="D5729" t="str">
            <v>4001</v>
          </cell>
        </row>
        <row r="5730">
          <cell r="A5730">
            <v>1040188</v>
          </cell>
          <cell r="B5730">
            <v>444444481</v>
          </cell>
          <cell r="C5730" t="str">
            <v>RICARDO LOPEZ</v>
          </cell>
          <cell r="D5730" t="str">
            <v>4001</v>
          </cell>
        </row>
        <row r="5731">
          <cell r="A5731">
            <v>1040205</v>
          </cell>
          <cell r="B5731">
            <v>79040119</v>
          </cell>
          <cell r="C5731" t="str">
            <v>FERNANDO DIAZ RODRIGUEZ</v>
          </cell>
          <cell r="D5731" t="str">
            <v>4001</v>
          </cell>
        </row>
        <row r="5732">
          <cell r="A5732">
            <v>1040206</v>
          </cell>
          <cell r="B5732">
            <v>52422493</v>
          </cell>
          <cell r="C5732" t="str">
            <v>MARIA CLAUDIA CALDERON C.</v>
          </cell>
          <cell r="D5732" t="str">
            <v>4001</v>
          </cell>
        </row>
        <row r="5733">
          <cell r="A5733">
            <v>1040260</v>
          </cell>
          <cell r="B5733">
            <v>8300919677</v>
          </cell>
          <cell r="C5733" t="str">
            <v>ESTIMA ESTRATEGIA E IMAGEN DE</v>
          </cell>
          <cell r="D5733" t="str">
            <v>4001</v>
          </cell>
        </row>
        <row r="5734">
          <cell r="A5734">
            <v>1040261</v>
          </cell>
          <cell r="B5734">
            <v>8300597540</v>
          </cell>
          <cell r="C5734" t="str">
            <v>NACIONAL DE TRANSFORMADORES LTDA.</v>
          </cell>
          <cell r="D5734" t="str">
            <v>4001</v>
          </cell>
        </row>
        <row r="5735">
          <cell r="A5735">
            <v>1040263</v>
          </cell>
          <cell r="B5735">
            <v>8000314480</v>
          </cell>
          <cell r="C5735" t="str">
            <v>ELECTRONICA AC/DC</v>
          </cell>
          <cell r="D5735" t="str">
            <v>4001</v>
          </cell>
        </row>
        <row r="5736">
          <cell r="A5736">
            <v>1040267</v>
          </cell>
          <cell r="B5736">
            <v>13468590</v>
          </cell>
          <cell r="C5736" t="str">
            <v>A.J. INGENIERIA</v>
          </cell>
          <cell r="D5736" t="str">
            <v>4001</v>
          </cell>
        </row>
        <row r="5737">
          <cell r="A5737">
            <v>1040271</v>
          </cell>
          <cell r="B5737">
            <v>8300765822</v>
          </cell>
          <cell r="C5737" t="str">
            <v>ECSIN INGENIERIA E.U.</v>
          </cell>
          <cell r="D5737" t="str">
            <v>4001</v>
          </cell>
        </row>
        <row r="5738">
          <cell r="A5738">
            <v>1040273</v>
          </cell>
          <cell r="B5738">
            <v>8300479022</v>
          </cell>
          <cell r="C5738" t="str">
            <v>PENNA WRITING INSTRUMENTS S.A.</v>
          </cell>
          <cell r="D5738" t="str">
            <v>4001</v>
          </cell>
        </row>
        <row r="5739">
          <cell r="A5739">
            <v>1040275</v>
          </cell>
          <cell r="B5739">
            <v>8300841927</v>
          </cell>
          <cell r="C5739" t="str">
            <v>LUNA ARTE Y PAPEL</v>
          </cell>
          <cell r="D5739" t="str">
            <v>4001</v>
          </cell>
        </row>
        <row r="5740">
          <cell r="A5740">
            <v>1040276</v>
          </cell>
          <cell r="B5740">
            <v>8300895384</v>
          </cell>
          <cell r="C5740" t="str">
            <v>ARRIETA LORA INGENIERIA</v>
          </cell>
          <cell r="D5740" t="str">
            <v>4001</v>
          </cell>
        </row>
        <row r="5741">
          <cell r="A5741">
            <v>1040277</v>
          </cell>
          <cell r="B5741">
            <v>8002239382</v>
          </cell>
          <cell r="C5741" t="str">
            <v>SOLUCIONES TUBULARES S.T. LTDA.</v>
          </cell>
          <cell r="D5741" t="str">
            <v>4001</v>
          </cell>
        </row>
        <row r="5742">
          <cell r="A5742">
            <v>1040278</v>
          </cell>
          <cell r="B5742">
            <v>8300230777</v>
          </cell>
          <cell r="C5742" t="str">
            <v>HIDRAULICA DE COLOMBIA S.A.</v>
          </cell>
          <cell r="D5742" t="str">
            <v>4001</v>
          </cell>
        </row>
        <row r="5743">
          <cell r="A5743">
            <v>1040280</v>
          </cell>
          <cell r="B5743">
            <v>8600518724</v>
          </cell>
          <cell r="C5743" t="str">
            <v>CONTROLEC LTDA</v>
          </cell>
          <cell r="D5743" t="str">
            <v>4001</v>
          </cell>
        </row>
        <row r="5744">
          <cell r="A5744">
            <v>1040281</v>
          </cell>
          <cell r="B5744">
            <v>8050051359</v>
          </cell>
          <cell r="C5744" t="str">
            <v>CALIDAD DE OCCIDENTE</v>
          </cell>
          <cell r="D5744" t="str">
            <v>4001</v>
          </cell>
        </row>
        <row r="5745">
          <cell r="A5745">
            <v>1040298</v>
          </cell>
          <cell r="B5745">
            <v>31151227</v>
          </cell>
          <cell r="C5745" t="str">
            <v>FORMAS &amp; FORMAS</v>
          </cell>
          <cell r="D5745" t="str">
            <v>4001</v>
          </cell>
        </row>
        <row r="5746">
          <cell r="A5746">
            <v>1040331</v>
          </cell>
          <cell r="B5746">
            <v>71590836</v>
          </cell>
          <cell r="C5746" t="str">
            <v>ACOSTA G DIEGO /REVISTA ACCION</v>
          </cell>
          <cell r="D5746" t="str">
            <v>4001</v>
          </cell>
        </row>
        <row r="5747">
          <cell r="A5747">
            <v>1040332</v>
          </cell>
          <cell r="B5747">
            <v>20227278</v>
          </cell>
          <cell r="C5747" t="str">
            <v>INDUSTRIA LECHONERA " EL TOLIMENSE"</v>
          </cell>
          <cell r="D5747" t="str">
            <v>4001</v>
          </cell>
        </row>
        <row r="5748">
          <cell r="A5748">
            <v>1040333</v>
          </cell>
          <cell r="B5748">
            <v>444444482</v>
          </cell>
          <cell r="C5748" t="str">
            <v>NULEC INDUSTRIES PTY LTD.</v>
          </cell>
          <cell r="D5748" t="str">
            <v>4001</v>
          </cell>
        </row>
        <row r="5749">
          <cell r="A5749">
            <v>1040362</v>
          </cell>
          <cell r="B5749">
            <v>444444483</v>
          </cell>
          <cell r="C5749" t="str">
            <v>FISHER PIERCE OLC</v>
          </cell>
          <cell r="D5749" t="str">
            <v>4001</v>
          </cell>
        </row>
        <row r="5750">
          <cell r="A5750">
            <v>1040365</v>
          </cell>
          <cell r="B5750">
            <v>20895809</v>
          </cell>
          <cell r="C5750" t="str">
            <v>VILLEGAS LIGIA</v>
          </cell>
          <cell r="D5750" t="str">
            <v>4001</v>
          </cell>
        </row>
        <row r="5751">
          <cell r="A5751">
            <v>1040366</v>
          </cell>
          <cell r="B5751">
            <v>5703502</v>
          </cell>
          <cell r="C5751" t="str">
            <v>SUAREZ LUIS F.</v>
          </cell>
          <cell r="D5751" t="str">
            <v>4001</v>
          </cell>
        </row>
        <row r="5752">
          <cell r="A5752">
            <v>1040367</v>
          </cell>
          <cell r="B5752">
            <v>41546660</v>
          </cell>
          <cell r="C5752" t="str">
            <v>GUTIERREZ OLGA</v>
          </cell>
          <cell r="D5752" t="str">
            <v>4001</v>
          </cell>
        </row>
        <row r="5753">
          <cell r="A5753">
            <v>1040368</v>
          </cell>
          <cell r="B5753">
            <v>20803443</v>
          </cell>
          <cell r="C5753" t="str">
            <v>GUERRERO DE PEDRAZA ROSALBA</v>
          </cell>
          <cell r="D5753" t="str">
            <v>4001</v>
          </cell>
        </row>
        <row r="5754">
          <cell r="A5754">
            <v>1040370</v>
          </cell>
          <cell r="B5754">
            <v>8605005766</v>
          </cell>
          <cell r="C5754" t="str">
            <v>IMPORCOM LTDA</v>
          </cell>
          <cell r="D5754" t="str">
            <v>4001</v>
          </cell>
        </row>
        <row r="5755">
          <cell r="A5755">
            <v>1040372</v>
          </cell>
          <cell r="B5755">
            <v>8002061163</v>
          </cell>
          <cell r="C5755" t="str">
            <v>EIKON EDICIONES</v>
          </cell>
          <cell r="D5755" t="str">
            <v>4001</v>
          </cell>
        </row>
        <row r="5756">
          <cell r="A5756">
            <v>1040434</v>
          </cell>
          <cell r="B5756">
            <v>8300636293</v>
          </cell>
          <cell r="C5756" t="str">
            <v>ANKAR KESING LTDA.</v>
          </cell>
          <cell r="D5756" t="str">
            <v>4001</v>
          </cell>
        </row>
        <row r="5757">
          <cell r="A5757">
            <v>1040435</v>
          </cell>
          <cell r="B5757">
            <v>8300964228</v>
          </cell>
          <cell r="C5757" t="str">
            <v>NET PROFESSIONALS</v>
          </cell>
          <cell r="D5757" t="str">
            <v>4001</v>
          </cell>
        </row>
        <row r="5758">
          <cell r="A5758">
            <v>1040436</v>
          </cell>
          <cell r="B5758">
            <v>444444485</v>
          </cell>
          <cell r="C5758" t="str">
            <v>CONEXTUBE</v>
          </cell>
          <cell r="D5758" t="str">
            <v>4001</v>
          </cell>
        </row>
        <row r="5759">
          <cell r="A5759">
            <v>1040437</v>
          </cell>
          <cell r="B5759">
            <v>8300396508</v>
          </cell>
          <cell r="C5759" t="str">
            <v>IMS COLOMBIA</v>
          </cell>
          <cell r="D5759" t="str">
            <v>4001</v>
          </cell>
        </row>
        <row r="5760">
          <cell r="A5760">
            <v>1040439</v>
          </cell>
          <cell r="B5760">
            <v>8000799392</v>
          </cell>
          <cell r="C5760" t="str">
            <v>SUCOMPUTO LTDA.</v>
          </cell>
          <cell r="D5760" t="str">
            <v>4001</v>
          </cell>
        </row>
        <row r="5761">
          <cell r="A5761">
            <v>1040440</v>
          </cell>
          <cell r="B5761">
            <v>8002347344</v>
          </cell>
          <cell r="C5761" t="str">
            <v>PRINTER COMPUTERS SERVICE</v>
          </cell>
          <cell r="D5761" t="str">
            <v>4001</v>
          </cell>
        </row>
        <row r="5762">
          <cell r="A5762">
            <v>1040442</v>
          </cell>
          <cell r="B5762">
            <v>39549768</v>
          </cell>
          <cell r="C5762" t="str">
            <v>YANIRA ROA TURMEQUE</v>
          </cell>
          <cell r="D5762" t="str">
            <v>4001</v>
          </cell>
        </row>
        <row r="5763">
          <cell r="A5763">
            <v>1040455</v>
          </cell>
          <cell r="B5763">
            <v>8001873482</v>
          </cell>
          <cell r="C5763" t="str">
            <v>DIGISERVICE LTDA.</v>
          </cell>
          <cell r="D5763" t="str">
            <v>4001</v>
          </cell>
        </row>
        <row r="5764">
          <cell r="A5764">
            <v>1040493</v>
          </cell>
          <cell r="B5764">
            <v>8600744509</v>
          </cell>
          <cell r="C5764" t="str">
            <v>QUALA S.A.</v>
          </cell>
          <cell r="D5764" t="str">
            <v>4001</v>
          </cell>
        </row>
        <row r="5765">
          <cell r="A5765">
            <v>1040515</v>
          </cell>
          <cell r="B5765">
            <v>19322535</v>
          </cell>
          <cell r="C5765" t="str">
            <v>CARDENAS HUMBERTO</v>
          </cell>
          <cell r="D5765" t="str">
            <v>4001</v>
          </cell>
        </row>
        <row r="5766">
          <cell r="A5766">
            <v>1040518</v>
          </cell>
          <cell r="B5766">
            <v>194069426</v>
          </cell>
          <cell r="C5766" t="str">
            <v>PARADA PEÑUELA ALVARO</v>
          </cell>
          <cell r="D5766" t="str">
            <v>4001</v>
          </cell>
        </row>
        <row r="5767">
          <cell r="A5767">
            <v>1040519</v>
          </cell>
          <cell r="B5767">
            <v>8300349825</v>
          </cell>
          <cell r="C5767" t="str">
            <v>ARTROQUEL LTDA</v>
          </cell>
          <cell r="D5767" t="str">
            <v>4001</v>
          </cell>
        </row>
        <row r="5768">
          <cell r="A5768">
            <v>1040571</v>
          </cell>
          <cell r="B5768">
            <v>8300127856</v>
          </cell>
          <cell r="C5768" t="str">
            <v>DATEXCO COMPANY</v>
          </cell>
          <cell r="D5768" t="str">
            <v>4001</v>
          </cell>
        </row>
        <row r="5769">
          <cell r="A5769">
            <v>1040572</v>
          </cell>
          <cell r="B5769">
            <v>8300498173</v>
          </cell>
          <cell r="C5769" t="str">
            <v>GRUPO EURO</v>
          </cell>
          <cell r="D5769" t="str">
            <v>4001</v>
          </cell>
        </row>
        <row r="5770">
          <cell r="A5770">
            <v>1040573</v>
          </cell>
          <cell r="B5770">
            <v>52430688</v>
          </cell>
          <cell r="C5770" t="str">
            <v>ALEXANDRA SUAREZ RINCON</v>
          </cell>
          <cell r="D5770" t="str">
            <v>4001</v>
          </cell>
        </row>
        <row r="5771">
          <cell r="A5771">
            <v>1040574</v>
          </cell>
          <cell r="B5771">
            <v>8300993904</v>
          </cell>
          <cell r="C5771" t="str">
            <v>INTERDISEÑOS LIVING DISICO</v>
          </cell>
          <cell r="D5771" t="str">
            <v>4001</v>
          </cell>
        </row>
        <row r="5772">
          <cell r="A5772">
            <v>1040583</v>
          </cell>
          <cell r="B5772">
            <v>13804704</v>
          </cell>
          <cell r="C5772" t="str">
            <v>CASTELBLANCO PARDO ALVARO</v>
          </cell>
          <cell r="D5772" t="str">
            <v>4001</v>
          </cell>
        </row>
        <row r="5773">
          <cell r="A5773">
            <v>1040584</v>
          </cell>
          <cell r="B5773">
            <v>19277470</v>
          </cell>
          <cell r="C5773" t="str">
            <v>HERNANDEZ LEON BENJAMIN</v>
          </cell>
          <cell r="D5773" t="str">
            <v>4001</v>
          </cell>
        </row>
        <row r="5774">
          <cell r="A5774">
            <v>1040645</v>
          </cell>
          <cell r="B5774">
            <v>79118998</v>
          </cell>
          <cell r="C5774" t="str">
            <v>CASTILLO ZAMUDIO CARLOS JAVIER</v>
          </cell>
          <cell r="D5774" t="str">
            <v>4001</v>
          </cell>
        </row>
        <row r="5775">
          <cell r="A5775">
            <v>1040646</v>
          </cell>
          <cell r="B5775">
            <v>79843816</v>
          </cell>
          <cell r="C5775" t="str">
            <v>NIÑO HERNANDEZ EDWIN ENRIQUE</v>
          </cell>
          <cell r="D5775" t="str">
            <v>4001</v>
          </cell>
        </row>
        <row r="5776">
          <cell r="A5776">
            <v>1040647</v>
          </cell>
          <cell r="B5776">
            <v>3227935</v>
          </cell>
          <cell r="C5776" t="str">
            <v>ALDEMAR MEJIA GARCIA</v>
          </cell>
          <cell r="D5776" t="str">
            <v>4001</v>
          </cell>
        </row>
        <row r="5777">
          <cell r="A5777">
            <v>1040648</v>
          </cell>
          <cell r="B5777">
            <v>8000606022</v>
          </cell>
          <cell r="C5777" t="str">
            <v>MODAS CARRETEL LTDA.</v>
          </cell>
          <cell r="D5777" t="str">
            <v>4001</v>
          </cell>
        </row>
        <row r="5778">
          <cell r="A5778">
            <v>1040649</v>
          </cell>
          <cell r="B5778">
            <v>8000619687</v>
          </cell>
          <cell r="C5778" t="str">
            <v>COMPUMAC LTDA.</v>
          </cell>
          <cell r="D5778" t="str">
            <v>4001</v>
          </cell>
        </row>
        <row r="5779">
          <cell r="A5779">
            <v>1040658</v>
          </cell>
          <cell r="B5779">
            <v>8000352626</v>
          </cell>
          <cell r="C5779" t="str">
            <v>DYETRON S.A.</v>
          </cell>
          <cell r="D5779" t="str">
            <v>4001</v>
          </cell>
        </row>
        <row r="5780">
          <cell r="A5780">
            <v>1040675</v>
          </cell>
          <cell r="B5780">
            <v>8300271472</v>
          </cell>
          <cell r="C5780" t="str">
            <v>SUBESTACIONES SM&amp;A LTDA.</v>
          </cell>
          <cell r="D5780" t="str">
            <v>4001</v>
          </cell>
        </row>
        <row r="5781">
          <cell r="A5781">
            <v>1040676</v>
          </cell>
          <cell r="B5781">
            <v>8000159936</v>
          </cell>
          <cell r="C5781" t="str">
            <v>FOTO SANTA BARBARA LTDA.</v>
          </cell>
          <cell r="D5781" t="str">
            <v>4001</v>
          </cell>
        </row>
        <row r="5782">
          <cell r="A5782">
            <v>1040677</v>
          </cell>
          <cell r="B5782">
            <v>8300873593</v>
          </cell>
          <cell r="C5782" t="str">
            <v>SECURITY &amp; SIGNAL LTDA.</v>
          </cell>
          <cell r="D5782" t="str">
            <v>4001</v>
          </cell>
        </row>
        <row r="5783">
          <cell r="A5783">
            <v>1040682</v>
          </cell>
          <cell r="B5783">
            <v>8000716171</v>
          </cell>
          <cell r="C5783" t="str">
            <v>CUMMINS DE LOS ANDES S.A</v>
          </cell>
          <cell r="D5783" t="str">
            <v>4001</v>
          </cell>
        </row>
        <row r="5784">
          <cell r="A5784">
            <v>1040690</v>
          </cell>
          <cell r="B5784">
            <v>79159132</v>
          </cell>
          <cell r="C5784" t="str">
            <v>SAMPER LLINAS IGNACIO</v>
          </cell>
          <cell r="D5784" t="str">
            <v>4001</v>
          </cell>
        </row>
        <row r="5785">
          <cell r="A5785">
            <v>1040695</v>
          </cell>
          <cell r="B5785">
            <v>444444487</v>
          </cell>
          <cell r="C5785" t="str">
            <v>COOPER POWER SYSTEMS</v>
          </cell>
          <cell r="D5785" t="str">
            <v>4001</v>
          </cell>
        </row>
        <row r="5786">
          <cell r="A5786">
            <v>1040746</v>
          </cell>
          <cell r="B5786">
            <v>8600694974</v>
          </cell>
          <cell r="C5786" t="str">
            <v>AUTONIZA</v>
          </cell>
          <cell r="D5786" t="str">
            <v>4001</v>
          </cell>
        </row>
        <row r="5787">
          <cell r="A5787">
            <v>1040755</v>
          </cell>
          <cell r="B5787">
            <v>796839800</v>
          </cell>
          <cell r="C5787" t="str">
            <v>JUAN ALEJANDRO TORRES ROMERO</v>
          </cell>
          <cell r="D5787" t="str">
            <v>4001</v>
          </cell>
        </row>
        <row r="5788">
          <cell r="A5788">
            <v>1040756</v>
          </cell>
          <cell r="B5788">
            <v>8090092650</v>
          </cell>
          <cell r="C5788" t="str">
            <v>CONFECCIONES CARIBEAN S.A.</v>
          </cell>
          <cell r="D5788" t="str">
            <v>4001</v>
          </cell>
        </row>
        <row r="5789">
          <cell r="A5789">
            <v>1040781</v>
          </cell>
          <cell r="B5789">
            <v>240017</v>
          </cell>
          <cell r="C5789" t="str">
            <v>MORENO MONROY PEDRO</v>
          </cell>
          <cell r="D5789" t="str">
            <v>4001</v>
          </cell>
        </row>
        <row r="5790">
          <cell r="A5790">
            <v>1040782</v>
          </cell>
          <cell r="B5790">
            <v>51775928</v>
          </cell>
          <cell r="C5790" t="str">
            <v>VEGA  CLARA EDITH</v>
          </cell>
          <cell r="D5790" t="str">
            <v>4001</v>
          </cell>
        </row>
        <row r="5791">
          <cell r="A5791">
            <v>1040783</v>
          </cell>
          <cell r="B5791">
            <v>52062930</v>
          </cell>
          <cell r="C5791" t="str">
            <v>GARCIA MONROY YOLANDA</v>
          </cell>
          <cell r="D5791" t="str">
            <v>4001</v>
          </cell>
        </row>
        <row r="5792">
          <cell r="A5792">
            <v>1040784</v>
          </cell>
          <cell r="B5792">
            <v>80371342</v>
          </cell>
          <cell r="C5792" t="str">
            <v>ESCOBAR FERNANDO</v>
          </cell>
          <cell r="D5792" t="str">
            <v>4001</v>
          </cell>
        </row>
        <row r="5793">
          <cell r="A5793">
            <v>1040826</v>
          </cell>
          <cell r="B5793">
            <v>8050209633</v>
          </cell>
          <cell r="C5793" t="str">
            <v>PMGROUP TRADING COMPANY S.A.</v>
          </cell>
          <cell r="D5793" t="str">
            <v>4001</v>
          </cell>
        </row>
        <row r="5794">
          <cell r="A5794">
            <v>1040830</v>
          </cell>
          <cell r="B5794">
            <v>23251922</v>
          </cell>
          <cell r="C5794" t="str">
            <v>DIAZ ALICIA</v>
          </cell>
          <cell r="D5794" t="str">
            <v>4001</v>
          </cell>
        </row>
        <row r="5795">
          <cell r="A5795">
            <v>1040831</v>
          </cell>
          <cell r="B5795">
            <v>79547268</v>
          </cell>
          <cell r="C5795" t="str">
            <v>RODRIGUEZ JOSE JAVIER</v>
          </cell>
          <cell r="D5795" t="str">
            <v>4001</v>
          </cell>
        </row>
        <row r="5796">
          <cell r="A5796">
            <v>1040832</v>
          </cell>
          <cell r="B5796">
            <v>93121950</v>
          </cell>
          <cell r="C5796" t="str">
            <v>CALDERON LUIS EDGAR</v>
          </cell>
          <cell r="D5796" t="str">
            <v>4001</v>
          </cell>
        </row>
        <row r="5797">
          <cell r="A5797">
            <v>1040834</v>
          </cell>
          <cell r="B5797">
            <v>8600021839</v>
          </cell>
          <cell r="C5797" t="str">
            <v>SEGUROS DE VIDA COLPATRIA S.A.</v>
          </cell>
          <cell r="D5797" t="str">
            <v>4001</v>
          </cell>
        </row>
        <row r="5798">
          <cell r="A5798">
            <v>1040935</v>
          </cell>
          <cell r="B5798">
            <v>8300290996</v>
          </cell>
          <cell r="C5798" t="str">
            <v>LUZ DE BOGOTÁ</v>
          </cell>
          <cell r="D5798" t="str">
            <v>4001</v>
          </cell>
        </row>
        <row r="5799">
          <cell r="A5799">
            <v>1040936</v>
          </cell>
          <cell r="B5799">
            <v>13848531</v>
          </cell>
          <cell r="C5799" t="str">
            <v>BLACKBURN MORENO HENRY</v>
          </cell>
          <cell r="D5799" t="str">
            <v>4001</v>
          </cell>
        </row>
        <row r="5800">
          <cell r="A5800">
            <v>1040937</v>
          </cell>
          <cell r="B5800">
            <v>19191488</v>
          </cell>
          <cell r="C5800" t="str">
            <v>MEDINA GONZALEZ HECTOR</v>
          </cell>
          <cell r="D5800" t="str">
            <v>4001</v>
          </cell>
        </row>
        <row r="5801">
          <cell r="A5801">
            <v>1040938</v>
          </cell>
          <cell r="B5801">
            <v>19150835</v>
          </cell>
          <cell r="C5801" t="str">
            <v>GONZALEZ GAMBA JORGE ENRIQUE</v>
          </cell>
          <cell r="D5801" t="str">
            <v>4001</v>
          </cell>
        </row>
        <row r="5802">
          <cell r="A5802">
            <v>1040939</v>
          </cell>
          <cell r="B5802">
            <v>20439501</v>
          </cell>
          <cell r="C5802" t="str">
            <v>ROJAS MORALES CECILIA</v>
          </cell>
          <cell r="D5802" t="str">
            <v>4001</v>
          </cell>
        </row>
        <row r="5803">
          <cell r="A5803">
            <v>1040940</v>
          </cell>
          <cell r="B5803">
            <v>80206381</v>
          </cell>
          <cell r="C5803" t="str">
            <v>ESCOBAR MANDIGAÐA JAVIER NICOLAS</v>
          </cell>
          <cell r="D5803" t="str">
            <v>4001</v>
          </cell>
        </row>
        <row r="5804">
          <cell r="A5804">
            <v>1040941</v>
          </cell>
          <cell r="B5804">
            <v>290325</v>
          </cell>
          <cell r="C5804" t="str">
            <v>RIVERA MOYA CLAUDIO MANUEL</v>
          </cell>
          <cell r="D5804" t="str">
            <v>4001</v>
          </cell>
        </row>
        <row r="5805">
          <cell r="A5805">
            <v>1040945</v>
          </cell>
          <cell r="B5805">
            <v>899999082</v>
          </cell>
          <cell r="C5805" t="str">
            <v>EMPRESA DE ENERGIA DE BOGOTA</v>
          </cell>
          <cell r="D5805" t="str">
            <v>4001</v>
          </cell>
        </row>
        <row r="5806">
          <cell r="A5806">
            <v>1040946</v>
          </cell>
          <cell r="B5806">
            <v>830029099</v>
          </cell>
          <cell r="C5806" t="str">
            <v>LUZ DE BOGOTA</v>
          </cell>
          <cell r="D5806" t="str">
            <v>4001</v>
          </cell>
        </row>
        <row r="5807">
          <cell r="A5807">
            <v>1040948</v>
          </cell>
          <cell r="B5807">
            <v>41488676</v>
          </cell>
          <cell r="C5807" t="str">
            <v>MORALES REYES LILIA</v>
          </cell>
          <cell r="D5807" t="str">
            <v>4001</v>
          </cell>
        </row>
        <row r="5808">
          <cell r="A5808">
            <v>1040949</v>
          </cell>
          <cell r="B5808">
            <v>8000059009</v>
          </cell>
          <cell r="C5808" t="str">
            <v>EMPRESA DE ACUEDUCTO, ALCANTARILLAD</v>
          </cell>
          <cell r="D5808" t="str">
            <v>4001</v>
          </cell>
        </row>
        <row r="5809">
          <cell r="A5809">
            <v>1040963</v>
          </cell>
          <cell r="B5809">
            <v>8300454846</v>
          </cell>
          <cell r="C5809" t="str">
            <v>LATINOCOM LTDA</v>
          </cell>
          <cell r="D5809" t="str">
            <v>4001</v>
          </cell>
        </row>
        <row r="5810">
          <cell r="A5810">
            <v>1040964</v>
          </cell>
          <cell r="B5810">
            <v>8110100764</v>
          </cell>
          <cell r="C5810" t="str">
            <v>INTERINGENIERIA LTDA.</v>
          </cell>
          <cell r="D5810" t="str">
            <v>4001</v>
          </cell>
        </row>
        <row r="5811">
          <cell r="A5811">
            <v>1040967</v>
          </cell>
          <cell r="B5811">
            <v>8300771659</v>
          </cell>
          <cell r="C5811" t="str">
            <v>J.E.G CONSRUCCIONES Y CONSULTORIA</v>
          </cell>
          <cell r="D5811" t="str">
            <v>4001</v>
          </cell>
        </row>
        <row r="5812">
          <cell r="A5812">
            <v>1040968</v>
          </cell>
          <cell r="B5812">
            <v>5711830</v>
          </cell>
          <cell r="C5812" t="str">
            <v>REINALDO SEGURA BECERRA</v>
          </cell>
          <cell r="D5812" t="str">
            <v>4001</v>
          </cell>
        </row>
        <row r="5813">
          <cell r="A5813">
            <v>1040969</v>
          </cell>
          <cell r="B5813">
            <v>8300837390</v>
          </cell>
          <cell r="C5813" t="str">
            <v>PANINI IMPRESORES</v>
          </cell>
          <cell r="D5813" t="str">
            <v>4001</v>
          </cell>
        </row>
        <row r="5814">
          <cell r="A5814">
            <v>1040970</v>
          </cell>
          <cell r="B5814">
            <v>8000935406</v>
          </cell>
          <cell r="C5814" t="str">
            <v>SONYGRAF LTDA.</v>
          </cell>
          <cell r="D5814" t="str">
            <v>4001</v>
          </cell>
        </row>
        <row r="5815">
          <cell r="A5815">
            <v>1040971</v>
          </cell>
          <cell r="B5815">
            <v>8001072239</v>
          </cell>
          <cell r="C5815" t="str">
            <v>CIBERBUSSINESS RENGIFO Y CIA. SCA.</v>
          </cell>
          <cell r="D5815" t="str">
            <v>4001</v>
          </cell>
        </row>
        <row r="5816">
          <cell r="A5816">
            <v>1041045</v>
          </cell>
          <cell r="B5816">
            <v>41305344</v>
          </cell>
          <cell r="C5816" t="str">
            <v>LOZANO MARTHA CUSTODIA</v>
          </cell>
          <cell r="D5816" t="str">
            <v>4001</v>
          </cell>
        </row>
        <row r="5817">
          <cell r="A5817">
            <v>1041046</v>
          </cell>
          <cell r="B5817">
            <v>3010180</v>
          </cell>
          <cell r="C5817" t="str">
            <v>GONZALEZ SANGUINO EDGAR</v>
          </cell>
          <cell r="D5817" t="str">
            <v>4001</v>
          </cell>
        </row>
        <row r="5818">
          <cell r="A5818">
            <v>1041048</v>
          </cell>
          <cell r="B5818">
            <v>3688221</v>
          </cell>
          <cell r="C5818" t="str">
            <v>TRONCOSO TINOCO JULIO ENRIQUE</v>
          </cell>
          <cell r="D5818" t="str">
            <v>4001</v>
          </cell>
        </row>
        <row r="5819">
          <cell r="A5819">
            <v>1041049</v>
          </cell>
          <cell r="B5819">
            <v>8300232393</v>
          </cell>
          <cell r="C5819" t="str">
            <v>AVANCE DIGITAL LTDA</v>
          </cell>
          <cell r="D5819" t="str">
            <v>4001</v>
          </cell>
        </row>
        <row r="5820">
          <cell r="A5820">
            <v>1041080</v>
          </cell>
          <cell r="B5820">
            <v>83060</v>
          </cell>
          <cell r="C5820" t="str">
            <v>MESA FAJARDO PUBLIO AQUILEO</v>
          </cell>
          <cell r="D5820" t="str">
            <v>4001</v>
          </cell>
        </row>
        <row r="5821">
          <cell r="A5821">
            <v>1041081</v>
          </cell>
          <cell r="B5821">
            <v>8902003460</v>
          </cell>
          <cell r="C5821" t="str">
            <v>COMERCIALIZADORA DE COLECCIONES</v>
          </cell>
          <cell r="D5821" t="str">
            <v>4001</v>
          </cell>
        </row>
        <row r="5822">
          <cell r="A5822">
            <v>1041082</v>
          </cell>
          <cell r="B5822">
            <v>2914936</v>
          </cell>
          <cell r="C5822" t="str">
            <v>GERMAN A. QUINTERO SOTO  GERALCO</v>
          </cell>
          <cell r="D5822" t="str">
            <v>4001</v>
          </cell>
        </row>
        <row r="5823">
          <cell r="A5823">
            <v>1041083</v>
          </cell>
          <cell r="B5823">
            <v>79244963</v>
          </cell>
          <cell r="C5823" t="str">
            <v>ATHLETIC PEOPLE SPORT</v>
          </cell>
          <cell r="D5823" t="str">
            <v>4001</v>
          </cell>
        </row>
        <row r="5824">
          <cell r="A5824">
            <v>1041084</v>
          </cell>
          <cell r="B5824">
            <v>8600190043</v>
          </cell>
          <cell r="C5824" t="str">
            <v>EDIFICIO INVERSIONES VIGOVAL</v>
          </cell>
          <cell r="D5824" t="str">
            <v>4001</v>
          </cell>
        </row>
        <row r="5825">
          <cell r="A5825">
            <v>1041085</v>
          </cell>
          <cell r="B5825">
            <v>20050469</v>
          </cell>
          <cell r="C5825" t="str">
            <v>QUINTERO DE VELASQUEZ ROSA AMALIA</v>
          </cell>
          <cell r="D5825" t="str">
            <v>4001</v>
          </cell>
        </row>
        <row r="5826">
          <cell r="A5826">
            <v>1041086</v>
          </cell>
          <cell r="B5826">
            <v>8909038523</v>
          </cell>
          <cell r="C5826" t="str">
            <v>CORPORACION FINANCIERA SURAMERICANA</v>
          </cell>
          <cell r="D5826" t="str">
            <v>4001</v>
          </cell>
        </row>
        <row r="5827">
          <cell r="A5827">
            <v>1041087</v>
          </cell>
          <cell r="B5827">
            <v>8002208001</v>
          </cell>
          <cell r="C5827" t="str">
            <v>FERROVIAL S.A. SUCURSAL COLOMBIA</v>
          </cell>
          <cell r="D5827" t="str">
            <v>4001</v>
          </cell>
        </row>
        <row r="5828">
          <cell r="A5828">
            <v>1041126</v>
          </cell>
          <cell r="B5828">
            <v>8002365078</v>
          </cell>
          <cell r="C5828" t="str">
            <v>FORMAS CONTINUAS LTDA.</v>
          </cell>
          <cell r="D5828" t="str">
            <v>4001</v>
          </cell>
        </row>
        <row r="5829">
          <cell r="A5829">
            <v>1041127</v>
          </cell>
          <cell r="B5829">
            <v>8001153760</v>
          </cell>
          <cell r="C5829" t="str">
            <v>SEGURIDAD GAMMA LTDA.</v>
          </cell>
          <cell r="D5829" t="str">
            <v>4001</v>
          </cell>
        </row>
        <row r="5830">
          <cell r="A5830">
            <v>1041128</v>
          </cell>
          <cell r="B5830">
            <v>8300085245</v>
          </cell>
          <cell r="C5830" t="str">
            <v>SERVICIOS INTEGRADOS DE COMERCIO</v>
          </cell>
          <cell r="D5830" t="str">
            <v>4001</v>
          </cell>
        </row>
        <row r="5831">
          <cell r="A5831">
            <v>1041129</v>
          </cell>
          <cell r="B5831">
            <v>8300455235</v>
          </cell>
          <cell r="C5831" t="str">
            <v>SIA INTERNACIONAL S.A.</v>
          </cell>
          <cell r="D5831" t="str">
            <v>4001</v>
          </cell>
        </row>
        <row r="5832">
          <cell r="A5832">
            <v>1041150</v>
          </cell>
          <cell r="B5832">
            <v>41081062</v>
          </cell>
          <cell r="C5832" t="str">
            <v>RAUL VELASCO</v>
          </cell>
          <cell r="D5832" t="str">
            <v>4001</v>
          </cell>
        </row>
        <row r="5833">
          <cell r="A5833">
            <v>1041151</v>
          </cell>
          <cell r="B5833">
            <v>8110121066</v>
          </cell>
          <cell r="C5833" t="str">
            <v>MAGNUM LOGISTICS S.A.</v>
          </cell>
          <cell r="D5833" t="str">
            <v>4001</v>
          </cell>
        </row>
        <row r="5834">
          <cell r="A5834">
            <v>1041152</v>
          </cell>
          <cell r="B5834">
            <v>8001352370</v>
          </cell>
          <cell r="C5834" t="str">
            <v>VECOMP LTDA.</v>
          </cell>
          <cell r="D5834" t="str">
            <v>4001</v>
          </cell>
        </row>
        <row r="5835">
          <cell r="A5835">
            <v>1041153</v>
          </cell>
          <cell r="B5835">
            <v>8300339648</v>
          </cell>
          <cell r="C5835" t="str">
            <v>CONTROL AMBIENTAL Y DESARROLLO</v>
          </cell>
          <cell r="D5835" t="str">
            <v>4001</v>
          </cell>
        </row>
        <row r="5836">
          <cell r="A5836">
            <v>1041154</v>
          </cell>
          <cell r="B5836">
            <v>8907018591</v>
          </cell>
          <cell r="C5836" t="str">
            <v>EMPRESA DE TELEFONIA LTDA. J.G.</v>
          </cell>
          <cell r="D5836" t="str">
            <v>4001</v>
          </cell>
        </row>
        <row r="5837">
          <cell r="A5837">
            <v>1041155</v>
          </cell>
          <cell r="B5837">
            <v>8002568481</v>
          </cell>
          <cell r="C5837" t="str">
            <v>ETEL LTDA</v>
          </cell>
          <cell r="D5837" t="str">
            <v>4001</v>
          </cell>
        </row>
        <row r="5838">
          <cell r="A5838">
            <v>1041196</v>
          </cell>
          <cell r="B5838">
            <v>8605303750</v>
          </cell>
          <cell r="C5838" t="str">
            <v>DISTRIBUIDORA BOG LTDA.</v>
          </cell>
          <cell r="D5838" t="str">
            <v>4001</v>
          </cell>
        </row>
        <row r="5839">
          <cell r="A5839">
            <v>1041197</v>
          </cell>
          <cell r="B5839">
            <v>8002350501</v>
          </cell>
          <cell r="C5839" t="str">
            <v>MOTOROLA DE COLOMBIA LTDA.</v>
          </cell>
          <cell r="D5839" t="str">
            <v>4001</v>
          </cell>
        </row>
        <row r="5840">
          <cell r="A5840">
            <v>1041248</v>
          </cell>
          <cell r="B5840">
            <v>8300052935</v>
          </cell>
          <cell r="C5840" t="str">
            <v>DETALGRAF LTDA</v>
          </cell>
          <cell r="D5840" t="str">
            <v>4001</v>
          </cell>
        </row>
        <row r="5841">
          <cell r="A5841">
            <v>1041310</v>
          </cell>
          <cell r="B5841">
            <v>8600068486</v>
          </cell>
          <cell r="C5841" t="str">
            <v>UNIVERSIDAD JORGE TADEO LOZANO</v>
          </cell>
          <cell r="D5841" t="str">
            <v>4001</v>
          </cell>
        </row>
        <row r="5842">
          <cell r="A5842">
            <v>1041312</v>
          </cell>
          <cell r="B5842">
            <v>80063667</v>
          </cell>
          <cell r="C5842" t="str">
            <v>GUEVARA GUERRERO JORGE DARWIN</v>
          </cell>
          <cell r="D5842" t="str">
            <v>4001</v>
          </cell>
        </row>
        <row r="5843">
          <cell r="A5843">
            <v>1041313</v>
          </cell>
          <cell r="B5843">
            <v>80020413</v>
          </cell>
          <cell r="C5843" t="str">
            <v>JAIMES FRANCO GUSTAVO ALBERTO</v>
          </cell>
          <cell r="D5843" t="str">
            <v>4001</v>
          </cell>
        </row>
        <row r="5844">
          <cell r="A5844">
            <v>1041314</v>
          </cell>
          <cell r="B5844">
            <v>52410508</v>
          </cell>
          <cell r="C5844" t="str">
            <v>GODOY OSORIO BLANCA NUBIA</v>
          </cell>
          <cell r="D5844" t="str">
            <v>4001</v>
          </cell>
        </row>
        <row r="5845">
          <cell r="A5845">
            <v>1041340</v>
          </cell>
          <cell r="B5845">
            <v>79727954</v>
          </cell>
          <cell r="C5845" t="str">
            <v>BENAVIDES MARIN JUAN CARLOS</v>
          </cell>
          <cell r="D5845" t="str">
            <v>4001</v>
          </cell>
        </row>
        <row r="5846">
          <cell r="A5846">
            <v>1041344</v>
          </cell>
          <cell r="B5846">
            <v>5660000</v>
          </cell>
          <cell r="C5846" t="str">
            <v>ANGULO GAONA GERMAN</v>
          </cell>
          <cell r="D5846" t="str">
            <v>4001</v>
          </cell>
        </row>
        <row r="5847">
          <cell r="A5847">
            <v>1041357</v>
          </cell>
          <cell r="B5847">
            <v>51578357</v>
          </cell>
          <cell r="C5847" t="str">
            <v>JUNNY DEL CARMEN FLOREZ DE HOYOS</v>
          </cell>
          <cell r="D5847" t="str">
            <v>4001</v>
          </cell>
        </row>
        <row r="5848">
          <cell r="A5848">
            <v>1041358</v>
          </cell>
          <cell r="B5848">
            <v>19302790</v>
          </cell>
          <cell r="C5848" t="str">
            <v>NESTOR FIGUEROA</v>
          </cell>
          <cell r="D5848" t="str">
            <v>4001</v>
          </cell>
        </row>
        <row r="5849">
          <cell r="A5849">
            <v>1041359</v>
          </cell>
          <cell r="B5849">
            <v>51712356</v>
          </cell>
          <cell r="C5849" t="str">
            <v>LILIANA GOMEZ ORJUELA</v>
          </cell>
          <cell r="D5849" t="str">
            <v>4001</v>
          </cell>
        </row>
        <row r="5850">
          <cell r="A5850">
            <v>1041365</v>
          </cell>
          <cell r="B5850">
            <v>17111466</v>
          </cell>
          <cell r="C5850" t="str">
            <v>JESUS HUMBERTO CORTEZ R.</v>
          </cell>
          <cell r="D5850" t="str">
            <v>4001</v>
          </cell>
        </row>
        <row r="5851">
          <cell r="A5851">
            <v>1041378</v>
          </cell>
          <cell r="B5851">
            <v>8300096714</v>
          </cell>
          <cell r="C5851" t="str">
            <v>TIVLOCK SISTEMA DE SEGURIDAD</v>
          </cell>
          <cell r="D5851" t="str">
            <v>4001</v>
          </cell>
        </row>
        <row r="5852">
          <cell r="A5852">
            <v>1041379</v>
          </cell>
          <cell r="B5852">
            <v>8604511479</v>
          </cell>
          <cell r="C5852" t="str">
            <v>COOPERATIVA MULTIACTIVA CRUCIAL LTD</v>
          </cell>
          <cell r="D5852" t="str">
            <v>4001</v>
          </cell>
        </row>
        <row r="5853">
          <cell r="A5853">
            <v>1041385</v>
          </cell>
          <cell r="B5853">
            <v>41545191</v>
          </cell>
          <cell r="C5853" t="str">
            <v>BEATRIZ GAITAN</v>
          </cell>
          <cell r="D5853" t="str">
            <v>4001</v>
          </cell>
        </row>
        <row r="5854">
          <cell r="A5854">
            <v>1041485</v>
          </cell>
          <cell r="B5854">
            <v>20254683</v>
          </cell>
          <cell r="C5854" t="str">
            <v>VELASQUEZ A. ANA ELVIA</v>
          </cell>
          <cell r="D5854" t="str">
            <v>4001</v>
          </cell>
        </row>
        <row r="5855">
          <cell r="A5855">
            <v>1041486</v>
          </cell>
          <cell r="B5855">
            <v>8002344128</v>
          </cell>
          <cell r="C5855" t="str">
            <v>PARQUE RESIDENCIAL BAVIERA</v>
          </cell>
          <cell r="D5855" t="str">
            <v>4001</v>
          </cell>
        </row>
        <row r="5856">
          <cell r="A5856">
            <v>1041487</v>
          </cell>
          <cell r="B5856">
            <v>8600008242</v>
          </cell>
          <cell r="C5856" t="str">
            <v>NIVER S.A</v>
          </cell>
          <cell r="D5856" t="str">
            <v>4001</v>
          </cell>
        </row>
        <row r="5857">
          <cell r="A5857">
            <v>1041506</v>
          </cell>
          <cell r="B5857">
            <v>8300206418</v>
          </cell>
          <cell r="C5857" t="str">
            <v>CAFELINSA LTDA</v>
          </cell>
          <cell r="D5857" t="str">
            <v>4001</v>
          </cell>
        </row>
        <row r="5858">
          <cell r="A5858">
            <v>1041528</v>
          </cell>
          <cell r="B5858">
            <v>8300228896</v>
          </cell>
          <cell r="C5858" t="str">
            <v>TROTER S.A.</v>
          </cell>
          <cell r="D5858" t="str">
            <v>4001</v>
          </cell>
        </row>
        <row r="5859">
          <cell r="A5859">
            <v>1041563</v>
          </cell>
          <cell r="B5859">
            <v>8001273042</v>
          </cell>
          <cell r="C5859" t="str">
            <v>MASTER TAMIGRAFIA LTDA.</v>
          </cell>
          <cell r="D5859" t="str">
            <v>4001</v>
          </cell>
        </row>
        <row r="5860">
          <cell r="A5860">
            <v>1041564</v>
          </cell>
          <cell r="B5860">
            <v>79142714</v>
          </cell>
          <cell r="C5860" t="str">
            <v>GABRIEL HERNANDEZ SALAME</v>
          </cell>
          <cell r="D5860" t="str">
            <v>4001</v>
          </cell>
        </row>
        <row r="5861">
          <cell r="A5861">
            <v>1041567</v>
          </cell>
          <cell r="B5861">
            <v>8605342775</v>
          </cell>
          <cell r="C5861" t="str">
            <v>NUEVAS EDICIONES LTDA.</v>
          </cell>
          <cell r="D5861" t="str">
            <v>4001</v>
          </cell>
        </row>
        <row r="5862">
          <cell r="A5862">
            <v>1041568</v>
          </cell>
          <cell r="B5862">
            <v>8002394715</v>
          </cell>
          <cell r="C5862" t="str">
            <v>EPSON COLOMBIA LTDA.</v>
          </cell>
          <cell r="D5862" t="str">
            <v>4001</v>
          </cell>
        </row>
        <row r="5863">
          <cell r="A5863">
            <v>1041569</v>
          </cell>
          <cell r="B5863">
            <v>8300934256</v>
          </cell>
          <cell r="C5863" t="str">
            <v>FERRE ARCE LTDA.</v>
          </cell>
          <cell r="D5863" t="str">
            <v>4001</v>
          </cell>
        </row>
        <row r="5864">
          <cell r="A5864">
            <v>1041571</v>
          </cell>
          <cell r="B5864">
            <v>8300647422</v>
          </cell>
          <cell r="C5864" t="str">
            <v>BASIC 3000 TECNOLOGIA TOTAL</v>
          </cell>
          <cell r="D5864" t="str">
            <v>4001</v>
          </cell>
        </row>
        <row r="5865">
          <cell r="A5865">
            <v>1041575</v>
          </cell>
          <cell r="B5865">
            <v>8902096126</v>
          </cell>
          <cell r="C5865" t="str">
            <v>CEDSA S.A.</v>
          </cell>
          <cell r="D5865" t="str">
            <v>4001</v>
          </cell>
        </row>
        <row r="5866">
          <cell r="A5866">
            <v>1041576</v>
          </cell>
          <cell r="B5866">
            <v>8902039449</v>
          </cell>
          <cell r="C5866" t="str">
            <v>ASOCIACION COLOMBIANA PARA EL</v>
          </cell>
          <cell r="D5866" t="str">
            <v>4001</v>
          </cell>
        </row>
        <row r="5867">
          <cell r="A5867">
            <v>1041577</v>
          </cell>
          <cell r="B5867">
            <v>8600469518</v>
          </cell>
          <cell r="C5867" t="str">
            <v>INGENIERIA Y GEOTECNIA LTDA.</v>
          </cell>
          <cell r="D5867" t="str">
            <v>4001</v>
          </cell>
        </row>
        <row r="5868">
          <cell r="A5868">
            <v>1041578</v>
          </cell>
          <cell r="B5868">
            <v>8001152146</v>
          </cell>
          <cell r="C5868" t="str">
            <v>CIVELES ARQUITECTOS CONSTRUCTORES</v>
          </cell>
          <cell r="D5868" t="str">
            <v>4001</v>
          </cell>
        </row>
        <row r="5869">
          <cell r="A5869">
            <v>1041579</v>
          </cell>
          <cell r="B5869">
            <v>8300418525</v>
          </cell>
          <cell r="C5869" t="str">
            <v>ARQUING CONSTRUCTORES LTDA.</v>
          </cell>
          <cell r="D5869" t="str">
            <v>4001</v>
          </cell>
        </row>
        <row r="5870">
          <cell r="A5870">
            <v>1041580</v>
          </cell>
          <cell r="B5870">
            <v>8000783002</v>
          </cell>
          <cell r="C5870" t="str">
            <v>CIVALCO LTDA.</v>
          </cell>
          <cell r="D5870" t="str">
            <v>4001</v>
          </cell>
        </row>
        <row r="5871">
          <cell r="A5871">
            <v>1041581</v>
          </cell>
          <cell r="B5871">
            <v>8605101426</v>
          </cell>
          <cell r="C5871" t="str">
            <v>INVERSIONES GUERFOR S.A.</v>
          </cell>
          <cell r="D5871" t="str">
            <v>4001</v>
          </cell>
        </row>
        <row r="5872">
          <cell r="A5872">
            <v>1041582</v>
          </cell>
          <cell r="B5872">
            <v>8900946501</v>
          </cell>
          <cell r="C5872" t="str">
            <v>DOTAEXPERTOS LTDA.</v>
          </cell>
          <cell r="D5872" t="str">
            <v>4001</v>
          </cell>
        </row>
        <row r="5873">
          <cell r="A5873">
            <v>1041613</v>
          </cell>
          <cell r="B5873">
            <v>8001388975</v>
          </cell>
          <cell r="C5873" t="str">
            <v>COMPU-COMPRA LTDA.</v>
          </cell>
          <cell r="D5873" t="str">
            <v>4001</v>
          </cell>
        </row>
        <row r="5874">
          <cell r="A5874">
            <v>1041657</v>
          </cell>
          <cell r="B5874">
            <v>8001743690</v>
          </cell>
          <cell r="C5874" t="str">
            <v>INVERCARDENAS S.A.</v>
          </cell>
          <cell r="D5874" t="str">
            <v>4001</v>
          </cell>
        </row>
        <row r="5875">
          <cell r="A5875">
            <v>1041698</v>
          </cell>
          <cell r="B5875">
            <v>8300815664</v>
          </cell>
          <cell r="C5875" t="str">
            <v>DIELCO LTDA</v>
          </cell>
          <cell r="D5875" t="str">
            <v>4001</v>
          </cell>
        </row>
        <row r="5876">
          <cell r="A5876">
            <v>1041700</v>
          </cell>
          <cell r="B5876">
            <v>8600157676</v>
          </cell>
          <cell r="C5876" t="str">
            <v>CORP. CLUB SOCIAL Y DEPVO ECOPETROL</v>
          </cell>
          <cell r="D5876" t="str">
            <v>4001</v>
          </cell>
        </row>
        <row r="5877">
          <cell r="A5877">
            <v>1041701</v>
          </cell>
          <cell r="B5877">
            <v>8600123053</v>
          </cell>
          <cell r="C5877" t="str">
            <v>ADOTEX S.A.</v>
          </cell>
          <cell r="D5877" t="str">
            <v>4001</v>
          </cell>
        </row>
        <row r="5878">
          <cell r="A5878">
            <v>1041702</v>
          </cell>
          <cell r="B5878">
            <v>8300066348</v>
          </cell>
          <cell r="C5878" t="str">
            <v>A1 LTDA</v>
          </cell>
          <cell r="D5878" t="str">
            <v>4001</v>
          </cell>
        </row>
        <row r="5879">
          <cell r="A5879">
            <v>1041703</v>
          </cell>
          <cell r="B5879">
            <v>93362744</v>
          </cell>
          <cell r="C5879" t="str">
            <v>SAAVEDRA HUGO</v>
          </cell>
          <cell r="D5879" t="str">
            <v>4001</v>
          </cell>
        </row>
        <row r="5880">
          <cell r="A5880">
            <v>1041704</v>
          </cell>
          <cell r="B5880">
            <v>39799544</v>
          </cell>
          <cell r="C5880" t="str">
            <v>AYALA LUZ DARY</v>
          </cell>
          <cell r="D5880" t="str">
            <v>4001</v>
          </cell>
        </row>
        <row r="5881">
          <cell r="A5881">
            <v>1041750</v>
          </cell>
          <cell r="B5881">
            <v>51572919</v>
          </cell>
          <cell r="C5881" t="str">
            <v>FUENTES MARIA ELENA</v>
          </cell>
          <cell r="D5881" t="str">
            <v>4001</v>
          </cell>
        </row>
        <row r="5882">
          <cell r="A5882">
            <v>1041751</v>
          </cell>
          <cell r="B5882">
            <v>19392066</v>
          </cell>
          <cell r="C5882" t="str">
            <v>PULIDO GUILLERMO</v>
          </cell>
          <cell r="D5882" t="str">
            <v>4001</v>
          </cell>
        </row>
        <row r="5883">
          <cell r="A5883">
            <v>1041752</v>
          </cell>
          <cell r="B5883">
            <v>79839169</v>
          </cell>
          <cell r="C5883" t="str">
            <v>TRIANA CIFUENTES EVARISTO</v>
          </cell>
          <cell r="D5883" t="str">
            <v>4001</v>
          </cell>
        </row>
        <row r="5884">
          <cell r="A5884">
            <v>1041754</v>
          </cell>
          <cell r="B5884">
            <v>13355153</v>
          </cell>
          <cell r="C5884" t="str">
            <v>IZA SANTIESTEBAN HECTOR FELIPE</v>
          </cell>
          <cell r="D5884" t="str">
            <v>4001</v>
          </cell>
        </row>
        <row r="5885">
          <cell r="A5885">
            <v>1041780</v>
          </cell>
          <cell r="B5885">
            <v>19155445</v>
          </cell>
          <cell r="C5885" t="str">
            <v>OSWALDO PEÑUELA MORA</v>
          </cell>
          <cell r="D5885" t="str">
            <v>4001</v>
          </cell>
        </row>
        <row r="5886">
          <cell r="A5886">
            <v>1041781</v>
          </cell>
          <cell r="B5886">
            <v>17149937</v>
          </cell>
          <cell r="C5886" t="str">
            <v>NELSON HERNAN GONZALEZ</v>
          </cell>
          <cell r="D5886" t="str">
            <v>4001</v>
          </cell>
        </row>
        <row r="5887">
          <cell r="A5887">
            <v>1041782</v>
          </cell>
          <cell r="B5887">
            <v>51909437</v>
          </cell>
          <cell r="C5887" t="str">
            <v>PATRICIA PINZON MURCIA</v>
          </cell>
          <cell r="D5887" t="str">
            <v>4001</v>
          </cell>
        </row>
        <row r="5888">
          <cell r="A5888">
            <v>1041783</v>
          </cell>
          <cell r="B5888">
            <v>8600672836</v>
          </cell>
          <cell r="C5888" t="str">
            <v>ADMINISTRACION EDIFICIO COLPATRIA</v>
          </cell>
          <cell r="D5888" t="str">
            <v>4001</v>
          </cell>
        </row>
        <row r="5889">
          <cell r="A5889">
            <v>1041787</v>
          </cell>
          <cell r="B5889">
            <v>8600706055</v>
          </cell>
          <cell r="C5889" t="str">
            <v>PELPAK S.A.</v>
          </cell>
          <cell r="D5889" t="str">
            <v>4001</v>
          </cell>
        </row>
        <row r="5890">
          <cell r="A5890">
            <v>1041788</v>
          </cell>
          <cell r="B5890">
            <v>8605357068</v>
          </cell>
          <cell r="C5890" t="str">
            <v>AGP DE COLOMBIA</v>
          </cell>
          <cell r="D5890" t="str">
            <v>4001</v>
          </cell>
        </row>
        <row r="5891">
          <cell r="A5891">
            <v>1041789</v>
          </cell>
          <cell r="B5891">
            <v>8300484438</v>
          </cell>
          <cell r="C5891" t="str">
            <v>PROVERDE S.A.</v>
          </cell>
          <cell r="D5891" t="str">
            <v>4001</v>
          </cell>
        </row>
        <row r="5892">
          <cell r="A5892">
            <v>1041797</v>
          </cell>
          <cell r="B5892">
            <v>171229482</v>
          </cell>
          <cell r="C5892" t="str">
            <v>JUAN CARLOS ESGUERRA PORTOCARRERO</v>
          </cell>
          <cell r="D5892" t="str">
            <v>4001</v>
          </cell>
        </row>
        <row r="5893">
          <cell r="A5893">
            <v>1041807</v>
          </cell>
          <cell r="B5893">
            <v>8050042417</v>
          </cell>
          <cell r="C5893" t="str">
            <v>CI ELECTROMONTAJES</v>
          </cell>
          <cell r="D5893" t="str">
            <v>4001</v>
          </cell>
        </row>
        <row r="5894">
          <cell r="A5894">
            <v>1041808</v>
          </cell>
          <cell r="B5894">
            <v>8903018393</v>
          </cell>
          <cell r="C5894" t="str">
            <v>INELCO DEL PACIFICO LTDA.</v>
          </cell>
          <cell r="D5894" t="str">
            <v>4001</v>
          </cell>
        </row>
        <row r="5895">
          <cell r="A5895">
            <v>1041813</v>
          </cell>
          <cell r="B5895">
            <v>8300147959</v>
          </cell>
          <cell r="C5895" t="str">
            <v>DISCOVERY COMPUTER</v>
          </cell>
          <cell r="D5895" t="str">
            <v>4001</v>
          </cell>
        </row>
        <row r="5896">
          <cell r="A5896">
            <v>1041828</v>
          </cell>
          <cell r="B5896">
            <v>444444490</v>
          </cell>
          <cell r="C5896" t="str">
            <v>COMPLANT INTERNATIONAL TRADE COMPAN</v>
          </cell>
          <cell r="D5896" t="str">
            <v>4001</v>
          </cell>
        </row>
        <row r="5897">
          <cell r="A5897">
            <v>1041829</v>
          </cell>
          <cell r="B5897">
            <v>8000193000</v>
          </cell>
          <cell r="C5897" t="str">
            <v>ASOCIACIÓN GREMIAL CIVICA CENTRO</v>
          </cell>
          <cell r="D5897" t="str">
            <v>4001</v>
          </cell>
        </row>
        <row r="5898">
          <cell r="A5898">
            <v>1041835</v>
          </cell>
          <cell r="B5898">
            <v>8605277096</v>
          </cell>
          <cell r="C5898" t="str">
            <v>SURTIR MAYORISTA S.A.</v>
          </cell>
          <cell r="D5898" t="str">
            <v>4001</v>
          </cell>
        </row>
        <row r="5899">
          <cell r="A5899">
            <v>1041840</v>
          </cell>
          <cell r="B5899">
            <v>444444491</v>
          </cell>
          <cell r="C5899" t="str">
            <v>BR SUPPLY COMERCIAL EXPORTADORA E</v>
          </cell>
          <cell r="D5899" t="str">
            <v>4001</v>
          </cell>
        </row>
        <row r="5900">
          <cell r="A5900">
            <v>1041841</v>
          </cell>
          <cell r="B5900">
            <v>8001058475</v>
          </cell>
          <cell r="C5900" t="str">
            <v>PROCOLDEXT LTDA.</v>
          </cell>
          <cell r="D5900" t="str">
            <v>4001</v>
          </cell>
        </row>
        <row r="5901">
          <cell r="A5901">
            <v>1041842</v>
          </cell>
          <cell r="B5901">
            <v>8040049180</v>
          </cell>
          <cell r="C5901" t="str">
            <v>PROFESIONALES ELECTRICISTAS Y</v>
          </cell>
          <cell r="D5901" t="str">
            <v>4001</v>
          </cell>
        </row>
        <row r="5902">
          <cell r="A5902">
            <v>1041843</v>
          </cell>
          <cell r="B5902">
            <v>8300984005</v>
          </cell>
          <cell r="C5902" t="str">
            <v>PI ARQUITECTOS, INGENIEROS</v>
          </cell>
          <cell r="D5902" t="str">
            <v>4001</v>
          </cell>
        </row>
        <row r="5903">
          <cell r="A5903">
            <v>1041893</v>
          </cell>
          <cell r="B5903">
            <v>8300583061</v>
          </cell>
          <cell r="C5903" t="str">
            <v>MONTACARGAS Y AFINES LTDA</v>
          </cell>
          <cell r="D5903" t="str">
            <v>4001</v>
          </cell>
        </row>
        <row r="5904">
          <cell r="A5904">
            <v>1041906</v>
          </cell>
          <cell r="B5904">
            <v>52081608</v>
          </cell>
          <cell r="C5904" t="str">
            <v>BURGOS MENESES LUZ MARIA</v>
          </cell>
          <cell r="D5904" t="str">
            <v>4001</v>
          </cell>
        </row>
        <row r="5905">
          <cell r="A5905">
            <v>1041907</v>
          </cell>
          <cell r="B5905">
            <v>21057395</v>
          </cell>
          <cell r="C5905" t="str">
            <v>LA POSADA DE DON PEDRO Y / O CLEMEN</v>
          </cell>
          <cell r="D5905" t="str">
            <v>4001</v>
          </cell>
        </row>
        <row r="5906">
          <cell r="A5906">
            <v>1041940</v>
          </cell>
          <cell r="B5906">
            <v>17168371</v>
          </cell>
          <cell r="C5906" t="str">
            <v>PARMENIO VARGAS</v>
          </cell>
          <cell r="D5906" t="str">
            <v>4001</v>
          </cell>
        </row>
        <row r="5907">
          <cell r="A5907">
            <v>1041941</v>
          </cell>
          <cell r="B5907">
            <v>36156471</v>
          </cell>
          <cell r="C5907" t="str">
            <v>ROJAS ZAMBRANO AIDA YOLANDA</v>
          </cell>
          <cell r="D5907" t="str">
            <v>4001</v>
          </cell>
        </row>
        <row r="5908">
          <cell r="A5908">
            <v>1041944</v>
          </cell>
          <cell r="B5908">
            <v>8300462923</v>
          </cell>
          <cell r="C5908" t="str">
            <v>DIGRAF EU</v>
          </cell>
          <cell r="D5908" t="str">
            <v>4001</v>
          </cell>
        </row>
        <row r="5909">
          <cell r="A5909">
            <v>1041945</v>
          </cell>
          <cell r="B5909">
            <v>8300833144</v>
          </cell>
          <cell r="C5909" t="str">
            <v>FERRETERIA OPCIÓN UNO LTDA.</v>
          </cell>
          <cell r="D5909" t="str">
            <v>4001</v>
          </cell>
        </row>
        <row r="5910">
          <cell r="A5910">
            <v>1041946</v>
          </cell>
          <cell r="B5910">
            <v>8300539414</v>
          </cell>
          <cell r="C5910" t="str">
            <v>OPCIÓN UNO LTDA.</v>
          </cell>
          <cell r="D5910" t="str">
            <v>4001</v>
          </cell>
        </row>
        <row r="5911">
          <cell r="A5911">
            <v>1041947</v>
          </cell>
          <cell r="B5911">
            <v>8001421181</v>
          </cell>
          <cell r="C5911" t="str">
            <v>MANTENIMIENTO QUIMICO INDUSTRIAL</v>
          </cell>
          <cell r="D5911" t="str">
            <v>4001</v>
          </cell>
        </row>
        <row r="5912">
          <cell r="A5912">
            <v>1041948</v>
          </cell>
          <cell r="B5912">
            <v>8300001809</v>
          </cell>
          <cell r="C5912" t="str">
            <v>ENCUADERNACIÓN ACEVEDO MEJIA LTDA.</v>
          </cell>
          <cell r="D5912" t="str">
            <v>4001</v>
          </cell>
        </row>
        <row r="5913">
          <cell r="A5913">
            <v>1041949</v>
          </cell>
          <cell r="B5913">
            <v>8000639994</v>
          </cell>
          <cell r="C5913" t="str">
            <v>ONE COM DE COLOMBIA S.A.</v>
          </cell>
          <cell r="D5913" t="str">
            <v>4001</v>
          </cell>
        </row>
        <row r="5914">
          <cell r="A5914">
            <v>1041950</v>
          </cell>
          <cell r="B5914">
            <v>8903227768</v>
          </cell>
          <cell r="C5914" t="str">
            <v>EMPAQUES FLEXIBLES S.A.</v>
          </cell>
          <cell r="D5914" t="str">
            <v>4001</v>
          </cell>
        </row>
        <row r="5915">
          <cell r="A5915">
            <v>1041951</v>
          </cell>
          <cell r="B5915">
            <v>19495809</v>
          </cell>
          <cell r="C5915" t="str">
            <v>ALVARO CUERVO FARFAN</v>
          </cell>
          <cell r="D5915" t="str">
            <v>4001</v>
          </cell>
        </row>
        <row r="5916">
          <cell r="A5916">
            <v>1041952</v>
          </cell>
          <cell r="B5916">
            <v>8300777601</v>
          </cell>
          <cell r="C5916" t="str">
            <v>PROINCO DISTRIBUCIONES LTDA.</v>
          </cell>
          <cell r="D5916" t="str">
            <v>4001</v>
          </cell>
        </row>
        <row r="5917">
          <cell r="A5917">
            <v>1041953</v>
          </cell>
          <cell r="B5917">
            <v>51777114</v>
          </cell>
          <cell r="C5917" t="str">
            <v>FLORISTERIA HANAYA</v>
          </cell>
          <cell r="D5917" t="str">
            <v>4001</v>
          </cell>
        </row>
        <row r="5918">
          <cell r="A5918">
            <v>1041954</v>
          </cell>
          <cell r="B5918">
            <v>8300003916</v>
          </cell>
          <cell r="C5918" t="str">
            <v>GRAFICAS DE LA SABANA LTDA.</v>
          </cell>
          <cell r="D5918" t="str">
            <v>4001</v>
          </cell>
        </row>
        <row r="5919">
          <cell r="A5919">
            <v>1041960</v>
          </cell>
          <cell r="B5919">
            <v>8300210438</v>
          </cell>
          <cell r="C5919" t="str">
            <v>NIVEL TRECE LTDA.</v>
          </cell>
          <cell r="D5919" t="str">
            <v>4001</v>
          </cell>
        </row>
        <row r="5920">
          <cell r="A5920">
            <v>1041996</v>
          </cell>
          <cell r="B5920">
            <v>8002360489</v>
          </cell>
          <cell r="C5920" t="str">
            <v>FUNDACION AL VERDE VIVO</v>
          </cell>
          <cell r="D5920" t="str">
            <v>4001</v>
          </cell>
        </row>
        <row r="5921">
          <cell r="A5921">
            <v>1042001</v>
          </cell>
          <cell r="B5921">
            <v>444444492</v>
          </cell>
          <cell r="C5921" t="str">
            <v>CAMESA PERU S.A.C</v>
          </cell>
          <cell r="D5921" t="str">
            <v>4001</v>
          </cell>
        </row>
        <row r="5922">
          <cell r="A5922">
            <v>1042003</v>
          </cell>
          <cell r="B5922">
            <v>8300661099</v>
          </cell>
          <cell r="C5922" t="str">
            <v>ROCESOS DIGITALES LTDA.</v>
          </cell>
          <cell r="D5922" t="str">
            <v>4001</v>
          </cell>
        </row>
        <row r="5923">
          <cell r="A5923">
            <v>1042005</v>
          </cell>
          <cell r="B5923">
            <v>19206507</v>
          </cell>
          <cell r="C5923" t="str">
            <v>HENAO QUEVEDO FIDEL ARTURO</v>
          </cell>
          <cell r="D5923" t="str">
            <v>4001</v>
          </cell>
        </row>
        <row r="5924">
          <cell r="A5924">
            <v>1042014</v>
          </cell>
          <cell r="B5924">
            <v>5456183</v>
          </cell>
          <cell r="C5924" t="str">
            <v>LINA TORO ADELSOHN</v>
          </cell>
          <cell r="D5924" t="str">
            <v>4001</v>
          </cell>
        </row>
        <row r="5925">
          <cell r="A5925">
            <v>1042015</v>
          </cell>
          <cell r="B5925">
            <v>8300084397</v>
          </cell>
          <cell r="C5925" t="str">
            <v>SERVICIOS SANITARIOS PORTÁTILES</v>
          </cell>
          <cell r="D5925" t="str">
            <v>4001</v>
          </cell>
        </row>
        <row r="5926">
          <cell r="A5926">
            <v>1042023</v>
          </cell>
          <cell r="B5926">
            <v>2861874</v>
          </cell>
          <cell r="C5926" t="str">
            <v>CARLOS PRIETO</v>
          </cell>
          <cell r="D5926" t="str">
            <v>4001</v>
          </cell>
        </row>
        <row r="5927">
          <cell r="A5927">
            <v>1042024</v>
          </cell>
          <cell r="B5927">
            <v>41425236</v>
          </cell>
          <cell r="C5927" t="str">
            <v>OMAIRA RIOS VARGAS</v>
          </cell>
          <cell r="D5927" t="str">
            <v>4001</v>
          </cell>
        </row>
        <row r="5928">
          <cell r="A5928">
            <v>1042025</v>
          </cell>
          <cell r="B5928">
            <v>79410144</v>
          </cell>
          <cell r="C5928" t="str">
            <v>ANDRES RICARDO GUTIERREZ</v>
          </cell>
          <cell r="D5928" t="str">
            <v>4001</v>
          </cell>
        </row>
        <row r="5929">
          <cell r="A5929">
            <v>1042030</v>
          </cell>
          <cell r="B5929">
            <v>8001037231</v>
          </cell>
          <cell r="C5929" t="str">
            <v>RINCON AGUILAR Y CIA. S. EN C</v>
          </cell>
          <cell r="D5929" t="str">
            <v>4001</v>
          </cell>
        </row>
        <row r="5930">
          <cell r="A5930">
            <v>1042040</v>
          </cell>
          <cell r="B5930">
            <v>2978137</v>
          </cell>
          <cell r="C5930" t="str">
            <v>SALDAÑA RAMON</v>
          </cell>
          <cell r="D5930" t="str">
            <v>4001</v>
          </cell>
        </row>
        <row r="5931">
          <cell r="A5931">
            <v>1042042</v>
          </cell>
          <cell r="B5931">
            <v>80361451</v>
          </cell>
          <cell r="C5931" t="str">
            <v>CALDAS P. WALTER E.</v>
          </cell>
          <cell r="D5931" t="str">
            <v>4001</v>
          </cell>
        </row>
        <row r="5932">
          <cell r="A5932">
            <v>1042043</v>
          </cell>
          <cell r="B5932">
            <v>55164854</v>
          </cell>
          <cell r="C5932" t="str">
            <v>SUAREZ MARISOL</v>
          </cell>
          <cell r="D5932" t="str">
            <v>4001</v>
          </cell>
        </row>
        <row r="5933">
          <cell r="A5933">
            <v>1042105</v>
          </cell>
          <cell r="B5933">
            <v>8000109729</v>
          </cell>
          <cell r="C5933" t="str">
            <v>FOTO DEL ORIENTE LDA.</v>
          </cell>
          <cell r="D5933" t="str">
            <v>4001</v>
          </cell>
        </row>
        <row r="5934">
          <cell r="A5934">
            <v>1042131</v>
          </cell>
          <cell r="B5934">
            <v>8300903340</v>
          </cell>
          <cell r="C5934" t="str">
            <v>PASSIÓN CAFE LTDA.</v>
          </cell>
          <cell r="D5934" t="str">
            <v>4001</v>
          </cell>
        </row>
        <row r="5935">
          <cell r="A5935">
            <v>1042155</v>
          </cell>
          <cell r="B5935">
            <v>8300846168</v>
          </cell>
          <cell r="C5935" t="str">
            <v>PROMOTORA ANDALUCÍA S.A.</v>
          </cell>
          <cell r="D5935" t="str">
            <v>4001</v>
          </cell>
        </row>
        <row r="5936">
          <cell r="A5936">
            <v>1042170</v>
          </cell>
          <cell r="B5936">
            <v>79399973</v>
          </cell>
          <cell r="C5936" t="str">
            <v>JUAN RODRIGUEZ</v>
          </cell>
          <cell r="D5936" t="str">
            <v>4001</v>
          </cell>
        </row>
        <row r="5937">
          <cell r="A5937">
            <v>1042180</v>
          </cell>
          <cell r="B5937">
            <v>80047784</v>
          </cell>
          <cell r="C5937" t="str">
            <v>CASTRO LUIS ELKIN</v>
          </cell>
          <cell r="D5937" t="str">
            <v>4001</v>
          </cell>
        </row>
        <row r="5938">
          <cell r="A5938">
            <v>1042181</v>
          </cell>
          <cell r="B5938">
            <v>3199983</v>
          </cell>
          <cell r="C5938" t="str">
            <v>LANCHEROS PÁRRA ELKIN</v>
          </cell>
          <cell r="D5938" t="str">
            <v>4001</v>
          </cell>
        </row>
        <row r="5939">
          <cell r="A5939">
            <v>1042182</v>
          </cell>
          <cell r="B5939">
            <v>28602340</v>
          </cell>
          <cell r="C5939" t="str">
            <v>MORA VDA DE HERNÁNDEZ VIRGELINA</v>
          </cell>
          <cell r="D5939" t="str">
            <v>4001</v>
          </cell>
        </row>
        <row r="5940">
          <cell r="A5940">
            <v>1042192</v>
          </cell>
          <cell r="B5940">
            <v>51735087</v>
          </cell>
          <cell r="C5940" t="str">
            <v>CORTES MUÑOZ ROSA ELENA Y / O RICAR</v>
          </cell>
          <cell r="D5940" t="str">
            <v>4001</v>
          </cell>
        </row>
        <row r="5941">
          <cell r="A5941">
            <v>1042194</v>
          </cell>
          <cell r="B5941">
            <v>8002286904</v>
          </cell>
          <cell r="C5941" t="str">
            <v>ETHICAL DE COLOMBIA LTDA.</v>
          </cell>
          <cell r="D5941" t="str">
            <v>4001</v>
          </cell>
        </row>
        <row r="5942">
          <cell r="A5942">
            <v>1042200</v>
          </cell>
          <cell r="B5942">
            <v>8001725089</v>
          </cell>
          <cell r="C5942" t="str">
            <v>´PRESS APLIQUE LTDA.</v>
          </cell>
          <cell r="D5942" t="str">
            <v>4001</v>
          </cell>
        </row>
        <row r="5943">
          <cell r="A5943">
            <v>1042224</v>
          </cell>
          <cell r="B5943">
            <v>8320056175</v>
          </cell>
          <cell r="C5943" t="str">
            <v>SURTIFRUVER DE LA SABANA</v>
          </cell>
          <cell r="D5943" t="str">
            <v>4001</v>
          </cell>
        </row>
        <row r="5944">
          <cell r="A5944">
            <v>1042238</v>
          </cell>
          <cell r="B5944">
            <v>8300817653</v>
          </cell>
          <cell r="C5944" t="str">
            <v>PRODUCCIONES BUNKER LTDA.</v>
          </cell>
          <cell r="D5944" t="str">
            <v>4001</v>
          </cell>
        </row>
        <row r="5945">
          <cell r="A5945">
            <v>1042239</v>
          </cell>
          <cell r="B5945">
            <v>130890</v>
          </cell>
          <cell r="C5945" t="str">
            <v>P. GOMEZ IZQUIERDO PUBLICIDAD</v>
          </cell>
          <cell r="D5945" t="str">
            <v>4001</v>
          </cell>
        </row>
        <row r="5946">
          <cell r="A5946">
            <v>1042241</v>
          </cell>
          <cell r="B5946">
            <v>8300549236</v>
          </cell>
          <cell r="C5946" t="str">
            <v>FUNDACION CORAZON VERDE</v>
          </cell>
          <cell r="D5946" t="str">
            <v>4001</v>
          </cell>
        </row>
        <row r="5947">
          <cell r="A5947">
            <v>1042243</v>
          </cell>
          <cell r="B5947">
            <v>79487116</v>
          </cell>
          <cell r="C5947" t="str">
            <v>RUGE LUIS MIGUEL</v>
          </cell>
          <cell r="D5947" t="str">
            <v>4001</v>
          </cell>
        </row>
        <row r="5948">
          <cell r="A5948">
            <v>1042244</v>
          </cell>
          <cell r="B5948">
            <v>8300853333</v>
          </cell>
          <cell r="C5948" t="str">
            <v>MICROBIOLOGOS ASOCIADOS</v>
          </cell>
          <cell r="D5948" t="str">
            <v>4001</v>
          </cell>
        </row>
        <row r="5949">
          <cell r="A5949">
            <v>1042245</v>
          </cell>
          <cell r="B5949">
            <v>8600481821</v>
          </cell>
          <cell r="C5949" t="str">
            <v>INVERSIONES LIBRA S.A.</v>
          </cell>
          <cell r="D5949" t="str">
            <v>4001</v>
          </cell>
        </row>
        <row r="5950">
          <cell r="A5950">
            <v>1042246</v>
          </cell>
          <cell r="B5950">
            <v>8600362881</v>
          </cell>
          <cell r="C5950" t="str">
            <v>CAPILL FRANCE LTDA</v>
          </cell>
          <cell r="D5950" t="str">
            <v>4001</v>
          </cell>
        </row>
        <row r="5951">
          <cell r="A5951">
            <v>1042247</v>
          </cell>
          <cell r="B5951">
            <v>8903006251</v>
          </cell>
          <cell r="C5951" t="str">
            <v>COOMEVA</v>
          </cell>
          <cell r="D5951" t="str">
            <v>4001</v>
          </cell>
        </row>
        <row r="5952">
          <cell r="A5952">
            <v>1042248</v>
          </cell>
          <cell r="B5952">
            <v>8605122788</v>
          </cell>
          <cell r="C5952" t="str">
            <v>C.I. IANNINI COMERCIAL DE MUEBLES</v>
          </cell>
          <cell r="D5952" t="str">
            <v>4001</v>
          </cell>
        </row>
        <row r="5953">
          <cell r="A5953">
            <v>1042250</v>
          </cell>
          <cell r="B5953">
            <v>8170029995</v>
          </cell>
          <cell r="C5953" t="str">
            <v>CORTES E IMPRESOS S.A.</v>
          </cell>
          <cell r="D5953" t="str">
            <v>4001</v>
          </cell>
        </row>
        <row r="5954">
          <cell r="A5954">
            <v>1042251</v>
          </cell>
          <cell r="B5954">
            <v>17154652</v>
          </cell>
          <cell r="C5954" t="str">
            <v>ROGELIO VELASQUEZ ANGEL</v>
          </cell>
          <cell r="D5954" t="str">
            <v>4001</v>
          </cell>
        </row>
        <row r="5955">
          <cell r="A5955">
            <v>1042253</v>
          </cell>
          <cell r="B5955">
            <v>24138088</v>
          </cell>
          <cell r="C5955" t="str">
            <v>RAMIREZ DE PERALTA GLORIA INES</v>
          </cell>
          <cell r="D5955" t="str">
            <v>4001</v>
          </cell>
        </row>
        <row r="5956">
          <cell r="A5956">
            <v>1042254</v>
          </cell>
          <cell r="B5956">
            <v>8600039498</v>
          </cell>
          <cell r="C5956" t="str">
            <v>LIBRERÍA TEMIS S.A.</v>
          </cell>
          <cell r="D5956" t="str">
            <v>4001</v>
          </cell>
        </row>
        <row r="5957">
          <cell r="A5957">
            <v>1042261</v>
          </cell>
          <cell r="B5957">
            <v>2881120</v>
          </cell>
          <cell r="C5957" t="str">
            <v>ALVARO CRUZ HERRERA</v>
          </cell>
          <cell r="D5957" t="str">
            <v>4001</v>
          </cell>
        </row>
        <row r="5958">
          <cell r="A5958">
            <v>1042262</v>
          </cell>
          <cell r="B5958">
            <v>19192735</v>
          </cell>
          <cell r="C5958" t="str">
            <v>ALIRIO SANCHEZ MANCILLA</v>
          </cell>
          <cell r="D5958" t="str">
            <v>4001</v>
          </cell>
        </row>
        <row r="5959">
          <cell r="A5959">
            <v>1042325</v>
          </cell>
          <cell r="B5959">
            <v>8600773489</v>
          </cell>
          <cell r="C5959" t="str">
            <v>CENTRO CULTURAL Y EDUCATIVO ESPAÑOL</v>
          </cell>
          <cell r="D5959" t="str">
            <v>4001</v>
          </cell>
        </row>
        <row r="5960">
          <cell r="A5960">
            <v>1042386</v>
          </cell>
          <cell r="B5960">
            <v>8600398614</v>
          </cell>
          <cell r="C5960" t="str">
            <v>INVERSORA COLOMBIANA LTDA</v>
          </cell>
          <cell r="D5960" t="str">
            <v>4001</v>
          </cell>
        </row>
        <row r="5961">
          <cell r="A5961">
            <v>1042396</v>
          </cell>
          <cell r="B5961">
            <v>20982215</v>
          </cell>
          <cell r="C5961" t="str">
            <v>SOFIA GARCIA R.</v>
          </cell>
          <cell r="D5961" t="str">
            <v>4001</v>
          </cell>
        </row>
        <row r="5962">
          <cell r="A5962">
            <v>1042429</v>
          </cell>
          <cell r="B5962">
            <v>8300979864</v>
          </cell>
          <cell r="C5962" t="str">
            <v>DELPHOSS ARQUITECTOS LTDA.</v>
          </cell>
          <cell r="D5962" t="str">
            <v>4001</v>
          </cell>
        </row>
        <row r="5963">
          <cell r="A5963">
            <v>1042430</v>
          </cell>
          <cell r="B5963">
            <v>8605247727</v>
          </cell>
          <cell r="C5963" t="str">
            <v>KASSANI DISEÑO S.A.</v>
          </cell>
          <cell r="D5963" t="str">
            <v>4001</v>
          </cell>
        </row>
        <row r="5964">
          <cell r="A5964">
            <v>1042431</v>
          </cell>
          <cell r="B5964">
            <v>8600715931</v>
          </cell>
          <cell r="C5964" t="str">
            <v>FERREAS  CIA LTDA.</v>
          </cell>
          <cell r="D5964" t="str">
            <v>4001</v>
          </cell>
        </row>
        <row r="5965">
          <cell r="A5965">
            <v>1042432</v>
          </cell>
          <cell r="B5965">
            <v>8300759766</v>
          </cell>
          <cell r="C5965" t="str">
            <v>TYCO SERVICES LTDA.</v>
          </cell>
          <cell r="D5965" t="str">
            <v>4001</v>
          </cell>
        </row>
        <row r="5966">
          <cell r="A5966">
            <v>1042461</v>
          </cell>
          <cell r="B5966">
            <v>8300586888</v>
          </cell>
          <cell r="C5966" t="str">
            <v>ASOREMEC</v>
          </cell>
          <cell r="D5966" t="str">
            <v>4001</v>
          </cell>
        </row>
        <row r="5967">
          <cell r="A5967">
            <v>1042488</v>
          </cell>
          <cell r="B5967">
            <v>19209884</v>
          </cell>
          <cell r="C5967" t="str">
            <v>RAUL O. MOLINA</v>
          </cell>
          <cell r="D5967" t="str">
            <v>4001</v>
          </cell>
        </row>
        <row r="5968">
          <cell r="A5968">
            <v>1042492</v>
          </cell>
          <cell r="B5968">
            <v>168947</v>
          </cell>
          <cell r="C5968" t="str">
            <v>BERNARDO HEREDIA ZABALETA</v>
          </cell>
          <cell r="D5968" t="str">
            <v>4001</v>
          </cell>
        </row>
        <row r="5969">
          <cell r="A5969">
            <v>1042494</v>
          </cell>
          <cell r="B5969">
            <v>20379192</v>
          </cell>
          <cell r="C5969" t="str">
            <v>BLANCA CECILIA ROZO</v>
          </cell>
          <cell r="D5969" t="str">
            <v>4001</v>
          </cell>
        </row>
        <row r="5970">
          <cell r="A5970">
            <v>1042495</v>
          </cell>
          <cell r="B5970">
            <v>20380498</v>
          </cell>
          <cell r="C5970" t="str">
            <v>DEISY ACEVEDO</v>
          </cell>
          <cell r="D5970" t="str">
            <v>4001</v>
          </cell>
        </row>
        <row r="5971">
          <cell r="A5971">
            <v>1042496</v>
          </cell>
          <cell r="B5971">
            <v>41309761</v>
          </cell>
          <cell r="C5971" t="str">
            <v>GLADYS DE ROJAS</v>
          </cell>
          <cell r="D5971" t="str">
            <v>4001</v>
          </cell>
        </row>
        <row r="5972">
          <cell r="A5972">
            <v>1042536</v>
          </cell>
          <cell r="B5972">
            <v>8909037905</v>
          </cell>
          <cell r="C5972" t="str">
            <v>COMPAÑIA SURAMERICANA DE SEGUROS</v>
          </cell>
          <cell r="D5972" t="str">
            <v>4001</v>
          </cell>
        </row>
        <row r="5973">
          <cell r="A5973">
            <v>1042560</v>
          </cell>
          <cell r="B5973">
            <v>8001808363</v>
          </cell>
          <cell r="C5973" t="str">
            <v>ECONOMIA CONSULTORES</v>
          </cell>
          <cell r="D5973" t="str">
            <v>4001</v>
          </cell>
        </row>
        <row r="5974">
          <cell r="A5974">
            <v>1042594</v>
          </cell>
          <cell r="B5974">
            <v>8300201090</v>
          </cell>
          <cell r="C5974" t="str">
            <v>VARICHEM DE COLOMBIA G ENVIRONMENTA</v>
          </cell>
          <cell r="D5974" t="str">
            <v>4001</v>
          </cell>
        </row>
        <row r="5975">
          <cell r="A5975">
            <v>1042599</v>
          </cell>
          <cell r="B5975">
            <v>20336727</v>
          </cell>
          <cell r="C5975" t="str">
            <v>MORENO DE RODRIGUEZ BERTILDE</v>
          </cell>
          <cell r="D5975" t="str">
            <v>4001</v>
          </cell>
        </row>
        <row r="5976">
          <cell r="A5976">
            <v>1042651</v>
          </cell>
          <cell r="B5976">
            <v>19138485</v>
          </cell>
          <cell r="C5976" t="str">
            <v>VICTOR RUDAS LLERAS</v>
          </cell>
          <cell r="D5976" t="str">
            <v>4001</v>
          </cell>
        </row>
        <row r="5977">
          <cell r="A5977">
            <v>1042653</v>
          </cell>
          <cell r="B5977">
            <v>8300959944</v>
          </cell>
          <cell r="C5977" t="str">
            <v>SERVICIO INTERNACIONAL DE</v>
          </cell>
          <cell r="D5977" t="str">
            <v>4001</v>
          </cell>
        </row>
        <row r="5978">
          <cell r="A5978">
            <v>1042654</v>
          </cell>
          <cell r="B5978">
            <v>8300331294</v>
          </cell>
          <cell r="C5978" t="str">
            <v>GESTIÓN EMPRESARIAL G&amp;E LTDA.</v>
          </cell>
          <cell r="D5978" t="str">
            <v>4001</v>
          </cell>
        </row>
        <row r="5979">
          <cell r="A5979">
            <v>1042660</v>
          </cell>
          <cell r="B5979">
            <v>80097831</v>
          </cell>
          <cell r="C5979" t="str">
            <v>RODRIGUEZ MONTA EDUAR ALEXSANDER</v>
          </cell>
          <cell r="D5979" t="str">
            <v>4001</v>
          </cell>
        </row>
        <row r="5980">
          <cell r="A5980">
            <v>1042662</v>
          </cell>
          <cell r="B5980">
            <v>41786033</v>
          </cell>
          <cell r="C5980" t="str">
            <v>VARGAS GOMEZ ELVINIA</v>
          </cell>
          <cell r="D5980" t="str">
            <v>4001</v>
          </cell>
        </row>
        <row r="5981">
          <cell r="A5981">
            <v>1042663</v>
          </cell>
          <cell r="B5981">
            <v>28527712</v>
          </cell>
          <cell r="C5981" t="str">
            <v>FIERRO BORJA MARIA OLIVA</v>
          </cell>
          <cell r="D5981" t="str">
            <v>4001</v>
          </cell>
        </row>
        <row r="5982">
          <cell r="A5982">
            <v>1042664</v>
          </cell>
          <cell r="B5982">
            <v>79059347</v>
          </cell>
          <cell r="C5982" t="str">
            <v>EDWARD JAVIER</v>
          </cell>
          <cell r="D5982" t="str">
            <v>4001</v>
          </cell>
        </row>
        <row r="5983">
          <cell r="A5983">
            <v>1042670</v>
          </cell>
          <cell r="B5983">
            <v>8300879134</v>
          </cell>
          <cell r="C5983" t="str">
            <v>CONSORCIO SCCON</v>
          </cell>
          <cell r="D5983" t="str">
            <v>4001</v>
          </cell>
        </row>
        <row r="5984">
          <cell r="A5984">
            <v>1042671</v>
          </cell>
          <cell r="B5984">
            <v>8300285502</v>
          </cell>
          <cell r="C5984" t="str">
            <v>ELEONORA SIERRA S.</v>
          </cell>
          <cell r="D5984" t="str">
            <v>4001</v>
          </cell>
        </row>
        <row r="5985">
          <cell r="A5985">
            <v>1042688</v>
          </cell>
          <cell r="B5985">
            <v>8001208731</v>
          </cell>
          <cell r="C5985" t="str">
            <v>DISONEX LTDA.</v>
          </cell>
          <cell r="D5985" t="str">
            <v>4001</v>
          </cell>
        </row>
        <row r="5986">
          <cell r="A5986">
            <v>1042694</v>
          </cell>
          <cell r="B5986">
            <v>8110030971</v>
          </cell>
          <cell r="C5986" t="str">
            <v>TODO PISCINAS LIMITADA</v>
          </cell>
          <cell r="D5986" t="str">
            <v>4001</v>
          </cell>
        </row>
        <row r="5987">
          <cell r="A5987">
            <v>1042695</v>
          </cell>
          <cell r="B5987">
            <v>8300334575</v>
          </cell>
          <cell r="C5987" t="str">
            <v>STEWART &amp; STEVENSON DE LAS AMERICAS</v>
          </cell>
          <cell r="D5987" t="str">
            <v>4001</v>
          </cell>
        </row>
        <row r="5988">
          <cell r="A5988">
            <v>1042696</v>
          </cell>
          <cell r="B5988">
            <v>8901070895</v>
          </cell>
          <cell r="C5988" t="str">
            <v>QUIMICA TÉCNICA</v>
          </cell>
          <cell r="D5988" t="str">
            <v>4001</v>
          </cell>
        </row>
        <row r="5989">
          <cell r="A5989">
            <v>1042697</v>
          </cell>
          <cell r="B5989">
            <v>792790156</v>
          </cell>
          <cell r="C5989" t="str">
            <v>RAUL FERNANDO HENAO MONROY</v>
          </cell>
          <cell r="D5989" t="str">
            <v>4001</v>
          </cell>
        </row>
        <row r="5990">
          <cell r="A5990">
            <v>1042698</v>
          </cell>
          <cell r="B5990">
            <v>8303108393</v>
          </cell>
          <cell r="C5990" t="str">
            <v>INELCO DEL PACIFICO LTDA.</v>
          </cell>
          <cell r="D5990" t="str">
            <v>4001</v>
          </cell>
        </row>
        <row r="5991">
          <cell r="A5991">
            <v>1042699</v>
          </cell>
          <cell r="B5991">
            <v>8050100581</v>
          </cell>
          <cell r="C5991" t="str">
            <v>IMPORTACIONES INDUSTRIALES LAMA</v>
          </cell>
          <cell r="D5991" t="str">
            <v>4001</v>
          </cell>
        </row>
        <row r="5992">
          <cell r="A5992">
            <v>1042711</v>
          </cell>
          <cell r="B5992">
            <v>123321</v>
          </cell>
          <cell r="C5992" t="str">
            <v>JAIME ROJAS CARRILLO</v>
          </cell>
          <cell r="D5992" t="str">
            <v>4001</v>
          </cell>
        </row>
        <row r="5993">
          <cell r="A5993">
            <v>1042734</v>
          </cell>
          <cell r="B5993">
            <v>8040001234</v>
          </cell>
          <cell r="C5993" t="str">
            <v>SOLUCIONES PLASTICAS INDUSTRIALES</v>
          </cell>
          <cell r="D5993" t="str">
            <v>4001</v>
          </cell>
        </row>
        <row r="5994">
          <cell r="A5994">
            <v>1042745</v>
          </cell>
          <cell r="B5994">
            <v>8605092289</v>
          </cell>
          <cell r="C5994" t="str">
            <v>GUTIERREZ MARTINEZ HERMANOS</v>
          </cell>
          <cell r="D5994" t="str">
            <v>4001</v>
          </cell>
        </row>
        <row r="5995">
          <cell r="A5995">
            <v>1042749</v>
          </cell>
          <cell r="B5995">
            <v>8605035602</v>
          </cell>
          <cell r="C5995" t="str">
            <v>APARCAR LTDA.</v>
          </cell>
          <cell r="D5995" t="str">
            <v>4001</v>
          </cell>
        </row>
        <row r="5996">
          <cell r="A5996">
            <v>1042765</v>
          </cell>
          <cell r="B5996">
            <v>8903004364</v>
          </cell>
          <cell r="C5996" t="str">
            <v>ESPECIALIDADES ELECTRICAS</v>
          </cell>
          <cell r="D5996" t="str">
            <v>4001</v>
          </cell>
        </row>
        <row r="5997">
          <cell r="A5997">
            <v>1042770</v>
          </cell>
          <cell r="B5997">
            <v>8300882149</v>
          </cell>
          <cell r="C5997" t="str">
            <v>ASD COMPUTADORES E.U.</v>
          </cell>
          <cell r="D5997" t="str">
            <v>4001</v>
          </cell>
        </row>
        <row r="5998">
          <cell r="A5998">
            <v>1042773</v>
          </cell>
          <cell r="B5998">
            <v>19395451</v>
          </cell>
          <cell r="C5998" t="str">
            <v>CRISTIAN VEGA RIVEROS</v>
          </cell>
          <cell r="D5998" t="str">
            <v>4001</v>
          </cell>
        </row>
        <row r="5999">
          <cell r="A5999">
            <v>1042789</v>
          </cell>
          <cell r="B5999">
            <v>8002374028</v>
          </cell>
          <cell r="C5999" t="str">
            <v>CONSTRUCCIONES ELITE CENTER LTDA</v>
          </cell>
          <cell r="D5999" t="str">
            <v>4001</v>
          </cell>
        </row>
        <row r="6000">
          <cell r="A6000">
            <v>1042805</v>
          </cell>
          <cell r="B6000">
            <v>79059476</v>
          </cell>
          <cell r="C6000" t="str">
            <v>LEYVA EDWARD JAVIER</v>
          </cell>
          <cell r="D6000" t="str">
            <v>4001</v>
          </cell>
        </row>
        <row r="6001">
          <cell r="A6001">
            <v>1042806</v>
          </cell>
          <cell r="B6001">
            <v>80270465</v>
          </cell>
          <cell r="C6001" t="str">
            <v>PINEDA MARTINEZ NELSON</v>
          </cell>
          <cell r="D6001" t="str">
            <v>4001</v>
          </cell>
        </row>
        <row r="6002">
          <cell r="A6002">
            <v>1042807</v>
          </cell>
          <cell r="B6002">
            <v>52146854</v>
          </cell>
          <cell r="C6002" t="str">
            <v>GARAVITO PARRA ANA CRISTINA</v>
          </cell>
          <cell r="D6002" t="str">
            <v>4001</v>
          </cell>
        </row>
        <row r="6003">
          <cell r="A6003">
            <v>1042808</v>
          </cell>
          <cell r="B6003">
            <v>8000441135</v>
          </cell>
          <cell r="C6003" t="str">
            <v>MUNICIPIO LOS PATIOS</v>
          </cell>
          <cell r="D6003" t="str">
            <v>4001</v>
          </cell>
        </row>
        <row r="6004">
          <cell r="A6004">
            <v>1042809</v>
          </cell>
          <cell r="B6004">
            <v>8300497247</v>
          </cell>
          <cell r="C6004" t="str">
            <v>TECNOIMÁGENES S.A.</v>
          </cell>
          <cell r="D6004" t="str">
            <v>4001</v>
          </cell>
        </row>
        <row r="6005">
          <cell r="A6005">
            <v>1042820</v>
          </cell>
          <cell r="B6005">
            <v>41591544</v>
          </cell>
          <cell r="C6005" t="str">
            <v>ANA LUCIA RAMIREZ</v>
          </cell>
          <cell r="D6005" t="str">
            <v>4001</v>
          </cell>
        </row>
        <row r="6006">
          <cell r="A6006">
            <v>1042821</v>
          </cell>
          <cell r="B6006">
            <v>37822967</v>
          </cell>
          <cell r="C6006" t="str">
            <v>FANNY TERESA MANTILLA</v>
          </cell>
          <cell r="D6006" t="str">
            <v>4001</v>
          </cell>
        </row>
        <row r="6007">
          <cell r="A6007">
            <v>1042823</v>
          </cell>
          <cell r="B6007">
            <v>3014756</v>
          </cell>
          <cell r="C6007" t="str">
            <v>CARRILLO JULIO CESAR</v>
          </cell>
          <cell r="D6007" t="str">
            <v>4001</v>
          </cell>
        </row>
        <row r="6008">
          <cell r="A6008">
            <v>1042824</v>
          </cell>
          <cell r="B6008">
            <v>8300127680</v>
          </cell>
          <cell r="C6008" t="str">
            <v>CORPORACIÓN RINCON GRANDE COUNTRY</v>
          </cell>
          <cell r="D6008" t="str">
            <v>4001</v>
          </cell>
        </row>
        <row r="6009">
          <cell r="A6009">
            <v>1042826</v>
          </cell>
          <cell r="B6009">
            <v>19121615</v>
          </cell>
          <cell r="C6009" t="str">
            <v>JAIRO TIJARO</v>
          </cell>
          <cell r="D6009" t="str">
            <v>4001</v>
          </cell>
        </row>
        <row r="6010">
          <cell r="A6010">
            <v>1042827</v>
          </cell>
          <cell r="B6010">
            <v>79143862</v>
          </cell>
          <cell r="C6010" t="str">
            <v>ESCENARIOS MODULARES</v>
          </cell>
          <cell r="D6010" t="str">
            <v>4001</v>
          </cell>
        </row>
        <row r="6011">
          <cell r="A6011">
            <v>1042834</v>
          </cell>
          <cell r="B6011">
            <v>8600331824</v>
          </cell>
          <cell r="C6011" t="str">
            <v>INDUSTRIA MANUFACTURERA DE CALZADO</v>
          </cell>
          <cell r="D6011" t="str">
            <v>4001</v>
          </cell>
        </row>
        <row r="6012">
          <cell r="A6012">
            <v>1042840</v>
          </cell>
          <cell r="B6012">
            <v>19276675</v>
          </cell>
          <cell r="C6012" t="str">
            <v>MANUEL ANTONIO ENCISO SNACHEZ</v>
          </cell>
          <cell r="D6012" t="str">
            <v>4001</v>
          </cell>
        </row>
        <row r="6013">
          <cell r="A6013">
            <v>1042841</v>
          </cell>
          <cell r="B6013">
            <v>6749846</v>
          </cell>
          <cell r="C6013" t="str">
            <v>AVILA FONSECA JOSE</v>
          </cell>
          <cell r="D6013" t="str">
            <v>4001</v>
          </cell>
        </row>
        <row r="6014">
          <cell r="A6014">
            <v>1042950</v>
          </cell>
          <cell r="B6014">
            <v>8300407318</v>
          </cell>
          <cell r="C6014" t="str">
            <v>INVERSIONES RIBON GRACIA S. EN C</v>
          </cell>
          <cell r="D6014" t="str">
            <v>4001</v>
          </cell>
        </row>
        <row r="6015">
          <cell r="A6015">
            <v>1042951</v>
          </cell>
          <cell r="B6015">
            <v>51608190</v>
          </cell>
          <cell r="C6015" t="str">
            <v>LUZ EDILMA RUIZ CASALLAS</v>
          </cell>
          <cell r="D6015" t="str">
            <v>4001</v>
          </cell>
        </row>
        <row r="6016">
          <cell r="A6016">
            <v>1042952</v>
          </cell>
          <cell r="B6016">
            <v>8002182622</v>
          </cell>
          <cell r="C6016" t="str">
            <v>RIVERCOM LTDA.</v>
          </cell>
          <cell r="D6016" t="str">
            <v>4001</v>
          </cell>
        </row>
        <row r="6017">
          <cell r="A6017">
            <v>1042956</v>
          </cell>
          <cell r="B6017">
            <v>5884162</v>
          </cell>
          <cell r="C6017" t="str">
            <v>JUAN CARLOS VARON PALOMINO</v>
          </cell>
          <cell r="D6017" t="str">
            <v>4001</v>
          </cell>
        </row>
        <row r="6018">
          <cell r="A6018">
            <v>1042957</v>
          </cell>
          <cell r="B6018">
            <v>8300924031</v>
          </cell>
          <cell r="C6018" t="str">
            <v>GRUPO ZOOM LTDA.</v>
          </cell>
          <cell r="D6018" t="str">
            <v>4001</v>
          </cell>
        </row>
        <row r="6019">
          <cell r="A6019">
            <v>1042958</v>
          </cell>
          <cell r="B6019">
            <v>8300357436</v>
          </cell>
          <cell r="C6019" t="str">
            <v>IRMAR CARGO S.A.</v>
          </cell>
          <cell r="D6019" t="str">
            <v>4001</v>
          </cell>
        </row>
        <row r="6020">
          <cell r="A6020">
            <v>1042960</v>
          </cell>
          <cell r="B6020">
            <v>1308906</v>
          </cell>
          <cell r="C6020" t="str">
            <v>P. GOMEZ IZQUIERDO</v>
          </cell>
          <cell r="D6020" t="str">
            <v>4001</v>
          </cell>
        </row>
        <row r="6021">
          <cell r="A6021">
            <v>1042961</v>
          </cell>
          <cell r="B6021">
            <v>8170026761</v>
          </cell>
          <cell r="C6021" t="str">
            <v>PAPELES DEL CAUCA</v>
          </cell>
          <cell r="D6021" t="str">
            <v>4001</v>
          </cell>
        </row>
        <row r="6022">
          <cell r="A6022">
            <v>1042965</v>
          </cell>
          <cell r="B6022">
            <v>8909209611</v>
          </cell>
          <cell r="C6022" t="str">
            <v>ARCHIVAR LTDA</v>
          </cell>
          <cell r="D6022" t="str">
            <v>4001</v>
          </cell>
        </row>
        <row r="6023">
          <cell r="A6023">
            <v>1042966</v>
          </cell>
          <cell r="B6023">
            <v>33154938</v>
          </cell>
          <cell r="C6023" t="str">
            <v>TABARES DE SALAZAR ANTONIA</v>
          </cell>
          <cell r="D6023" t="str">
            <v>4001</v>
          </cell>
        </row>
        <row r="6024">
          <cell r="A6024">
            <v>1042967</v>
          </cell>
          <cell r="B6024">
            <v>51567409</v>
          </cell>
          <cell r="C6024" t="str">
            <v>ESPINOSA RIVERA OLMA O.</v>
          </cell>
          <cell r="D6024" t="str">
            <v>4001</v>
          </cell>
        </row>
        <row r="6025">
          <cell r="A6025">
            <v>1042968</v>
          </cell>
          <cell r="B6025">
            <v>382217</v>
          </cell>
          <cell r="C6025" t="str">
            <v>CUERVO OLIVERIO</v>
          </cell>
          <cell r="D6025" t="str">
            <v>4001</v>
          </cell>
        </row>
        <row r="6026">
          <cell r="A6026">
            <v>1043045</v>
          </cell>
          <cell r="B6026">
            <v>8000911626</v>
          </cell>
          <cell r="C6026" t="str">
            <v>SOPORTE Y COMPAÑIA LTDA.</v>
          </cell>
          <cell r="D6026" t="str">
            <v>4001</v>
          </cell>
        </row>
        <row r="6027">
          <cell r="A6027">
            <v>1043065</v>
          </cell>
          <cell r="B6027">
            <v>8605130073</v>
          </cell>
          <cell r="C6027" t="str">
            <v>CREACIONES JORMAR LTDA.</v>
          </cell>
          <cell r="D6027" t="str">
            <v>4001</v>
          </cell>
        </row>
        <row r="6028">
          <cell r="A6028">
            <v>1043066</v>
          </cell>
          <cell r="B6028">
            <v>8300522706</v>
          </cell>
          <cell r="C6028" t="str">
            <v>COOPERATIVA MULTIACTIVA DE</v>
          </cell>
          <cell r="D6028" t="str">
            <v>4001</v>
          </cell>
        </row>
        <row r="6029">
          <cell r="A6029">
            <v>1043071</v>
          </cell>
          <cell r="B6029">
            <v>8600594767</v>
          </cell>
          <cell r="C6029" t="str">
            <v>IZQUIERDO Y LA ROTA ARQUITECTOS LTD</v>
          </cell>
          <cell r="D6029" t="str">
            <v>4001</v>
          </cell>
        </row>
        <row r="6030">
          <cell r="A6030">
            <v>1043082</v>
          </cell>
          <cell r="B6030">
            <v>8000331557</v>
          </cell>
          <cell r="C6030" t="str">
            <v>CASA DEL CONTROL WISCONSIN &amp;</v>
          </cell>
          <cell r="D6030" t="str">
            <v>4001</v>
          </cell>
        </row>
        <row r="6031">
          <cell r="A6031">
            <v>1043091</v>
          </cell>
          <cell r="B6031">
            <v>8300399479</v>
          </cell>
          <cell r="C6031" t="str">
            <v>CARLOS MADRID Y CIA.</v>
          </cell>
          <cell r="D6031" t="str">
            <v>4001</v>
          </cell>
        </row>
        <row r="6032">
          <cell r="A6032">
            <v>1043121</v>
          </cell>
          <cell r="B6032">
            <v>79779610</v>
          </cell>
          <cell r="C6032" t="str">
            <v>NICOLAS MEJIA MEJIA</v>
          </cell>
          <cell r="D6032" t="str">
            <v>4001</v>
          </cell>
        </row>
        <row r="6033">
          <cell r="A6033">
            <v>1043133</v>
          </cell>
          <cell r="B6033">
            <v>52804856</v>
          </cell>
          <cell r="C6033" t="str">
            <v>OLGA ROCIO GRANADOS</v>
          </cell>
          <cell r="D6033" t="str">
            <v>4001</v>
          </cell>
        </row>
        <row r="6034">
          <cell r="A6034">
            <v>1043145</v>
          </cell>
          <cell r="B6034">
            <v>19149800</v>
          </cell>
          <cell r="C6034" t="str">
            <v>TECNOLOGIA VISUAL TRIM LINE</v>
          </cell>
          <cell r="D6034" t="str">
            <v>4001</v>
          </cell>
        </row>
        <row r="6035">
          <cell r="A6035">
            <v>1043159</v>
          </cell>
          <cell r="B6035">
            <v>791016358</v>
          </cell>
          <cell r="C6035" t="str">
            <v>JORGE HERRERA FONSECA</v>
          </cell>
          <cell r="D6035" t="str">
            <v>4001</v>
          </cell>
        </row>
        <row r="6036">
          <cell r="A6036">
            <v>1043195</v>
          </cell>
          <cell r="B6036">
            <v>8000603146</v>
          </cell>
          <cell r="C6036" t="str">
            <v>CORPORACION DEXSON</v>
          </cell>
          <cell r="D6036" t="str">
            <v>4001</v>
          </cell>
        </row>
        <row r="6037">
          <cell r="A6037">
            <v>1043229</v>
          </cell>
          <cell r="B6037">
            <v>51668939</v>
          </cell>
          <cell r="C6037" t="str">
            <v>GUIA COMERCIAL DE LA SABANA,</v>
          </cell>
          <cell r="D6037" t="str">
            <v>4001</v>
          </cell>
        </row>
        <row r="6038">
          <cell r="A6038">
            <v>1043233</v>
          </cell>
          <cell r="B6038">
            <v>168731</v>
          </cell>
          <cell r="C6038" t="str">
            <v>MENDEZ ESPINOSA JOSE LUIS GERMAN</v>
          </cell>
          <cell r="D6038" t="str">
            <v>4001</v>
          </cell>
        </row>
        <row r="6039">
          <cell r="A6039">
            <v>1043234</v>
          </cell>
          <cell r="B6039">
            <v>8999990174</v>
          </cell>
          <cell r="C6039" t="str">
            <v>SOCIEDAD DE CIRUGIA DE BOGOTA</v>
          </cell>
          <cell r="D6039" t="str">
            <v>4001</v>
          </cell>
        </row>
        <row r="6040">
          <cell r="A6040">
            <v>1043240</v>
          </cell>
          <cell r="B6040">
            <v>8300974261</v>
          </cell>
          <cell r="C6040" t="str">
            <v>ENLACES Y MEDIOS</v>
          </cell>
          <cell r="D6040" t="str">
            <v>4001</v>
          </cell>
        </row>
        <row r="6041">
          <cell r="A6041">
            <v>1043246</v>
          </cell>
          <cell r="B6041">
            <v>8300635066</v>
          </cell>
          <cell r="C6041" t="str">
            <v>TRANSMILENIO</v>
          </cell>
          <cell r="D6041" t="str">
            <v>4001</v>
          </cell>
        </row>
        <row r="6042">
          <cell r="A6042">
            <v>1043249</v>
          </cell>
          <cell r="B6042">
            <v>8999990049</v>
          </cell>
          <cell r="C6042" t="str">
            <v>INSTITUTO GEOGRAFICO AGUSTIN CODAZZ</v>
          </cell>
          <cell r="D6042" t="str">
            <v>4001</v>
          </cell>
        </row>
        <row r="6043">
          <cell r="A6043">
            <v>1043269</v>
          </cell>
          <cell r="B6043">
            <v>19151006</v>
          </cell>
          <cell r="C6043" t="str">
            <v>RODRIGUEZ  JULIO</v>
          </cell>
          <cell r="D6043" t="str">
            <v>4001</v>
          </cell>
        </row>
        <row r="6044">
          <cell r="A6044">
            <v>1043275</v>
          </cell>
          <cell r="B6044">
            <v>8000581951</v>
          </cell>
          <cell r="C6044" t="str">
            <v>HIGH LIGHTS</v>
          </cell>
          <cell r="D6044" t="str">
            <v>4001</v>
          </cell>
        </row>
        <row r="6045">
          <cell r="A6045">
            <v>1043280</v>
          </cell>
          <cell r="B6045">
            <v>8170004995</v>
          </cell>
          <cell r="C6045" t="str">
            <v>CONVERTIDORA DE PAPEL DEL CAUCA S.A</v>
          </cell>
          <cell r="D6045" t="str">
            <v>4001</v>
          </cell>
        </row>
        <row r="6046">
          <cell r="A6046">
            <v>1043297</v>
          </cell>
          <cell r="B6046">
            <v>5664491</v>
          </cell>
          <cell r="C6046" t="str">
            <v>LUCIAN EURIPIDES ZARATE</v>
          </cell>
          <cell r="D6046" t="str">
            <v>4001</v>
          </cell>
        </row>
        <row r="6047">
          <cell r="A6047">
            <v>1043312</v>
          </cell>
          <cell r="B6047">
            <v>35404011</v>
          </cell>
          <cell r="C6047" t="str">
            <v>MARGARITA GONZALEZ YAÑEZ</v>
          </cell>
          <cell r="D6047" t="str">
            <v>4001</v>
          </cell>
        </row>
        <row r="6048">
          <cell r="A6048">
            <v>1043313</v>
          </cell>
          <cell r="B6048">
            <v>41379913</v>
          </cell>
          <cell r="C6048" t="str">
            <v>MARIELA HERNANDEZ</v>
          </cell>
          <cell r="D6048" t="str">
            <v>4001</v>
          </cell>
        </row>
        <row r="6049">
          <cell r="A6049">
            <v>1043353</v>
          </cell>
          <cell r="B6049">
            <v>11203572</v>
          </cell>
          <cell r="C6049" t="str">
            <v>LUIS FERNANDO HINCAPIE PEÑALOSA</v>
          </cell>
          <cell r="D6049" t="str">
            <v>4001</v>
          </cell>
        </row>
        <row r="6050">
          <cell r="A6050">
            <v>1043360</v>
          </cell>
          <cell r="B6050">
            <v>79059934</v>
          </cell>
          <cell r="C6050" t="str">
            <v>VILLAMIZAR MARIANO</v>
          </cell>
          <cell r="D6050" t="str">
            <v>4001</v>
          </cell>
        </row>
        <row r="6051">
          <cell r="A6051">
            <v>1043362</v>
          </cell>
          <cell r="B6051">
            <v>3187982</v>
          </cell>
          <cell r="C6051" t="str">
            <v>MALAGON RIGOBERTO</v>
          </cell>
          <cell r="D6051" t="str">
            <v>4001</v>
          </cell>
        </row>
        <row r="6052">
          <cell r="A6052">
            <v>1043363</v>
          </cell>
          <cell r="B6052">
            <v>20208428</v>
          </cell>
          <cell r="C6052" t="str">
            <v>MOGOLLON MERCEDES</v>
          </cell>
          <cell r="D6052" t="str">
            <v>4001</v>
          </cell>
        </row>
        <row r="6053">
          <cell r="A6053">
            <v>1043364</v>
          </cell>
          <cell r="B6053">
            <v>21056518</v>
          </cell>
          <cell r="C6053" t="str">
            <v>ESPITIA CLARA LUCILA</v>
          </cell>
          <cell r="D6053" t="str">
            <v>4001</v>
          </cell>
        </row>
        <row r="6054">
          <cell r="A6054">
            <v>1043436</v>
          </cell>
          <cell r="B6054">
            <v>52147063</v>
          </cell>
          <cell r="C6054" t="str">
            <v>CAROLINA MARTINEZ CELY</v>
          </cell>
          <cell r="D6054" t="str">
            <v>4001</v>
          </cell>
        </row>
        <row r="6055">
          <cell r="A6055">
            <v>1043439</v>
          </cell>
          <cell r="B6055">
            <v>79471116</v>
          </cell>
          <cell r="C6055" t="str">
            <v>CARLOS ALFONSO PRIETO SANCHEZ</v>
          </cell>
          <cell r="D6055" t="str">
            <v>4001</v>
          </cell>
        </row>
        <row r="6056">
          <cell r="A6056">
            <v>1043445</v>
          </cell>
          <cell r="B6056">
            <v>19310775</v>
          </cell>
          <cell r="C6056" t="str">
            <v>FABIO LOPEZ MOLANO</v>
          </cell>
          <cell r="D6056" t="str">
            <v>4001</v>
          </cell>
        </row>
        <row r="6057">
          <cell r="A6057">
            <v>1043446</v>
          </cell>
          <cell r="B6057">
            <v>19450317</v>
          </cell>
          <cell r="C6057" t="str">
            <v>FERNANDO ALBERTO BAHAMON CAMARGO</v>
          </cell>
          <cell r="D6057" t="str">
            <v>4001</v>
          </cell>
        </row>
        <row r="6058">
          <cell r="A6058">
            <v>1043448</v>
          </cell>
          <cell r="B6058">
            <v>7525719</v>
          </cell>
          <cell r="C6058" t="str">
            <v>VICTOR ALFONSO GIRALDO NIETO</v>
          </cell>
          <cell r="D6058" t="str">
            <v>4001</v>
          </cell>
        </row>
        <row r="6059">
          <cell r="A6059">
            <v>1043449</v>
          </cell>
          <cell r="B6059">
            <v>19330821</v>
          </cell>
          <cell r="C6059" t="str">
            <v>CARLOS HUMBERTO BERNAL CAMARGO</v>
          </cell>
          <cell r="D6059" t="str">
            <v>4001</v>
          </cell>
        </row>
        <row r="6060">
          <cell r="A6060">
            <v>1043450</v>
          </cell>
          <cell r="B6060">
            <v>51895160</v>
          </cell>
          <cell r="C6060" t="str">
            <v>EULALIA DEL ROSARIO CORTES GUARNIZO</v>
          </cell>
          <cell r="D6060" t="str">
            <v>4001</v>
          </cell>
        </row>
        <row r="6061">
          <cell r="A6061">
            <v>1043456</v>
          </cell>
          <cell r="B6061">
            <v>14375</v>
          </cell>
          <cell r="C6061" t="str">
            <v>BELLO RIAÑO LUIS FELIPE</v>
          </cell>
          <cell r="D6061" t="str">
            <v>4001</v>
          </cell>
        </row>
        <row r="6062">
          <cell r="A6062">
            <v>1043457</v>
          </cell>
          <cell r="B6062">
            <v>41793969</v>
          </cell>
          <cell r="C6062" t="str">
            <v>BOLIVAR NOHEMY</v>
          </cell>
          <cell r="D6062" t="str">
            <v>4001</v>
          </cell>
        </row>
        <row r="6063">
          <cell r="A6063">
            <v>1043458</v>
          </cell>
          <cell r="B6063">
            <v>19279185</v>
          </cell>
          <cell r="C6063" t="str">
            <v>MORA H GILBERTO</v>
          </cell>
          <cell r="D6063" t="str">
            <v>4001</v>
          </cell>
        </row>
        <row r="6064">
          <cell r="A6064">
            <v>1043459</v>
          </cell>
          <cell r="B6064">
            <v>17101296</v>
          </cell>
          <cell r="C6064" t="str">
            <v>PEREZ JOSE ARISTOBULO</v>
          </cell>
          <cell r="D6064" t="str">
            <v>4001</v>
          </cell>
        </row>
        <row r="6065">
          <cell r="A6065">
            <v>1043472</v>
          </cell>
          <cell r="B6065">
            <v>79382180</v>
          </cell>
          <cell r="C6065" t="str">
            <v>JUAN CARLOS BONILLA</v>
          </cell>
          <cell r="D6065" t="str">
            <v>4001</v>
          </cell>
        </row>
        <row r="6066">
          <cell r="A6066">
            <v>1043509</v>
          </cell>
          <cell r="B6066">
            <v>79627495</v>
          </cell>
          <cell r="C6066" t="str">
            <v>JIMENEZ CIFUENTES ALBERTO</v>
          </cell>
          <cell r="D6066" t="str">
            <v>4001</v>
          </cell>
        </row>
        <row r="6067">
          <cell r="A6067">
            <v>1043526</v>
          </cell>
          <cell r="B6067">
            <v>8605150911</v>
          </cell>
          <cell r="C6067" t="str">
            <v>DISELCO LTDA.</v>
          </cell>
          <cell r="D6067" t="str">
            <v>4001</v>
          </cell>
        </row>
        <row r="6068">
          <cell r="A6068">
            <v>1043527</v>
          </cell>
          <cell r="B6068">
            <v>8000857960</v>
          </cell>
          <cell r="C6068" t="str">
            <v>SURAMERICA LTDA</v>
          </cell>
          <cell r="D6068" t="str">
            <v>4001</v>
          </cell>
        </row>
        <row r="6069">
          <cell r="A6069">
            <v>1043528</v>
          </cell>
          <cell r="B6069">
            <v>8300853999</v>
          </cell>
          <cell r="C6069" t="str">
            <v>ECO BAÑO LTDA</v>
          </cell>
          <cell r="D6069" t="str">
            <v>4001</v>
          </cell>
        </row>
        <row r="6070">
          <cell r="A6070">
            <v>1043530</v>
          </cell>
          <cell r="B6070">
            <v>8600459133</v>
          </cell>
          <cell r="C6070" t="str">
            <v>INSTITUTO PSICOTECNICO IPLER LTDA</v>
          </cell>
          <cell r="D6070" t="str">
            <v>4001</v>
          </cell>
        </row>
        <row r="6071">
          <cell r="A6071">
            <v>1043533</v>
          </cell>
          <cell r="B6071">
            <v>20073970</v>
          </cell>
          <cell r="C6071" t="str">
            <v>TRIVIÑO DELFINA MILA VDA de</v>
          </cell>
          <cell r="D6071" t="str">
            <v>4001</v>
          </cell>
        </row>
        <row r="6072">
          <cell r="A6072">
            <v>1043534</v>
          </cell>
          <cell r="B6072">
            <v>10272030</v>
          </cell>
          <cell r="C6072" t="str">
            <v>LOPEZ VALENCIA GILBERTO</v>
          </cell>
          <cell r="D6072" t="str">
            <v>4001</v>
          </cell>
        </row>
        <row r="6073">
          <cell r="A6073">
            <v>1043542</v>
          </cell>
          <cell r="B6073">
            <v>8600540059</v>
          </cell>
          <cell r="C6073" t="str">
            <v>ALPHATEX S.A.</v>
          </cell>
          <cell r="D6073" t="str">
            <v>4001</v>
          </cell>
        </row>
        <row r="6074">
          <cell r="A6074">
            <v>1043564</v>
          </cell>
          <cell r="B6074">
            <v>8002020531</v>
          </cell>
          <cell r="C6074" t="str">
            <v>CHICO TOURS LTDA</v>
          </cell>
          <cell r="D6074" t="str">
            <v>4001</v>
          </cell>
        </row>
        <row r="6075">
          <cell r="A6075">
            <v>1043566</v>
          </cell>
          <cell r="B6075">
            <v>8300066695</v>
          </cell>
          <cell r="C6075" t="str">
            <v>CAMARA COMUNICACIONES LTDA</v>
          </cell>
          <cell r="D6075" t="str">
            <v>4001</v>
          </cell>
        </row>
        <row r="6076">
          <cell r="A6076">
            <v>1043651</v>
          </cell>
          <cell r="B6076">
            <v>8000665741</v>
          </cell>
          <cell r="C6076" t="str">
            <v>IMPLEMENTAR LTDA</v>
          </cell>
          <cell r="D6076" t="str">
            <v>4001</v>
          </cell>
        </row>
        <row r="6077">
          <cell r="A6077">
            <v>1043652</v>
          </cell>
          <cell r="B6077">
            <v>91259359</v>
          </cell>
          <cell r="C6077" t="str">
            <v>GOMEZ GERMAN AUGUSTO</v>
          </cell>
          <cell r="D6077" t="str">
            <v>4001</v>
          </cell>
        </row>
        <row r="6078">
          <cell r="A6078">
            <v>1043716</v>
          </cell>
          <cell r="B6078">
            <v>79268402</v>
          </cell>
          <cell r="C6078" t="str">
            <v>ELECTRO FERRETERIA LIBERTADOR</v>
          </cell>
          <cell r="D6078" t="str">
            <v>4001</v>
          </cell>
        </row>
        <row r="6079">
          <cell r="A6079">
            <v>1043720</v>
          </cell>
          <cell r="B6079">
            <v>51779892</v>
          </cell>
          <cell r="C6079" t="str">
            <v>DIAZ TORREZ MADELEIN R. / FAMISALEM</v>
          </cell>
          <cell r="D6079" t="str">
            <v>4001</v>
          </cell>
        </row>
        <row r="6080">
          <cell r="A6080">
            <v>1043758</v>
          </cell>
          <cell r="B6080">
            <v>8300412074</v>
          </cell>
          <cell r="C6080" t="str">
            <v>EMPSA LTDA</v>
          </cell>
          <cell r="D6080" t="str">
            <v>4001</v>
          </cell>
        </row>
        <row r="6081">
          <cell r="A6081">
            <v>1043770</v>
          </cell>
          <cell r="B6081">
            <v>79871973</v>
          </cell>
          <cell r="C6081" t="str">
            <v>ROJAS WALDO DARIO</v>
          </cell>
          <cell r="D6081" t="str">
            <v>4001</v>
          </cell>
        </row>
        <row r="6082">
          <cell r="A6082">
            <v>1043774</v>
          </cell>
          <cell r="B6082">
            <v>8600025231</v>
          </cell>
          <cell r="C6082" t="str">
            <v>CEMEX COLOMBIA S.A.</v>
          </cell>
          <cell r="D6082" t="str">
            <v>4001</v>
          </cell>
        </row>
        <row r="6083">
          <cell r="A6083">
            <v>1043787</v>
          </cell>
          <cell r="B6083">
            <v>8300174180</v>
          </cell>
          <cell r="C6083" t="str">
            <v>PARQUE INDUSTRIAL LAS FERIAS LTDA</v>
          </cell>
          <cell r="D6083" t="str">
            <v>4001</v>
          </cell>
        </row>
        <row r="6084">
          <cell r="A6084">
            <v>1043788</v>
          </cell>
          <cell r="B6084">
            <v>8300506874</v>
          </cell>
          <cell r="C6084" t="str">
            <v>CMT FINCA RAIZ S.A.</v>
          </cell>
          <cell r="D6084" t="str">
            <v>4001</v>
          </cell>
        </row>
        <row r="6085">
          <cell r="A6085">
            <v>1043789</v>
          </cell>
          <cell r="B6085">
            <v>8300145185</v>
          </cell>
          <cell r="C6085" t="str">
            <v>INVERSIONES TRIUNFO DE LAS AMÉRICAS</v>
          </cell>
          <cell r="D6085" t="str">
            <v>4001</v>
          </cell>
        </row>
        <row r="6086">
          <cell r="A6086">
            <v>1043808</v>
          </cell>
          <cell r="B6086">
            <v>8001444676</v>
          </cell>
          <cell r="C6086" t="str">
            <v>PATRIMONIO AUTONOMO FIDUCIARIA COLP</v>
          </cell>
          <cell r="D6086" t="str">
            <v>4001</v>
          </cell>
        </row>
        <row r="6087">
          <cell r="A6087">
            <v>1043838</v>
          </cell>
          <cell r="B6087">
            <v>79145205</v>
          </cell>
          <cell r="C6087" t="str">
            <v>MAURICIO CASTILLA -  PREDIO LA MANG</v>
          </cell>
          <cell r="D6087" t="str">
            <v>4001</v>
          </cell>
        </row>
        <row r="6088">
          <cell r="A6088">
            <v>1043840</v>
          </cell>
          <cell r="B6088">
            <v>7712835</v>
          </cell>
          <cell r="C6088" t="str">
            <v>ROJAS CALDERON HILDEBRANDO</v>
          </cell>
          <cell r="D6088" t="str">
            <v>4001</v>
          </cell>
        </row>
        <row r="6089">
          <cell r="A6089">
            <v>1043841</v>
          </cell>
          <cell r="B6089">
            <v>79115790</v>
          </cell>
          <cell r="C6089" t="str">
            <v>GALVIS SANTOS JORGE</v>
          </cell>
          <cell r="D6089" t="str">
            <v>4001</v>
          </cell>
        </row>
        <row r="6090">
          <cell r="A6090">
            <v>1043843</v>
          </cell>
          <cell r="B6090">
            <v>16149</v>
          </cell>
          <cell r="C6090" t="str">
            <v>VARGAS BARRERA ALBERTO</v>
          </cell>
          <cell r="D6090" t="str">
            <v>4001</v>
          </cell>
        </row>
        <row r="6091">
          <cell r="A6091">
            <v>1043855</v>
          </cell>
          <cell r="B6091">
            <v>8301043558</v>
          </cell>
          <cell r="C6091" t="str">
            <v>UNION TEMPORAL INTERNACIONAL</v>
          </cell>
          <cell r="D6091" t="str">
            <v>4001</v>
          </cell>
        </row>
        <row r="6092">
          <cell r="A6092">
            <v>1043856</v>
          </cell>
          <cell r="B6092">
            <v>8110076343</v>
          </cell>
          <cell r="C6092" t="str">
            <v>SISTEMAS SENTRY LIMITADA</v>
          </cell>
          <cell r="D6092" t="str">
            <v>4001</v>
          </cell>
        </row>
        <row r="6093">
          <cell r="A6093">
            <v>1043857</v>
          </cell>
          <cell r="B6093">
            <v>8300870306</v>
          </cell>
          <cell r="C6093" t="str">
            <v>RAPID CARTUCHOS LTDA.</v>
          </cell>
          <cell r="D6093" t="str">
            <v>4001</v>
          </cell>
        </row>
        <row r="6094">
          <cell r="A6094">
            <v>1043858</v>
          </cell>
          <cell r="B6094">
            <v>8000114288</v>
          </cell>
          <cell r="C6094" t="str">
            <v>FOTOVIDEO DE COLOMBIA S.A.</v>
          </cell>
          <cell r="D6094" t="str">
            <v>4001</v>
          </cell>
        </row>
        <row r="6095">
          <cell r="A6095">
            <v>1043859</v>
          </cell>
          <cell r="B6095">
            <v>8001972390</v>
          </cell>
          <cell r="C6095" t="str">
            <v>TWITY</v>
          </cell>
          <cell r="D6095" t="str">
            <v>4001</v>
          </cell>
        </row>
        <row r="6096">
          <cell r="A6096">
            <v>1043860</v>
          </cell>
          <cell r="B6096">
            <v>8000767195</v>
          </cell>
          <cell r="C6096" t="str">
            <v>VIGILANCIA SANTAFEREÑA Y CIAL LTDA.</v>
          </cell>
          <cell r="D6096" t="str">
            <v>4001</v>
          </cell>
        </row>
        <row r="6097">
          <cell r="A6097">
            <v>1043861</v>
          </cell>
          <cell r="B6097">
            <v>8002322749</v>
          </cell>
          <cell r="C6097" t="str">
            <v>A.V.L. DE COLOMBIA S.A.</v>
          </cell>
          <cell r="D6097" t="str">
            <v>4001</v>
          </cell>
        </row>
        <row r="6098">
          <cell r="A6098">
            <v>1043864</v>
          </cell>
          <cell r="B6098">
            <v>2231763</v>
          </cell>
          <cell r="C6098" t="str">
            <v>VILLAREAL PACHECO CELSO HENRIQUE</v>
          </cell>
          <cell r="D6098" t="str">
            <v>4001</v>
          </cell>
        </row>
        <row r="6099">
          <cell r="A6099">
            <v>1043865</v>
          </cell>
          <cell r="B6099">
            <v>52415580</v>
          </cell>
          <cell r="C6099" t="str">
            <v>ARANGO RODRIGUEZ PAULA ANDREA</v>
          </cell>
          <cell r="D6099" t="str">
            <v>4001</v>
          </cell>
        </row>
        <row r="6100">
          <cell r="A6100">
            <v>1043868</v>
          </cell>
          <cell r="B6100">
            <v>8901066653</v>
          </cell>
          <cell r="C6100" t="str">
            <v>CONFECCIONES EL INDUSTRIAL LTDA</v>
          </cell>
          <cell r="D6100" t="str">
            <v>4001</v>
          </cell>
        </row>
        <row r="6101">
          <cell r="A6101">
            <v>1043869</v>
          </cell>
          <cell r="B6101">
            <v>444444493</v>
          </cell>
          <cell r="C6101" t="str">
            <v>BR SUPPLY COMERCIAL EXPORTADORA</v>
          </cell>
          <cell r="D6101" t="str">
            <v>4001</v>
          </cell>
        </row>
        <row r="6102">
          <cell r="A6102">
            <v>1043875</v>
          </cell>
          <cell r="B6102">
            <v>8600246289</v>
          </cell>
          <cell r="C6102" t="str">
            <v>SERVICIOS ESPECIALIZADOS SERVIS</v>
          </cell>
          <cell r="D6102" t="str">
            <v>4001</v>
          </cell>
        </row>
        <row r="6103">
          <cell r="A6103">
            <v>1043876</v>
          </cell>
          <cell r="B6103">
            <v>8300676481</v>
          </cell>
          <cell r="C6103" t="str">
            <v>AMERICAN EQUIPOS LTDA.</v>
          </cell>
          <cell r="D6103" t="str">
            <v>4001</v>
          </cell>
        </row>
        <row r="6104">
          <cell r="A6104">
            <v>1043962</v>
          </cell>
          <cell r="B6104">
            <v>80320580</v>
          </cell>
          <cell r="C6104" t="str">
            <v>BONILLA RAMIRO</v>
          </cell>
          <cell r="D6104" t="str">
            <v>4001</v>
          </cell>
        </row>
        <row r="6105">
          <cell r="A6105">
            <v>1043963</v>
          </cell>
          <cell r="B6105">
            <v>8903101839</v>
          </cell>
          <cell r="C6105" t="str">
            <v>INMOBILIARIA LA CAMPIÑA</v>
          </cell>
          <cell r="D6105" t="str">
            <v>4001</v>
          </cell>
        </row>
        <row r="6106">
          <cell r="A6106">
            <v>1043990</v>
          </cell>
          <cell r="B6106">
            <v>51615309</v>
          </cell>
          <cell r="C6106" t="str">
            <v>A.M.G. OBJETOS PUBLICITARIOS</v>
          </cell>
          <cell r="D6106" t="str">
            <v>4001</v>
          </cell>
        </row>
        <row r="6107">
          <cell r="A6107">
            <v>1044001</v>
          </cell>
          <cell r="B6107">
            <v>8909318207</v>
          </cell>
          <cell r="C6107" t="str">
            <v>DELTA INGENIEROS TECNOLOGIA</v>
          </cell>
          <cell r="D6107" t="str">
            <v>4001</v>
          </cell>
        </row>
        <row r="6108">
          <cell r="A6108">
            <v>1044052</v>
          </cell>
          <cell r="B6108">
            <v>52705651</v>
          </cell>
          <cell r="C6108" t="str">
            <v>GOMEZ NARANJO JACQUELINE</v>
          </cell>
          <cell r="D6108" t="str">
            <v>4001</v>
          </cell>
        </row>
        <row r="6109">
          <cell r="A6109">
            <v>1044053</v>
          </cell>
          <cell r="B6109">
            <v>19459212</v>
          </cell>
          <cell r="C6109" t="str">
            <v>ACOSTA SIBEL</v>
          </cell>
          <cell r="D6109" t="str">
            <v>4001</v>
          </cell>
        </row>
        <row r="6110">
          <cell r="A6110">
            <v>1044055</v>
          </cell>
          <cell r="B6110">
            <v>52883736</v>
          </cell>
          <cell r="C6110" t="str">
            <v>BERNAL GARCIA YOMAIRA PATRICIA</v>
          </cell>
          <cell r="D6110" t="str">
            <v>4001</v>
          </cell>
        </row>
        <row r="6111">
          <cell r="A6111">
            <v>1044056</v>
          </cell>
          <cell r="B6111">
            <v>20432446</v>
          </cell>
          <cell r="C6111" t="str">
            <v>CALVO ANA BARBARA</v>
          </cell>
          <cell r="D6111" t="str">
            <v>4001</v>
          </cell>
        </row>
        <row r="6112">
          <cell r="A6112">
            <v>1044062</v>
          </cell>
          <cell r="B6112">
            <v>8300926511</v>
          </cell>
          <cell r="C6112" t="str">
            <v>CRAYOLA DISEÑO</v>
          </cell>
          <cell r="D6112" t="str">
            <v>4001</v>
          </cell>
        </row>
        <row r="6113">
          <cell r="A6113">
            <v>1044082</v>
          </cell>
          <cell r="B6113">
            <v>19145628</v>
          </cell>
          <cell r="C6113" t="str">
            <v>CASAS GARZON LUIS RAFAEL</v>
          </cell>
          <cell r="D6113" t="str">
            <v>4001</v>
          </cell>
        </row>
        <row r="6114">
          <cell r="A6114">
            <v>1044085</v>
          </cell>
          <cell r="B6114">
            <v>79777615</v>
          </cell>
          <cell r="C6114" t="str">
            <v>DAZA FERRER ANDRES</v>
          </cell>
          <cell r="D6114" t="str">
            <v>4001</v>
          </cell>
        </row>
        <row r="6115">
          <cell r="A6115">
            <v>1044096</v>
          </cell>
          <cell r="B6115">
            <v>8600018999</v>
          </cell>
          <cell r="C6115" t="str">
            <v>CORPORACIÓN DE ACERO CORPACERO</v>
          </cell>
          <cell r="D6115" t="str">
            <v>4001</v>
          </cell>
        </row>
        <row r="6116">
          <cell r="A6116">
            <v>1044097</v>
          </cell>
          <cell r="B6116">
            <v>8300998865</v>
          </cell>
          <cell r="C6116" t="str">
            <v>FESTINO LTDA</v>
          </cell>
          <cell r="D6116" t="str">
            <v>4001</v>
          </cell>
        </row>
        <row r="6117">
          <cell r="A6117">
            <v>1044101</v>
          </cell>
          <cell r="B6117">
            <v>8000509001</v>
          </cell>
          <cell r="C6117" t="str">
            <v>FUNDACION CAMARIN DEL CARMEN</v>
          </cell>
          <cell r="D6117" t="str">
            <v>4001</v>
          </cell>
        </row>
        <row r="6118">
          <cell r="A6118">
            <v>1044107</v>
          </cell>
          <cell r="B6118">
            <v>8300113431</v>
          </cell>
          <cell r="C6118" t="str">
            <v>NOTEBOOK CENTER LTDA,</v>
          </cell>
          <cell r="D6118" t="str">
            <v>4001</v>
          </cell>
        </row>
        <row r="6119">
          <cell r="A6119">
            <v>1044108</v>
          </cell>
          <cell r="B6119">
            <v>8300388517</v>
          </cell>
          <cell r="C6119" t="str">
            <v>DISEÑO Y ARQUITECTURA LTDA.</v>
          </cell>
          <cell r="D6119" t="str">
            <v>4001</v>
          </cell>
        </row>
        <row r="6120">
          <cell r="A6120">
            <v>1044122</v>
          </cell>
          <cell r="B6120">
            <v>8600311484</v>
          </cell>
          <cell r="C6120" t="str">
            <v>ALMACEN SURTIHULES CALZANDO LTDA</v>
          </cell>
          <cell r="D6120" t="str">
            <v>4001</v>
          </cell>
        </row>
        <row r="6121">
          <cell r="A6121">
            <v>1044130</v>
          </cell>
          <cell r="B6121">
            <v>8300722307</v>
          </cell>
          <cell r="C6121" t="str">
            <v>WORLD COM TELECOMUNICACIONES LTDA</v>
          </cell>
          <cell r="D6121" t="str">
            <v>4001</v>
          </cell>
        </row>
        <row r="6122">
          <cell r="A6122">
            <v>1044148</v>
          </cell>
          <cell r="B6122">
            <v>8600399880</v>
          </cell>
          <cell r="C6122" t="str">
            <v>LIBERTY SEGUROS S.A.</v>
          </cell>
          <cell r="D6122" t="str">
            <v>4001</v>
          </cell>
        </row>
        <row r="6123">
          <cell r="A6123">
            <v>1044154</v>
          </cell>
          <cell r="B6123">
            <v>8001590851</v>
          </cell>
          <cell r="C6123" t="str">
            <v>FONDO DE CESANTIAS SANTANDER</v>
          </cell>
          <cell r="D6123" t="str">
            <v>4001</v>
          </cell>
        </row>
        <row r="6124">
          <cell r="A6124">
            <v>1044167</v>
          </cell>
          <cell r="B6124">
            <v>80093414</v>
          </cell>
          <cell r="C6124" t="str">
            <v>Rodriguez López Camilo Andrés</v>
          </cell>
          <cell r="D6124" t="str">
            <v>4001</v>
          </cell>
        </row>
        <row r="6125">
          <cell r="A6125">
            <v>1044172</v>
          </cell>
          <cell r="B6125">
            <v>8600073798</v>
          </cell>
          <cell r="C6125" t="str">
            <v>CAXDAC - VEJEZ</v>
          </cell>
          <cell r="D6125" t="str">
            <v>4001</v>
          </cell>
        </row>
        <row r="6126">
          <cell r="A6126">
            <v>1044180</v>
          </cell>
          <cell r="B6126">
            <v>8000170433</v>
          </cell>
          <cell r="C6126" t="str">
            <v>FDO MUTUO DE AHORRO E INVERSION SEG</v>
          </cell>
          <cell r="D6126" t="str">
            <v>4001</v>
          </cell>
        </row>
        <row r="6127">
          <cell r="A6127">
            <v>1044186</v>
          </cell>
          <cell r="B6127">
            <v>8300572898</v>
          </cell>
          <cell r="C6127" t="str">
            <v>CONJUNTO SAUCES DEL NORTE</v>
          </cell>
          <cell r="D6127" t="str">
            <v>4001</v>
          </cell>
        </row>
        <row r="6128">
          <cell r="A6128">
            <v>1044190</v>
          </cell>
          <cell r="B6128">
            <v>80419342</v>
          </cell>
          <cell r="C6128" t="str">
            <v>CUELLAR CABALLERO ARQUITECTOS</v>
          </cell>
          <cell r="D6128" t="str">
            <v>4001</v>
          </cell>
        </row>
        <row r="6129">
          <cell r="A6129">
            <v>1044191</v>
          </cell>
          <cell r="B6129">
            <v>8300320696</v>
          </cell>
          <cell r="C6129" t="str">
            <v>CODEACER LTDA.</v>
          </cell>
          <cell r="D6129" t="str">
            <v>4001</v>
          </cell>
        </row>
        <row r="6130">
          <cell r="A6130">
            <v>1044198</v>
          </cell>
          <cell r="B6130">
            <v>2888790</v>
          </cell>
          <cell r="C6130" t="str">
            <v>EDUARDO ALVARADO - EDIF. PALERMO</v>
          </cell>
          <cell r="D6130" t="str">
            <v>4001</v>
          </cell>
        </row>
        <row r="6131">
          <cell r="A6131">
            <v>1044225</v>
          </cell>
          <cell r="B6131">
            <v>20303452</v>
          </cell>
          <cell r="C6131" t="str">
            <v>SANDOVAL FLOR MARINA</v>
          </cell>
          <cell r="D6131" t="str">
            <v>4001</v>
          </cell>
        </row>
        <row r="6132">
          <cell r="A6132">
            <v>1044226</v>
          </cell>
          <cell r="B6132">
            <v>7305051</v>
          </cell>
          <cell r="C6132" t="str">
            <v>LUIS ALFREDO PALACIOS PAEZ</v>
          </cell>
          <cell r="D6132" t="str">
            <v>4001</v>
          </cell>
        </row>
        <row r="6133">
          <cell r="A6133">
            <v>1044233</v>
          </cell>
          <cell r="B6133">
            <v>79647348</v>
          </cell>
          <cell r="C6133" t="str">
            <v>QUINTERO SIERRA NELSON RICARDO</v>
          </cell>
          <cell r="D6133" t="str">
            <v>4001</v>
          </cell>
        </row>
        <row r="6134">
          <cell r="A6134">
            <v>1044234</v>
          </cell>
          <cell r="B6134">
            <v>8300781542</v>
          </cell>
          <cell r="C6134" t="str">
            <v>E&amp;M INGENIERIA ELECTRONICA LTDA.</v>
          </cell>
          <cell r="D6134" t="str">
            <v>4001</v>
          </cell>
        </row>
        <row r="6135">
          <cell r="A6135">
            <v>1044235</v>
          </cell>
          <cell r="B6135">
            <v>19216558</v>
          </cell>
          <cell r="C6135" t="str">
            <v>SANEAMIENTO AMBIENTAL</v>
          </cell>
          <cell r="D6135" t="str">
            <v>4001</v>
          </cell>
        </row>
        <row r="6136">
          <cell r="A6136">
            <v>1044236</v>
          </cell>
          <cell r="B6136">
            <v>8000272228</v>
          </cell>
          <cell r="C6136" t="str">
            <v>CONSTRUCCIONES ACUSTICAS LTDA.</v>
          </cell>
          <cell r="D6136" t="str">
            <v>4001</v>
          </cell>
        </row>
        <row r="6137">
          <cell r="A6137">
            <v>1044237</v>
          </cell>
          <cell r="B6137">
            <v>8001863320</v>
          </cell>
          <cell r="C6137" t="str">
            <v>ELECTRICOS H.R. LTDA</v>
          </cell>
          <cell r="D6137" t="str">
            <v>4001</v>
          </cell>
        </row>
        <row r="6138">
          <cell r="A6138">
            <v>1044241</v>
          </cell>
          <cell r="B6138">
            <v>8300926423</v>
          </cell>
          <cell r="C6138" t="str">
            <v>ELECTRODINAMICA LTDA.</v>
          </cell>
          <cell r="D6138" t="str">
            <v>4001</v>
          </cell>
        </row>
        <row r="6139">
          <cell r="A6139">
            <v>1044247</v>
          </cell>
          <cell r="B6139">
            <v>20308662</v>
          </cell>
          <cell r="C6139" t="str">
            <v>HILDA DE SILVA</v>
          </cell>
          <cell r="D6139" t="str">
            <v>4001</v>
          </cell>
        </row>
        <row r="6140">
          <cell r="A6140">
            <v>1044248</v>
          </cell>
          <cell r="B6140">
            <v>311386</v>
          </cell>
          <cell r="C6140" t="str">
            <v>BOHORQUEZ  RAMIRO ANTONIO</v>
          </cell>
          <cell r="D6140" t="str">
            <v>4001</v>
          </cell>
        </row>
        <row r="6141">
          <cell r="A6141">
            <v>1044250</v>
          </cell>
          <cell r="B6141">
            <v>17004480</v>
          </cell>
          <cell r="C6141" t="str">
            <v>AVILA RODRIGUEZ JORGE E.</v>
          </cell>
          <cell r="D6141" t="str">
            <v>4001</v>
          </cell>
        </row>
        <row r="6142">
          <cell r="A6142">
            <v>1044251</v>
          </cell>
          <cell r="B6142">
            <v>19126100</v>
          </cell>
          <cell r="C6142" t="str">
            <v>JIMENEZ G. JAIRO H.</v>
          </cell>
          <cell r="D6142" t="str">
            <v>4001</v>
          </cell>
        </row>
        <row r="6143">
          <cell r="A6143">
            <v>1044294</v>
          </cell>
          <cell r="B6143">
            <v>8300661431</v>
          </cell>
          <cell r="C6143" t="str">
            <v>LINK LOGISTICS CARGO LTDA.</v>
          </cell>
          <cell r="D6143" t="str">
            <v>4001</v>
          </cell>
        </row>
        <row r="6144">
          <cell r="A6144">
            <v>1044317</v>
          </cell>
          <cell r="B6144">
            <v>8600317476</v>
          </cell>
          <cell r="C6144" t="str">
            <v>SANTA ROSALIA LTDA</v>
          </cell>
          <cell r="D6144" t="str">
            <v>4001</v>
          </cell>
        </row>
        <row r="6145">
          <cell r="A6145">
            <v>1044328</v>
          </cell>
          <cell r="B6145">
            <v>8000571654</v>
          </cell>
          <cell r="C6145" t="str">
            <v>ADMINISTRADORA INMOBILIARIA MEVIC L</v>
          </cell>
          <cell r="D6145" t="str">
            <v>4001</v>
          </cell>
        </row>
        <row r="6146">
          <cell r="A6146">
            <v>1044329</v>
          </cell>
          <cell r="B6146">
            <v>933573822</v>
          </cell>
          <cell r="C6146" t="str">
            <v>BALLESTEROS MARIN LUIS FERNANDO</v>
          </cell>
          <cell r="D6146" t="str">
            <v>4001</v>
          </cell>
        </row>
        <row r="6147">
          <cell r="A6147">
            <v>1044362</v>
          </cell>
          <cell r="B6147">
            <v>6873893</v>
          </cell>
          <cell r="C6147" t="str">
            <v>SIERRA DIAZ EDGAR FERNANDO</v>
          </cell>
          <cell r="D6147" t="str">
            <v>4001</v>
          </cell>
        </row>
        <row r="6148">
          <cell r="A6148">
            <v>1044370</v>
          </cell>
          <cell r="B6148">
            <v>8300455726</v>
          </cell>
          <cell r="C6148" t="str">
            <v>PEGAFLEX LTDA.</v>
          </cell>
          <cell r="D6148" t="str">
            <v>4001</v>
          </cell>
        </row>
        <row r="6149">
          <cell r="A6149">
            <v>1044371</v>
          </cell>
          <cell r="B6149">
            <v>8600703011</v>
          </cell>
          <cell r="C6149" t="str">
            <v>CRUZ ROJA COLOMBIANA SECCIONAL C/MA</v>
          </cell>
          <cell r="D6149" t="str">
            <v>4001</v>
          </cell>
        </row>
        <row r="6150">
          <cell r="A6150">
            <v>1044374</v>
          </cell>
          <cell r="B6150">
            <v>8300109283</v>
          </cell>
          <cell r="C6150" t="str">
            <v>SIRTI S.P.A. SUCURSAL COLOMBIA</v>
          </cell>
          <cell r="D6150" t="str">
            <v>4001</v>
          </cell>
        </row>
        <row r="6151">
          <cell r="A6151">
            <v>1044429</v>
          </cell>
          <cell r="B6151">
            <v>8600718547</v>
          </cell>
          <cell r="C6151" t="str">
            <v>GUARDIAN S.A.</v>
          </cell>
          <cell r="D6151" t="str">
            <v>4001</v>
          </cell>
        </row>
        <row r="6152">
          <cell r="A6152">
            <v>1044441</v>
          </cell>
          <cell r="B6152">
            <v>8002340189</v>
          </cell>
          <cell r="C6152" t="str">
            <v>ARTE PUBLICO EXTERIOR LTDA.</v>
          </cell>
          <cell r="D6152" t="str">
            <v>4001</v>
          </cell>
        </row>
        <row r="6153">
          <cell r="A6153">
            <v>1044442</v>
          </cell>
          <cell r="B6153">
            <v>8000676705</v>
          </cell>
          <cell r="C6153" t="str">
            <v>QUIMIROD LTDA.</v>
          </cell>
          <cell r="D6153" t="str">
            <v>4001</v>
          </cell>
        </row>
        <row r="6154">
          <cell r="A6154">
            <v>1044443</v>
          </cell>
          <cell r="B6154">
            <v>8300193998</v>
          </cell>
          <cell r="C6154" t="str">
            <v>DISCIVIL LTDA.</v>
          </cell>
          <cell r="D6154" t="str">
            <v>4001</v>
          </cell>
        </row>
        <row r="6155">
          <cell r="A6155">
            <v>1044444</v>
          </cell>
          <cell r="B6155">
            <v>79487059</v>
          </cell>
          <cell r="C6155" t="str">
            <v>GONZALEZ ESCOBAR ANTONIO JOSE</v>
          </cell>
          <cell r="D6155" t="str">
            <v>4001</v>
          </cell>
        </row>
        <row r="6156">
          <cell r="A6156">
            <v>1044447</v>
          </cell>
          <cell r="B6156">
            <v>8300606196</v>
          </cell>
          <cell r="C6156" t="str">
            <v>BALLASCOFLUORESCENT LIGHTING DEPOT</v>
          </cell>
          <cell r="D6156" t="str">
            <v>4001</v>
          </cell>
        </row>
        <row r="6157">
          <cell r="A6157">
            <v>1044456</v>
          </cell>
          <cell r="B6157">
            <v>8110088541</v>
          </cell>
          <cell r="C6157" t="str">
            <v>JOSTENS</v>
          </cell>
          <cell r="D6157" t="str">
            <v>4001</v>
          </cell>
        </row>
        <row r="6158">
          <cell r="A6158">
            <v>1044460</v>
          </cell>
          <cell r="B6158">
            <v>79565612</v>
          </cell>
          <cell r="C6158" t="str">
            <v>GRAFICAS ORTIZ  Y/O  RAUL ORTIZ</v>
          </cell>
          <cell r="D6158" t="str">
            <v>4001</v>
          </cell>
        </row>
        <row r="6159">
          <cell r="A6159">
            <v>1044541</v>
          </cell>
          <cell r="B6159">
            <v>8300818257</v>
          </cell>
          <cell r="C6159" t="str">
            <v>ALFA SERVICIOS DE TRANSPORTE LTDA.</v>
          </cell>
          <cell r="D6159" t="str">
            <v>4001</v>
          </cell>
        </row>
        <row r="6160">
          <cell r="A6160">
            <v>1044542</v>
          </cell>
          <cell r="B6160">
            <v>35493292</v>
          </cell>
          <cell r="C6160" t="str">
            <v>LIZARAZO LUZ MARY</v>
          </cell>
          <cell r="D6160" t="str">
            <v>4001</v>
          </cell>
        </row>
        <row r="6161">
          <cell r="A6161">
            <v>1044543</v>
          </cell>
          <cell r="B6161">
            <v>43027908</v>
          </cell>
          <cell r="C6161" t="str">
            <v>CORTES DE ACOSTA MARIA NUBIA</v>
          </cell>
          <cell r="D6161" t="str">
            <v>4001</v>
          </cell>
        </row>
        <row r="6162">
          <cell r="A6162">
            <v>1044544</v>
          </cell>
          <cell r="B6162">
            <v>35469041</v>
          </cell>
          <cell r="C6162" t="str">
            <v>REGO RAHAL PAOLA ALEXANDRA</v>
          </cell>
          <cell r="D6162" t="str">
            <v>4001</v>
          </cell>
        </row>
        <row r="6163">
          <cell r="A6163">
            <v>1044545</v>
          </cell>
          <cell r="B6163">
            <v>79739460</v>
          </cell>
          <cell r="C6163" t="str">
            <v>VALERO MENDEZ HENRY HUMBERTO</v>
          </cell>
          <cell r="D6163" t="str">
            <v>4001</v>
          </cell>
        </row>
        <row r="6164">
          <cell r="A6164">
            <v>1044546</v>
          </cell>
          <cell r="B6164">
            <v>39796033</v>
          </cell>
          <cell r="C6164" t="str">
            <v>NOVOA BONILLA LUZ DARY</v>
          </cell>
          <cell r="D6164" t="str">
            <v>4001</v>
          </cell>
        </row>
        <row r="6165">
          <cell r="A6165">
            <v>1044547</v>
          </cell>
          <cell r="B6165">
            <v>35373932</v>
          </cell>
          <cell r="C6165" t="str">
            <v>ARIAS DE ZAMORA HERMELINDA</v>
          </cell>
          <cell r="D6165" t="str">
            <v>4001</v>
          </cell>
        </row>
        <row r="6166">
          <cell r="A6166">
            <v>1044548</v>
          </cell>
          <cell r="B6166">
            <v>8300549046</v>
          </cell>
          <cell r="C6166" t="str">
            <v>MAPFRE COLOMBIA VIDA SEGUROS S.A.</v>
          </cell>
          <cell r="D6166" t="str">
            <v>4001</v>
          </cell>
        </row>
        <row r="6167">
          <cell r="A6167">
            <v>1044549</v>
          </cell>
          <cell r="B6167">
            <v>17096016</v>
          </cell>
          <cell r="C6167" t="str">
            <v>FONSECA RAMOS OTONIEL</v>
          </cell>
          <cell r="D6167" t="str">
            <v>4001</v>
          </cell>
        </row>
        <row r="6168">
          <cell r="A6168">
            <v>1044550</v>
          </cell>
          <cell r="B6168">
            <v>20499316</v>
          </cell>
          <cell r="C6168" t="str">
            <v>CASTILLO RONDON LUZ MERY</v>
          </cell>
          <cell r="D6168" t="str">
            <v>4001</v>
          </cell>
        </row>
        <row r="6169">
          <cell r="A6169">
            <v>1044552</v>
          </cell>
          <cell r="B6169">
            <v>8000418296</v>
          </cell>
          <cell r="C6169" t="str">
            <v>YOKOMOTOR S.A.</v>
          </cell>
          <cell r="D6169" t="str">
            <v>4001</v>
          </cell>
        </row>
        <row r="6170">
          <cell r="A6170">
            <v>1044568</v>
          </cell>
          <cell r="B6170">
            <v>8301051975</v>
          </cell>
          <cell r="C6170" t="str">
            <v>UNION TEMPORAL EVSC</v>
          </cell>
          <cell r="D6170" t="str">
            <v>4001</v>
          </cell>
        </row>
        <row r="6171">
          <cell r="A6171">
            <v>1044604</v>
          </cell>
          <cell r="B6171">
            <v>29463193</v>
          </cell>
          <cell r="C6171" t="str">
            <v>GALERIA Y MARQUETERIA MARLO</v>
          </cell>
          <cell r="D6171" t="str">
            <v>4001</v>
          </cell>
        </row>
        <row r="6172">
          <cell r="A6172">
            <v>1044641</v>
          </cell>
          <cell r="B6172">
            <v>93357382</v>
          </cell>
          <cell r="C6172" t="str">
            <v>BALLESTEROS MARIN LUIS FERNANDO</v>
          </cell>
          <cell r="D6172" t="str">
            <v>4001</v>
          </cell>
        </row>
        <row r="6173">
          <cell r="A6173">
            <v>1044649</v>
          </cell>
          <cell r="B6173">
            <v>8000078135</v>
          </cell>
          <cell r="C6173" t="str">
            <v>GAS NATURAL S.A. ESP.</v>
          </cell>
          <cell r="D6173" t="str">
            <v>4001</v>
          </cell>
        </row>
        <row r="6174">
          <cell r="A6174">
            <v>1044657</v>
          </cell>
          <cell r="B6174">
            <v>8000777150</v>
          </cell>
          <cell r="C6174" t="str">
            <v>BALUM LTDA. COMUNICACIONES</v>
          </cell>
          <cell r="D6174" t="str">
            <v>4001</v>
          </cell>
        </row>
        <row r="6175">
          <cell r="A6175">
            <v>1044658</v>
          </cell>
          <cell r="B6175">
            <v>8002247216</v>
          </cell>
          <cell r="C6175" t="str">
            <v>POLICLEAN LTDA.</v>
          </cell>
          <cell r="D6175" t="str">
            <v>4001</v>
          </cell>
        </row>
        <row r="6176">
          <cell r="A6176">
            <v>1044659</v>
          </cell>
          <cell r="B6176">
            <v>8600771260</v>
          </cell>
          <cell r="C6176" t="str">
            <v>TELEVIDEO S.A.</v>
          </cell>
          <cell r="D6176" t="str">
            <v>4001</v>
          </cell>
        </row>
        <row r="6177">
          <cell r="A6177">
            <v>1044673</v>
          </cell>
          <cell r="B6177">
            <v>51985457</v>
          </cell>
          <cell r="C6177" t="str">
            <v>VELEZ BARRERA PATRICIA</v>
          </cell>
          <cell r="D6177" t="str">
            <v>4001</v>
          </cell>
        </row>
        <row r="6178">
          <cell r="A6178">
            <v>1044681</v>
          </cell>
          <cell r="B6178">
            <v>792684026</v>
          </cell>
          <cell r="C6178" t="str">
            <v>ELECTRO FERRETERIA EL LIBERTADOR</v>
          </cell>
          <cell r="D6178" t="str">
            <v>4001</v>
          </cell>
        </row>
        <row r="6179">
          <cell r="A6179">
            <v>1044692</v>
          </cell>
          <cell r="B6179">
            <v>3168684</v>
          </cell>
          <cell r="C6179" t="str">
            <v>GARZON HERRERA MIGUEL</v>
          </cell>
          <cell r="D6179" t="str">
            <v>4001</v>
          </cell>
        </row>
        <row r="6180">
          <cell r="A6180">
            <v>1044701</v>
          </cell>
          <cell r="B6180">
            <v>8300885469</v>
          </cell>
          <cell r="C6180" t="str">
            <v>B.A.S. COURIER LTDA.</v>
          </cell>
          <cell r="D6180" t="str">
            <v>4001</v>
          </cell>
        </row>
        <row r="6181">
          <cell r="A6181">
            <v>1044704</v>
          </cell>
          <cell r="B6181">
            <v>8903004658</v>
          </cell>
          <cell r="C6181" t="str">
            <v>COMPAÑÍA DE SEGUROS GENERALES</v>
          </cell>
          <cell r="D6181" t="str">
            <v>4001</v>
          </cell>
        </row>
        <row r="6182">
          <cell r="A6182">
            <v>1044708</v>
          </cell>
          <cell r="B6182">
            <v>8002451335</v>
          </cell>
          <cell r="C6182" t="str">
            <v>CONTRALORIA DE BOGOTA D.C.</v>
          </cell>
          <cell r="D6182" t="str">
            <v>4001</v>
          </cell>
        </row>
        <row r="6183">
          <cell r="A6183">
            <v>1044722</v>
          </cell>
          <cell r="B6183">
            <v>8300963244</v>
          </cell>
          <cell r="C6183" t="str">
            <v>PROICEL LTDA.</v>
          </cell>
          <cell r="D6183" t="str">
            <v>4001</v>
          </cell>
        </row>
        <row r="6184">
          <cell r="A6184">
            <v>1044723</v>
          </cell>
          <cell r="B6184">
            <v>8300808696</v>
          </cell>
          <cell r="C6184" t="str">
            <v>FUNDACIÓN S-XXI</v>
          </cell>
          <cell r="D6184" t="str">
            <v>4001</v>
          </cell>
        </row>
        <row r="6185">
          <cell r="A6185">
            <v>1044724</v>
          </cell>
          <cell r="B6185">
            <v>8300813731</v>
          </cell>
          <cell r="C6185" t="str">
            <v>FOTO CLICK DE COLOMBIA LTDA.</v>
          </cell>
          <cell r="D6185" t="str">
            <v>4001</v>
          </cell>
        </row>
        <row r="6186">
          <cell r="A6186">
            <v>1044725</v>
          </cell>
          <cell r="B6186">
            <v>8908009994</v>
          </cell>
          <cell r="C6186" t="str">
            <v>BASCULAS PROMETALICOS</v>
          </cell>
          <cell r="D6186" t="str">
            <v>4001</v>
          </cell>
        </row>
        <row r="6187">
          <cell r="A6187">
            <v>1044726</v>
          </cell>
          <cell r="B6187">
            <v>8300410544</v>
          </cell>
          <cell r="C6187" t="str">
            <v>DIEBOLD COLOMBIA S.A.</v>
          </cell>
          <cell r="D6187" t="str">
            <v>4001</v>
          </cell>
        </row>
        <row r="6188">
          <cell r="A6188">
            <v>1044737</v>
          </cell>
          <cell r="B6188">
            <v>8300259683</v>
          </cell>
          <cell r="C6188" t="str">
            <v>AUTOMATIZACIÓN AVANZADA S.A.</v>
          </cell>
          <cell r="D6188" t="str">
            <v>4001</v>
          </cell>
        </row>
        <row r="6189">
          <cell r="A6189">
            <v>1044744</v>
          </cell>
          <cell r="B6189">
            <v>8002271890</v>
          </cell>
          <cell r="C6189" t="str">
            <v>FONDO COMUN ESPECIAL RENTA PLUS</v>
          </cell>
          <cell r="D6189" t="str">
            <v>4001</v>
          </cell>
        </row>
        <row r="6190">
          <cell r="A6190">
            <v>1044745</v>
          </cell>
          <cell r="B6190">
            <v>8002276229</v>
          </cell>
          <cell r="C6190" t="str">
            <v>FONDO COMUN ESPECIAL PLAN SEMILLA</v>
          </cell>
          <cell r="D6190" t="str">
            <v>4001</v>
          </cell>
        </row>
        <row r="6191">
          <cell r="A6191">
            <v>1044746</v>
          </cell>
          <cell r="B6191">
            <v>8002446277</v>
          </cell>
          <cell r="C6191" t="str">
            <v>FDO COMUN EST.FIDURENTA COL FIDUCOL</v>
          </cell>
          <cell r="D6191" t="str">
            <v>4001</v>
          </cell>
        </row>
        <row r="6192">
          <cell r="A6192">
            <v>1044792</v>
          </cell>
          <cell r="B6192">
            <v>17084259</v>
          </cell>
          <cell r="C6192" t="str">
            <v>QUIÑONES GRILLO AUGUSTO GERMAN</v>
          </cell>
          <cell r="D6192" t="str">
            <v>4001</v>
          </cell>
        </row>
        <row r="6193">
          <cell r="A6193">
            <v>1044804</v>
          </cell>
          <cell r="B6193">
            <v>523496545</v>
          </cell>
          <cell r="C6193" t="str">
            <v>Arte Moderno Artículos Publicitario</v>
          </cell>
          <cell r="D6193" t="str">
            <v>4001</v>
          </cell>
        </row>
        <row r="6194">
          <cell r="A6194">
            <v>1044805</v>
          </cell>
          <cell r="B6194">
            <v>20695910</v>
          </cell>
          <cell r="C6194" t="str">
            <v>MURCIA DE REYES MARIA C.</v>
          </cell>
          <cell r="D6194" t="str">
            <v>4001</v>
          </cell>
        </row>
        <row r="6195">
          <cell r="A6195">
            <v>1044806</v>
          </cell>
          <cell r="B6195">
            <v>39710601</v>
          </cell>
          <cell r="C6195" t="str">
            <v>RODRIGUEZ GILMA MARINA</v>
          </cell>
          <cell r="D6195" t="str">
            <v>4001</v>
          </cell>
        </row>
        <row r="6196">
          <cell r="A6196">
            <v>1044810</v>
          </cell>
          <cell r="B6196">
            <v>79279015</v>
          </cell>
          <cell r="C6196" t="str">
            <v>HENAO RAUL</v>
          </cell>
          <cell r="D6196" t="str">
            <v>4001</v>
          </cell>
        </row>
        <row r="6197">
          <cell r="A6197">
            <v>1044811</v>
          </cell>
          <cell r="B6197">
            <v>8605265665</v>
          </cell>
          <cell r="C6197" t="str">
            <v>C.I. FLORES ALTAMIRA LTDA</v>
          </cell>
          <cell r="D6197" t="str">
            <v>4001</v>
          </cell>
        </row>
        <row r="6198">
          <cell r="A6198">
            <v>1044818</v>
          </cell>
          <cell r="B6198">
            <v>27702425</v>
          </cell>
          <cell r="C6198" t="str">
            <v>ESLAVA ELIZABETH DE</v>
          </cell>
          <cell r="D6198" t="str">
            <v>4001</v>
          </cell>
        </row>
        <row r="6199">
          <cell r="A6199">
            <v>1044820</v>
          </cell>
          <cell r="B6199">
            <v>8002156947</v>
          </cell>
          <cell r="C6199" t="str">
            <v>VESGA MORENO INGENIEROS</v>
          </cell>
          <cell r="D6199" t="str">
            <v>4001</v>
          </cell>
        </row>
        <row r="6200">
          <cell r="A6200">
            <v>1044852</v>
          </cell>
          <cell r="B6200">
            <v>444444494</v>
          </cell>
          <cell r="C6200" t="str">
            <v>BANCOLOMBIA ( PANAMA) S.A.</v>
          </cell>
          <cell r="D6200" t="str">
            <v>4001</v>
          </cell>
        </row>
        <row r="6201">
          <cell r="A6201">
            <v>1044853</v>
          </cell>
          <cell r="B6201">
            <v>444444495</v>
          </cell>
          <cell r="C6201" t="str">
            <v>TELTRONIC S.A. UNIPERSONAL</v>
          </cell>
          <cell r="D6201" t="str">
            <v>4001</v>
          </cell>
        </row>
        <row r="6202">
          <cell r="A6202">
            <v>1044854</v>
          </cell>
          <cell r="B6202">
            <v>6680346</v>
          </cell>
          <cell r="C6202" t="str">
            <v>SALCEDO VILLANUEVA ANTONIO</v>
          </cell>
          <cell r="D6202" t="str">
            <v>4001</v>
          </cell>
        </row>
        <row r="6203">
          <cell r="A6203">
            <v>1044855</v>
          </cell>
          <cell r="B6203">
            <v>20303586</v>
          </cell>
          <cell r="C6203" t="str">
            <v>MEDINA DE MATEUS HELENA</v>
          </cell>
          <cell r="D6203" t="str">
            <v>4001</v>
          </cell>
        </row>
        <row r="6204">
          <cell r="A6204">
            <v>1044856</v>
          </cell>
          <cell r="B6204">
            <v>535139</v>
          </cell>
          <cell r="C6204" t="str">
            <v>AGUDELO HERNANDO</v>
          </cell>
          <cell r="D6204" t="str">
            <v>4001</v>
          </cell>
        </row>
        <row r="6205">
          <cell r="A6205">
            <v>1044867</v>
          </cell>
          <cell r="B6205">
            <v>52167634</v>
          </cell>
          <cell r="C6205" t="str">
            <v>ALFONSO SAMANDA</v>
          </cell>
          <cell r="D6205" t="str">
            <v>4001</v>
          </cell>
        </row>
        <row r="6206">
          <cell r="A6206">
            <v>1044868</v>
          </cell>
          <cell r="B6206">
            <v>444444496</v>
          </cell>
          <cell r="C6206" t="str">
            <v>UNIVERSIDAD PONTIFICIA COMILLAS</v>
          </cell>
          <cell r="D6206" t="str">
            <v>4001</v>
          </cell>
        </row>
        <row r="6207">
          <cell r="A6207">
            <v>1045652</v>
          </cell>
          <cell r="B6207">
            <v>41408898</v>
          </cell>
          <cell r="C6207" t="str">
            <v>FAJARDO DE ROCHA MARIA PAULINA</v>
          </cell>
          <cell r="D6207" t="str">
            <v>4001</v>
          </cell>
        </row>
        <row r="6208">
          <cell r="A6208">
            <v>1045663</v>
          </cell>
          <cell r="B6208">
            <v>444444496</v>
          </cell>
          <cell r="C6208" t="str">
            <v>FILEOPEN SYSTEMS INC.</v>
          </cell>
          <cell r="D6208" t="str">
            <v>4001</v>
          </cell>
        </row>
        <row r="6209">
          <cell r="A6209">
            <v>1045667</v>
          </cell>
          <cell r="B6209">
            <v>8300875821</v>
          </cell>
          <cell r="C6209" t="str">
            <v>ENSICOM S.A.</v>
          </cell>
          <cell r="D6209" t="str">
            <v>4001</v>
          </cell>
        </row>
        <row r="6210">
          <cell r="A6210">
            <v>1045674</v>
          </cell>
          <cell r="B6210">
            <v>19149800</v>
          </cell>
          <cell r="C6210" t="str">
            <v>TRIM LINE TECONOGIA VISUAL</v>
          </cell>
          <cell r="D6210" t="str">
            <v>4001</v>
          </cell>
        </row>
        <row r="6211">
          <cell r="A6211">
            <v>1045785</v>
          </cell>
          <cell r="B6211">
            <v>8001833760</v>
          </cell>
          <cell r="C6211" t="str">
            <v>CENTRO FERRETERO INDUSTRIAL LTDA.</v>
          </cell>
          <cell r="D6211" t="str">
            <v>4001</v>
          </cell>
        </row>
        <row r="6212">
          <cell r="A6212">
            <v>1045786</v>
          </cell>
          <cell r="B6212">
            <v>8914009241</v>
          </cell>
          <cell r="C6212" t="str">
            <v>BERNARDO ANGEL M Y CIA. LTDA.</v>
          </cell>
          <cell r="D6212" t="str">
            <v>4001</v>
          </cell>
        </row>
        <row r="6213">
          <cell r="A6213">
            <v>1045792</v>
          </cell>
          <cell r="B6213">
            <v>191578862</v>
          </cell>
          <cell r="C6213" t="str">
            <v>JAIME RUIZ CARLOS ARTURO</v>
          </cell>
          <cell r="D6213" t="str">
            <v>4001</v>
          </cell>
        </row>
        <row r="6214">
          <cell r="A6214">
            <v>1045793</v>
          </cell>
          <cell r="B6214">
            <v>8001671290</v>
          </cell>
          <cell r="C6214" t="str">
            <v>INGENIEROS FIGUEROA Y CASTILLO</v>
          </cell>
          <cell r="D6214" t="str">
            <v>4001</v>
          </cell>
        </row>
        <row r="6215">
          <cell r="A6215">
            <v>1045807</v>
          </cell>
          <cell r="B6215">
            <v>22407813</v>
          </cell>
          <cell r="C6215" t="str">
            <v>BARLIZA DE CHACON FANNY</v>
          </cell>
          <cell r="D6215" t="str">
            <v>4001</v>
          </cell>
        </row>
        <row r="6216">
          <cell r="A6216">
            <v>1045808</v>
          </cell>
          <cell r="B6216">
            <v>41756210</v>
          </cell>
          <cell r="C6216" t="str">
            <v>GONZALEZ V JOSEFA</v>
          </cell>
          <cell r="D6216" t="str">
            <v>4001</v>
          </cell>
        </row>
        <row r="6217">
          <cell r="A6217">
            <v>1045809</v>
          </cell>
          <cell r="B6217">
            <v>19165507</v>
          </cell>
          <cell r="C6217" t="str">
            <v>RODRIGUEZ G. HECTOR A</v>
          </cell>
          <cell r="D6217" t="str">
            <v>4001</v>
          </cell>
        </row>
        <row r="6218">
          <cell r="A6218">
            <v>1045859</v>
          </cell>
          <cell r="B6218">
            <v>8001451938</v>
          </cell>
          <cell r="C6218" t="str">
            <v>SELLOS INDUSTRIALES LTDA.</v>
          </cell>
          <cell r="D6218" t="str">
            <v>4001</v>
          </cell>
        </row>
        <row r="6219">
          <cell r="A6219">
            <v>1045860</v>
          </cell>
          <cell r="B6219">
            <v>8300102641</v>
          </cell>
          <cell r="C6219" t="str">
            <v>GOMEZ SABOGAL CONSULTORES</v>
          </cell>
          <cell r="D6219" t="str">
            <v>4001</v>
          </cell>
        </row>
        <row r="6220">
          <cell r="A6220">
            <v>1045861</v>
          </cell>
          <cell r="B6220">
            <v>8300705556</v>
          </cell>
          <cell r="C6220" t="str">
            <v>ESFERA EDITORES LTDA.</v>
          </cell>
          <cell r="D6220" t="str">
            <v>4001</v>
          </cell>
        </row>
        <row r="6221">
          <cell r="A6221">
            <v>1045872</v>
          </cell>
          <cell r="B6221">
            <v>8605308887</v>
          </cell>
          <cell r="C6221" t="str">
            <v>LUBRICACIÓN TÉCNICA LTDA.</v>
          </cell>
          <cell r="D6221" t="str">
            <v>4001</v>
          </cell>
        </row>
        <row r="6222">
          <cell r="A6222">
            <v>1045873</v>
          </cell>
          <cell r="B6222">
            <v>8604047912</v>
          </cell>
          <cell r="C6222" t="str">
            <v>MUEBLES Y PLASTICOS S.A.</v>
          </cell>
          <cell r="D6222" t="str">
            <v>4001</v>
          </cell>
        </row>
        <row r="6223">
          <cell r="A6223">
            <v>1045879</v>
          </cell>
          <cell r="B6223">
            <v>8320031673</v>
          </cell>
          <cell r="C6223" t="str">
            <v>CORPORACION CLINICA PUENTE DEL  COM</v>
          </cell>
          <cell r="D6223" t="str">
            <v>4001</v>
          </cell>
        </row>
        <row r="6224">
          <cell r="A6224">
            <v>1045880</v>
          </cell>
          <cell r="B6224">
            <v>19314059</v>
          </cell>
          <cell r="C6224" t="str">
            <v>MELO NAVARRETE JAIME</v>
          </cell>
          <cell r="D6224" t="str">
            <v>4001</v>
          </cell>
        </row>
        <row r="6225">
          <cell r="A6225">
            <v>1045883</v>
          </cell>
          <cell r="B6225">
            <v>51765028</v>
          </cell>
          <cell r="C6225" t="str">
            <v>ARCHILA ALEJANDRA</v>
          </cell>
          <cell r="D6225" t="str">
            <v>4001</v>
          </cell>
        </row>
        <row r="6226">
          <cell r="A6226">
            <v>1045888</v>
          </cell>
          <cell r="B6226">
            <v>8300383641</v>
          </cell>
          <cell r="C6226" t="str">
            <v>F.C.E. EDUCATIVO SURGIR FIDUCIARIA</v>
          </cell>
          <cell r="D6226" t="str">
            <v>4001</v>
          </cell>
        </row>
        <row r="6227">
          <cell r="A6227">
            <v>1045890</v>
          </cell>
          <cell r="B6227">
            <v>8300540762</v>
          </cell>
          <cell r="C6227" t="str">
            <v>FIDUCIARIA DE OCCIDENTE S.A.</v>
          </cell>
          <cell r="D6227" t="str">
            <v>4001</v>
          </cell>
        </row>
        <row r="6228">
          <cell r="A6228">
            <v>1045891</v>
          </cell>
          <cell r="B6228">
            <v>8001262888</v>
          </cell>
          <cell r="C6228" t="str">
            <v>FIDUCOMERCIO-UNIR</v>
          </cell>
          <cell r="D6228" t="str">
            <v>4001</v>
          </cell>
        </row>
        <row r="6229">
          <cell r="A6229">
            <v>1045927</v>
          </cell>
          <cell r="B6229">
            <v>8110015996</v>
          </cell>
          <cell r="C6229" t="str">
            <v>FACELCO S.A.</v>
          </cell>
          <cell r="D6229" t="str">
            <v>4001</v>
          </cell>
        </row>
        <row r="6230">
          <cell r="A6230">
            <v>1045955</v>
          </cell>
          <cell r="B6230">
            <v>8300421848</v>
          </cell>
          <cell r="C6230" t="str">
            <v>COMSEG TELECOMUNICACIONES SEGURAS</v>
          </cell>
          <cell r="D6230" t="str">
            <v>4001</v>
          </cell>
        </row>
        <row r="6231">
          <cell r="A6231">
            <v>1045990</v>
          </cell>
          <cell r="B6231">
            <v>8300643509</v>
          </cell>
          <cell r="C6231" t="str">
            <v>MEDIOS GRAFICOS</v>
          </cell>
          <cell r="D6231" t="str">
            <v>4001</v>
          </cell>
        </row>
        <row r="6232">
          <cell r="A6232">
            <v>1045993</v>
          </cell>
          <cell r="B6232">
            <v>8001568283</v>
          </cell>
          <cell r="C6232" t="str">
            <v>SOCITEC LTDA</v>
          </cell>
          <cell r="D6232" t="str">
            <v>4001</v>
          </cell>
        </row>
        <row r="6233">
          <cell r="A6233">
            <v>1045995</v>
          </cell>
          <cell r="B6233">
            <v>8300029297</v>
          </cell>
          <cell r="C6233" t="str">
            <v>CUBANA DE AVIACION</v>
          </cell>
          <cell r="D6233" t="str">
            <v>4001</v>
          </cell>
        </row>
        <row r="6234">
          <cell r="A6234">
            <v>1046003</v>
          </cell>
          <cell r="B6234">
            <v>8600397891</v>
          </cell>
          <cell r="C6234" t="str">
            <v>FASOR LTDA.</v>
          </cell>
          <cell r="D6234" t="str">
            <v>4001</v>
          </cell>
        </row>
        <row r="6235">
          <cell r="A6235">
            <v>1046005</v>
          </cell>
          <cell r="B6235">
            <v>8002095596</v>
          </cell>
          <cell r="C6235" t="str">
            <v>OPCION TEMPORAL &amp; CIA. LTDA.</v>
          </cell>
          <cell r="D6235" t="str">
            <v>4001</v>
          </cell>
        </row>
        <row r="6236">
          <cell r="A6236">
            <v>1046016</v>
          </cell>
          <cell r="B6236">
            <v>79114254</v>
          </cell>
          <cell r="C6236" t="str">
            <v>INELMEC INGENIERIA ELECTROMECANICA</v>
          </cell>
          <cell r="D6236" t="str">
            <v>4001</v>
          </cell>
        </row>
        <row r="6237">
          <cell r="A6237">
            <v>1046027</v>
          </cell>
          <cell r="B6237">
            <v>79388077</v>
          </cell>
          <cell r="C6237" t="str">
            <v>RODRIGUEZ LUIS ALFONSO</v>
          </cell>
          <cell r="D6237" t="str">
            <v>4001</v>
          </cell>
        </row>
        <row r="6238">
          <cell r="A6238">
            <v>1046029</v>
          </cell>
          <cell r="B6238">
            <v>8110188268</v>
          </cell>
          <cell r="C6238" t="str">
            <v>COMERCIAL ALPA S.A.</v>
          </cell>
          <cell r="D6238" t="str">
            <v>4001</v>
          </cell>
        </row>
        <row r="6239">
          <cell r="A6239">
            <v>1046046</v>
          </cell>
          <cell r="B6239">
            <v>8000938163</v>
          </cell>
          <cell r="C6239" t="str">
            <v>CONSEJO SUPERIOR DE LA JUDICATURA</v>
          </cell>
          <cell r="D6239" t="str">
            <v>4001</v>
          </cell>
        </row>
        <row r="6240">
          <cell r="A6240">
            <v>1046140</v>
          </cell>
          <cell r="B6240">
            <v>8301015851</v>
          </cell>
          <cell r="C6240" t="str">
            <v>CALZADO SIETE CUEROS S.A.</v>
          </cell>
          <cell r="D6240" t="str">
            <v>4001</v>
          </cell>
        </row>
        <row r="6241">
          <cell r="A6241">
            <v>1046141</v>
          </cell>
          <cell r="B6241">
            <v>8001986936</v>
          </cell>
          <cell r="C6241" t="str">
            <v>SEÑALES LTDA.</v>
          </cell>
          <cell r="D6241" t="str">
            <v>4001</v>
          </cell>
        </row>
        <row r="6242">
          <cell r="A6242">
            <v>1046147</v>
          </cell>
          <cell r="B6242">
            <v>8600762533</v>
          </cell>
          <cell r="C6242" t="str">
            <v>INVERSIONES AVELLA Y CIA. LTDA.</v>
          </cell>
          <cell r="D6242" t="str">
            <v>4001</v>
          </cell>
        </row>
        <row r="6243">
          <cell r="A6243">
            <v>1046148</v>
          </cell>
          <cell r="B6243">
            <v>8300394859</v>
          </cell>
          <cell r="C6243" t="str">
            <v>IMPORTACIONES ENERGIA</v>
          </cell>
          <cell r="D6243" t="str">
            <v>4001</v>
          </cell>
        </row>
        <row r="6244">
          <cell r="A6244">
            <v>1046202</v>
          </cell>
          <cell r="B6244">
            <v>8300585643</v>
          </cell>
          <cell r="C6244" t="str">
            <v>SUAREZ Y TELLES INGENIEROS LTDA.</v>
          </cell>
          <cell r="D6244" t="str">
            <v>4001</v>
          </cell>
        </row>
        <row r="6245">
          <cell r="A6245">
            <v>1046220</v>
          </cell>
          <cell r="B6245">
            <v>8080015884</v>
          </cell>
          <cell r="C6245" t="str">
            <v>NEW HORIZONS DE COLOMBIA S.A.</v>
          </cell>
          <cell r="D6245" t="str">
            <v>4001</v>
          </cell>
        </row>
        <row r="6246">
          <cell r="A6246">
            <v>1046246</v>
          </cell>
          <cell r="B6246">
            <v>8300946501</v>
          </cell>
          <cell r="C6246" t="str">
            <v>DOTAEXPERTOS LTDA.</v>
          </cell>
          <cell r="D6246" t="str">
            <v>4001</v>
          </cell>
        </row>
        <row r="6247">
          <cell r="A6247">
            <v>1046270</v>
          </cell>
          <cell r="B6247">
            <v>52034208</v>
          </cell>
          <cell r="C6247" t="str">
            <v>ZAPATA GONGORA EDNA XIMENA</v>
          </cell>
          <cell r="D6247" t="str">
            <v>4001</v>
          </cell>
        </row>
        <row r="6248">
          <cell r="A6248">
            <v>1046286</v>
          </cell>
          <cell r="B6248">
            <v>8000555443</v>
          </cell>
          <cell r="C6248" t="str">
            <v>HECRAVAL LITOGRAFIA Y TIPOGRAFIA</v>
          </cell>
          <cell r="D6248" t="str">
            <v>4001</v>
          </cell>
        </row>
        <row r="6249">
          <cell r="A6249">
            <v>1046289</v>
          </cell>
          <cell r="B6249">
            <v>79494473</v>
          </cell>
          <cell r="C6249" t="str">
            <v>MANTILLA RICARDO- INDUSTRIAS HERCU</v>
          </cell>
          <cell r="D6249" t="str">
            <v>4001</v>
          </cell>
        </row>
        <row r="6250">
          <cell r="A6250">
            <v>1046291</v>
          </cell>
          <cell r="B6250">
            <v>8600619771</v>
          </cell>
          <cell r="C6250" t="str">
            <v>METALFISCHER S.A.</v>
          </cell>
          <cell r="D6250" t="str">
            <v>4001</v>
          </cell>
        </row>
        <row r="6251">
          <cell r="A6251">
            <v>1046296</v>
          </cell>
          <cell r="B6251">
            <v>8300483811</v>
          </cell>
          <cell r="C6251" t="str">
            <v>NOTINET LTDA,</v>
          </cell>
          <cell r="D6251" t="str">
            <v>4001</v>
          </cell>
        </row>
        <row r="6252">
          <cell r="A6252">
            <v>1046297</v>
          </cell>
          <cell r="B6252">
            <v>793813061</v>
          </cell>
          <cell r="C6252" t="str">
            <v>BELTRAN GARZON JOSE M.</v>
          </cell>
          <cell r="D6252" t="str">
            <v>4001</v>
          </cell>
        </row>
        <row r="6253">
          <cell r="A6253">
            <v>1046298</v>
          </cell>
          <cell r="B6253">
            <v>8300812939</v>
          </cell>
          <cell r="C6253" t="str">
            <v>INDUSTRIA COLOMBIANA DE ARCHIVO LTD</v>
          </cell>
          <cell r="D6253" t="str">
            <v>4001</v>
          </cell>
        </row>
        <row r="6254">
          <cell r="A6254">
            <v>1046302</v>
          </cell>
          <cell r="B6254">
            <v>8300590679</v>
          </cell>
          <cell r="C6254" t="str">
            <v>INGEL ABATRONIX LTDA.</v>
          </cell>
          <cell r="D6254" t="str">
            <v>4001</v>
          </cell>
        </row>
        <row r="6255">
          <cell r="A6255">
            <v>1046343</v>
          </cell>
          <cell r="B6255">
            <v>8903162336</v>
          </cell>
          <cell r="C6255" t="str">
            <v>COMPAÑIA DISTRIBUIDORA INTERNACIONA</v>
          </cell>
          <cell r="D6255" t="str">
            <v>4001</v>
          </cell>
        </row>
        <row r="6256">
          <cell r="A6256">
            <v>1046344</v>
          </cell>
          <cell r="B6256">
            <v>8600386559</v>
          </cell>
          <cell r="C6256" t="str">
            <v>ASOCIACIÓN COLOMBIANA DE CELADORES</v>
          </cell>
          <cell r="D6256" t="str">
            <v>4001</v>
          </cell>
        </row>
        <row r="6257">
          <cell r="A6257">
            <v>1046407</v>
          </cell>
          <cell r="B6257">
            <v>19494967</v>
          </cell>
          <cell r="C6257" t="str">
            <v>GOMEZ VASQUEZ BERNARDO</v>
          </cell>
          <cell r="D6257" t="str">
            <v>4001</v>
          </cell>
        </row>
        <row r="6258">
          <cell r="A6258">
            <v>1046408</v>
          </cell>
          <cell r="B6258">
            <v>8300882740</v>
          </cell>
          <cell r="C6258" t="str">
            <v>CONSORCIO FIDUCOLOMBIA FIDUCOMERCIO</v>
          </cell>
          <cell r="D6258" t="str">
            <v>4001</v>
          </cell>
        </row>
        <row r="6259">
          <cell r="A6259">
            <v>1046409</v>
          </cell>
          <cell r="B6259">
            <v>8600390325</v>
          </cell>
          <cell r="C6259" t="str">
            <v>ASOCIACION HOTELERA DE COLOMBIA</v>
          </cell>
          <cell r="D6259" t="str">
            <v>4001</v>
          </cell>
        </row>
        <row r="6260">
          <cell r="A6260">
            <v>1046410</v>
          </cell>
          <cell r="B6260">
            <v>119152</v>
          </cell>
          <cell r="C6260" t="str">
            <v>ECHEVERRY CORREA  FABIO</v>
          </cell>
          <cell r="D6260" t="str">
            <v>4001</v>
          </cell>
        </row>
        <row r="6261">
          <cell r="A6261">
            <v>1046411</v>
          </cell>
          <cell r="B6261">
            <v>19488754</v>
          </cell>
          <cell r="C6261" t="str">
            <v>MUÑOZ CARLOS</v>
          </cell>
          <cell r="D6261" t="str">
            <v>4001</v>
          </cell>
        </row>
        <row r="6262">
          <cell r="A6262">
            <v>1046415</v>
          </cell>
          <cell r="B6262">
            <v>41698899</v>
          </cell>
          <cell r="C6262" t="str">
            <v>VARGAS NIETO GLORIA STELLA</v>
          </cell>
          <cell r="D6262" t="str">
            <v>4001</v>
          </cell>
        </row>
        <row r="6263">
          <cell r="A6263">
            <v>1046436</v>
          </cell>
          <cell r="B6263">
            <v>8605192844</v>
          </cell>
          <cell r="C6263" t="str">
            <v>ACUAMAQ LTDA</v>
          </cell>
          <cell r="D6263" t="str">
            <v>4001</v>
          </cell>
        </row>
        <row r="6264">
          <cell r="A6264">
            <v>1046440</v>
          </cell>
          <cell r="B6264">
            <v>8300163568</v>
          </cell>
          <cell r="C6264" t="str">
            <v>COURRIER SERVICE</v>
          </cell>
          <cell r="D6264" t="str">
            <v>4001</v>
          </cell>
        </row>
        <row r="6265">
          <cell r="A6265">
            <v>1046474</v>
          </cell>
          <cell r="B6265">
            <v>43062214</v>
          </cell>
          <cell r="C6265" t="str">
            <v>VELASQUEZ DE ARMEL CONSTANZA</v>
          </cell>
          <cell r="D6265" t="str">
            <v>4001</v>
          </cell>
        </row>
        <row r="6266">
          <cell r="A6266">
            <v>1046511</v>
          </cell>
          <cell r="B6266">
            <v>17173544</v>
          </cell>
          <cell r="C6266" t="str">
            <v>DUQUE GOMEZ GUSTAVO</v>
          </cell>
          <cell r="D6266" t="str">
            <v>4001</v>
          </cell>
        </row>
        <row r="6267">
          <cell r="A6267">
            <v>1046512</v>
          </cell>
          <cell r="B6267">
            <v>79347521</v>
          </cell>
          <cell r="C6267" t="str">
            <v>PEREZ RODRIGUEZ HAROLD M.</v>
          </cell>
          <cell r="D6267" t="str">
            <v>4001</v>
          </cell>
        </row>
        <row r="6268">
          <cell r="A6268">
            <v>1046513</v>
          </cell>
          <cell r="B6268">
            <v>8300553611</v>
          </cell>
          <cell r="C6268" t="str">
            <v>INDUSTRIAS METALICAS GRAG LTDA.</v>
          </cell>
          <cell r="D6268" t="str">
            <v>4001</v>
          </cell>
        </row>
        <row r="6269">
          <cell r="A6269">
            <v>1046523</v>
          </cell>
          <cell r="B6269">
            <v>79644818</v>
          </cell>
          <cell r="C6269" t="str">
            <v>ARTEACRILICO</v>
          </cell>
          <cell r="D6269" t="str">
            <v>4001</v>
          </cell>
        </row>
        <row r="6270">
          <cell r="A6270">
            <v>1046532</v>
          </cell>
          <cell r="B6270">
            <v>8904006811</v>
          </cell>
          <cell r="C6270" t="str">
            <v>TUVINIL DE COLOMBIA S.A.</v>
          </cell>
          <cell r="D6270" t="str">
            <v>4001</v>
          </cell>
        </row>
        <row r="6271">
          <cell r="A6271">
            <v>1046626</v>
          </cell>
          <cell r="B6271">
            <v>8000939914</v>
          </cell>
          <cell r="C6271" t="str">
            <v>AEROINFLABLES LTDA</v>
          </cell>
          <cell r="D6271" t="str">
            <v>4001</v>
          </cell>
        </row>
        <row r="6272">
          <cell r="A6272">
            <v>1046646</v>
          </cell>
          <cell r="B6272">
            <v>8909825241</v>
          </cell>
          <cell r="C6272" t="str">
            <v>CENTRO INTERAMERICANO JURIDICO FINA</v>
          </cell>
          <cell r="D6272" t="str">
            <v>4001</v>
          </cell>
        </row>
        <row r="6273">
          <cell r="A6273">
            <v>1046687</v>
          </cell>
          <cell r="B6273">
            <v>21162275</v>
          </cell>
          <cell r="C6273" t="str">
            <v>CUESTA DE PINZON MARIA GILMA</v>
          </cell>
          <cell r="D6273" t="str">
            <v>4001</v>
          </cell>
        </row>
        <row r="6274">
          <cell r="A6274">
            <v>1046688</v>
          </cell>
          <cell r="B6274">
            <v>11336103</v>
          </cell>
          <cell r="C6274" t="str">
            <v>CHINCHILLA BERNARDO HECTOR</v>
          </cell>
          <cell r="D6274" t="str">
            <v>4001</v>
          </cell>
        </row>
        <row r="6275">
          <cell r="A6275">
            <v>1046689</v>
          </cell>
          <cell r="B6275">
            <v>388386</v>
          </cell>
          <cell r="C6275" t="str">
            <v>AVENDAÑO JUAN CARLOS</v>
          </cell>
          <cell r="D6275" t="str">
            <v>4001</v>
          </cell>
        </row>
        <row r="6276">
          <cell r="A6276">
            <v>1046690</v>
          </cell>
          <cell r="B6276">
            <v>79605336</v>
          </cell>
          <cell r="C6276" t="str">
            <v>GUTIERREZ E CARLOS E</v>
          </cell>
          <cell r="D6276" t="str">
            <v>4001</v>
          </cell>
        </row>
        <row r="6277">
          <cell r="A6277">
            <v>1046691</v>
          </cell>
          <cell r="B6277">
            <v>8903225819</v>
          </cell>
          <cell r="C6277" t="str">
            <v>AGROPECUARIA Y REFORESTADORA</v>
          </cell>
          <cell r="D6277" t="str">
            <v>4001</v>
          </cell>
        </row>
        <row r="6278">
          <cell r="A6278">
            <v>1046710</v>
          </cell>
          <cell r="B6278">
            <v>8919024354</v>
          </cell>
          <cell r="C6278" t="str">
            <v>TECNOLOGIA Y COMUNICACION VALTRONIK</v>
          </cell>
          <cell r="D6278" t="str">
            <v>4001</v>
          </cell>
        </row>
        <row r="6279">
          <cell r="A6279">
            <v>1046743</v>
          </cell>
          <cell r="B6279">
            <v>51615309</v>
          </cell>
          <cell r="C6279" t="str">
            <v>GIRALDO OSPINA ANGELA MARIA</v>
          </cell>
          <cell r="D6279" t="str">
            <v>4001</v>
          </cell>
        </row>
        <row r="6280">
          <cell r="A6280">
            <v>1046762</v>
          </cell>
          <cell r="B6280">
            <v>8300046696</v>
          </cell>
          <cell r="C6280" t="str">
            <v>CONSTRUCTORA SCANHER S. EN C.</v>
          </cell>
          <cell r="D6280" t="str">
            <v>4001</v>
          </cell>
        </row>
        <row r="6281">
          <cell r="A6281">
            <v>1046763</v>
          </cell>
          <cell r="B6281">
            <v>8300614931</v>
          </cell>
          <cell r="C6281" t="str">
            <v>CASTANGEL LTDA.</v>
          </cell>
          <cell r="D6281" t="str">
            <v>4001</v>
          </cell>
        </row>
        <row r="6282">
          <cell r="A6282">
            <v>1046764</v>
          </cell>
          <cell r="B6282">
            <v>8600267405</v>
          </cell>
          <cell r="C6282" t="str">
            <v>PAPELERIA LOS ANDES LTDA.</v>
          </cell>
          <cell r="D6282" t="str">
            <v>4001</v>
          </cell>
        </row>
        <row r="6283">
          <cell r="A6283">
            <v>1046765</v>
          </cell>
          <cell r="B6283">
            <v>8001934342</v>
          </cell>
          <cell r="C6283" t="str">
            <v>MULTISERVICIO TECNICAR'S ASOCIADOS</v>
          </cell>
          <cell r="D6283" t="str">
            <v>4001</v>
          </cell>
        </row>
        <row r="6284">
          <cell r="A6284">
            <v>1046802</v>
          </cell>
          <cell r="B6284">
            <v>41553626</v>
          </cell>
          <cell r="C6284" t="str">
            <v>BERMUDEZ DE GARCIA CONSUELO</v>
          </cell>
          <cell r="D6284" t="str">
            <v>4001</v>
          </cell>
        </row>
        <row r="6285">
          <cell r="A6285">
            <v>1046823</v>
          </cell>
          <cell r="B6285">
            <v>70047069</v>
          </cell>
          <cell r="C6285" t="str">
            <v>ACEVEDO RESTREPO JAIME</v>
          </cell>
          <cell r="D6285" t="str">
            <v>4001</v>
          </cell>
        </row>
        <row r="6286">
          <cell r="A6286">
            <v>1046840</v>
          </cell>
          <cell r="B6286">
            <v>8000544291</v>
          </cell>
          <cell r="C6286" t="str">
            <v>LA CASA DEL FUTBOLISTA</v>
          </cell>
          <cell r="D6286" t="str">
            <v>4001</v>
          </cell>
        </row>
        <row r="6287">
          <cell r="A6287">
            <v>1046916</v>
          </cell>
          <cell r="B6287">
            <v>8002235562</v>
          </cell>
          <cell r="C6287" t="str">
            <v>SERVIVIC LTDA</v>
          </cell>
          <cell r="D6287" t="str">
            <v>4001</v>
          </cell>
        </row>
        <row r="6288">
          <cell r="A6288">
            <v>1046986</v>
          </cell>
          <cell r="B6288">
            <v>8001420144</v>
          </cell>
          <cell r="C6288" t="str">
            <v>RETO CONSTRUCCIONES S.A.</v>
          </cell>
          <cell r="D6288" t="str">
            <v>4001</v>
          </cell>
        </row>
        <row r="6289">
          <cell r="A6289">
            <v>1046987</v>
          </cell>
          <cell r="B6289">
            <v>8001306847</v>
          </cell>
          <cell r="C6289" t="str">
            <v>DINAMICA CONSTRUCCIONES S.A.</v>
          </cell>
          <cell r="D6289" t="str">
            <v>4001</v>
          </cell>
        </row>
        <row r="6290">
          <cell r="A6290">
            <v>1046991</v>
          </cell>
          <cell r="B6290">
            <v>8301052927</v>
          </cell>
          <cell r="C6290" t="str">
            <v>SUHABITAT S.A.</v>
          </cell>
          <cell r="D6290" t="str">
            <v>4001</v>
          </cell>
        </row>
        <row r="6291">
          <cell r="A6291">
            <v>1046993</v>
          </cell>
          <cell r="B6291">
            <v>8002219613</v>
          </cell>
          <cell r="C6291" t="str">
            <v>COLGRAFICS LTDA.</v>
          </cell>
          <cell r="D6291" t="str">
            <v>4001</v>
          </cell>
        </row>
        <row r="6292">
          <cell r="A6292">
            <v>1046994</v>
          </cell>
          <cell r="B6292">
            <v>798745641</v>
          </cell>
          <cell r="C6292" t="str">
            <v>MOLDES Y ESTRUCTURA</v>
          </cell>
          <cell r="D6292" t="str">
            <v>4001</v>
          </cell>
        </row>
        <row r="6293">
          <cell r="A6293">
            <v>1046995</v>
          </cell>
          <cell r="B6293">
            <v>79265500</v>
          </cell>
          <cell r="C6293" t="str">
            <v>CAICEDO SAENZ RAFAEL</v>
          </cell>
          <cell r="D6293" t="str">
            <v>4001</v>
          </cell>
        </row>
        <row r="6294">
          <cell r="A6294">
            <v>1046996</v>
          </cell>
          <cell r="B6294">
            <v>8600534571</v>
          </cell>
          <cell r="C6294" t="str">
            <v>INDUMARAL LIMITADA</v>
          </cell>
          <cell r="D6294" t="str">
            <v>4001</v>
          </cell>
        </row>
        <row r="6295">
          <cell r="A6295">
            <v>1046997</v>
          </cell>
          <cell r="B6295">
            <v>8600037097</v>
          </cell>
          <cell r="C6295" t="str">
            <v>CUELLAR SERRANO GOMEZ S.A.</v>
          </cell>
          <cell r="D6295" t="str">
            <v>4001</v>
          </cell>
        </row>
        <row r="6296">
          <cell r="A6296">
            <v>1046998</v>
          </cell>
          <cell r="B6296">
            <v>8000975547</v>
          </cell>
          <cell r="C6296" t="str">
            <v>EMCARGO EXPRESS LTDA.</v>
          </cell>
          <cell r="D6296" t="str">
            <v>4001</v>
          </cell>
        </row>
        <row r="6297">
          <cell r="A6297">
            <v>1047000</v>
          </cell>
          <cell r="B6297">
            <v>8600341338</v>
          </cell>
          <cell r="C6297" t="str">
            <v>BANCO GRANAHORRAR</v>
          </cell>
          <cell r="D6297" t="str">
            <v>4001</v>
          </cell>
        </row>
        <row r="6298">
          <cell r="A6298">
            <v>1047002</v>
          </cell>
          <cell r="B6298">
            <v>31150069</v>
          </cell>
          <cell r="C6298" t="str">
            <v>SAA CABAL CLAUDIA PATRICIA</v>
          </cell>
          <cell r="D6298" t="str">
            <v>4001</v>
          </cell>
        </row>
        <row r="6299">
          <cell r="A6299">
            <v>1047010</v>
          </cell>
          <cell r="B6299">
            <v>80433313</v>
          </cell>
          <cell r="C6299" t="str">
            <v>MANCERA LEGUIZAMON MAURICIO</v>
          </cell>
          <cell r="D6299" t="str">
            <v>4001</v>
          </cell>
        </row>
        <row r="6300">
          <cell r="A6300">
            <v>1047028</v>
          </cell>
          <cell r="B6300">
            <v>8600137448</v>
          </cell>
          <cell r="C6300" t="str">
            <v>INSTITUTO NACIONAL DE CONTADORES</v>
          </cell>
          <cell r="D6300" t="str">
            <v>4001</v>
          </cell>
        </row>
        <row r="6301">
          <cell r="A6301">
            <v>1047031</v>
          </cell>
          <cell r="B6301">
            <v>8605207822</v>
          </cell>
          <cell r="C6301" t="str">
            <v>INTERNACIONAL SPORTS WEAR LTDA-SAET</v>
          </cell>
          <cell r="D6301" t="str">
            <v>4001</v>
          </cell>
        </row>
        <row r="6302">
          <cell r="A6302">
            <v>1047072</v>
          </cell>
          <cell r="B6302">
            <v>8300673297</v>
          </cell>
          <cell r="C6302" t="str">
            <v>PAR LTDA. SERVICIOS INTEGRALES</v>
          </cell>
          <cell r="D6302" t="str">
            <v>4001</v>
          </cell>
        </row>
        <row r="6303">
          <cell r="A6303">
            <v>1047073</v>
          </cell>
          <cell r="B6303">
            <v>8300370406</v>
          </cell>
          <cell r="C6303" t="str">
            <v>CANALES DE ACCESO DIRECTO S.A.</v>
          </cell>
          <cell r="D6303" t="str">
            <v>4001</v>
          </cell>
        </row>
        <row r="6304">
          <cell r="A6304">
            <v>1047076</v>
          </cell>
          <cell r="B6304">
            <v>79791457</v>
          </cell>
          <cell r="C6304" t="str">
            <v>PEREZ FERNANDEZ JAVIER RICARDO</v>
          </cell>
          <cell r="D6304" t="str">
            <v>4001</v>
          </cell>
        </row>
        <row r="6305">
          <cell r="A6305">
            <v>1047077</v>
          </cell>
          <cell r="B6305">
            <v>8909005747</v>
          </cell>
          <cell r="C6305" t="str">
            <v>ELECTRONICAS LASER LTDA.</v>
          </cell>
          <cell r="D6305" t="str">
            <v>4001</v>
          </cell>
        </row>
        <row r="6306">
          <cell r="A6306">
            <v>1047080</v>
          </cell>
          <cell r="B6306">
            <v>8300770066</v>
          </cell>
          <cell r="C6306" t="str">
            <v>INSIDE SOLUCIONES LTDA</v>
          </cell>
          <cell r="D6306" t="str">
            <v>4001</v>
          </cell>
        </row>
        <row r="6307">
          <cell r="A6307">
            <v>1047087</v>
          </cell>
          <cell r="B6307">
            <v>19078801</v>
          </cell>
          <cell r="C6307" t="str">
            <v>BENAVIDEZ PERAZA JAIRO</v>
          </cell>
          <cell r="D6307" t="str">
            <v>4001</v>
          </cell>
        </row>
        <row r="6308">
          <cell r="A6308">
            <v>1047088</v>
          </cell>
          <cell r="B6308">
            <v>41513767</v>
          </cell>
          <cell r="C6308" t="str">
            <v>GARZON DE VENEGAS SONIA</v>
          </cell>
          <cell r="D6308" t="str">
            <v>4001</v>
          </cell>
        </row>
        <row r="6309">
          <cell r="A6309">
            <v>1047089</v>
          </cell>
          <cell r="B6309">
            <v>41631396</v>
          </cell>
          <cell r="C6309" t="str">
            <v>TELLEZ MARIA HELENA</v>
          </cell>
          <cell r="D6309" t="str">
            <v>4001</v>
          </cell>
        </row>
        <row r="6310">
          <cell r="A6310">
            <v>1047090</v>
          </cell>
          <cell r="B6310">
            <v>51550888</v>
          </cell>
          <cell r="C6310" t="str">
            <v>ROA LONDOÑO CLARA ROCIO</v>
          </cell>
          <cell r="D6310" t="str">
            <v>4001</v>
          </cell>
        </row>
        <row r="6311">
          <cell r="A6311">
            <v>1047091</v>
          </cell>
          <cell r="B6311">
            <v>65767478</v>
          </cell>
          <cell r="C6311" t="str">
            <v>AVILA A . OLGA LILIANA</v>
          </cell>
          <cell r="D6311" t="str">
            <v>4001</v>
          </cell>
        </row>
        <row r="6312">
          <cell r="A6312">
            <v>1047104</v>
          </cell>
          <cell r="B6312">
            <v>8901172332</v>
          </cell>
          <cell r="C6312" t="str">
            <v>DISPROMOTOR LTDA</v>
          </cell>
          <cell r="D6312" t="str">
            <v>4001</v>
          </cell>
        </row>
        <row r="6313">
          <cell r="A6313">
            <v>1047105</v>
          </cell>
          <cell r="B6313">
            <v>193426740</v>
          </cell>
          <cell r="C6313" t="str">
            <v>SERVI AUTOMOTRIZ FERIES</v>
          </cell>
          <cell r="D6313" t="str">
            <v>4001</v>
          </cell>
        </row>
        <row r="6314">
          <cell r="A6314">
            <v>1047106</v>
          </cell>
          <cell r="B6314">
            <v>444444497</v>
          </cell>
          <cell r="C6314" t="str">
            <v>GEBR. PAPROTTKA GMBH HAMBURG</v>
          </cell>
          <cell r="D6314" t="str">
            <v>4001</v>
          </cell>
        </row>
        <row r="6315">
          <cell r="A6315">
            <v>1047156</v>
          </cell>
          <cell r="B6315">
            <v>444444498</v>
          </cell>
          <cell r="C6315" t="str">
            <v>FLIR SYSTEMS INC.</v>
          </cell>
          <cell r="D6315" t="str">
            <v>4001</v>
          </cell>
        </row>
        <row r="6316">
          <cell r="A6316">
            <v>1047173</v>
          </cell>
          <cell r="B6316">
            <v>8300858216</v>
          </cell>
          <cell r="C6316" t="str">
            <v>MORENO BLANCO OTILIO NICOLAS</v>
          </cell>
          <cell r="D6316" t="str">
            <v>4001</v>
          </cell>
        </row>
        <row r="6317">
          <cell r="A6317">
            <v>1047181</v>
          </cell>
          <cell r="B6317">
            <v>8300455045</v>
          </cell>
          <cell r="C6317" t="str">
            <v>PROYECTA DISEÑO LIMITADA</v>
          </cell>
          <cell r="D6317" t="str">
            <v>4001</v>
          </cell>
        </row>
        <row r="6318">
          <cell r="A6318">
            <v>1047187</v>
          </cell>
          <cell r="B6318">
            <v>826363900</v>
          </cell>
          <cell r="C6318" t="str">
            <v>INTERMONEY</v>
          </cell>
          <cell r="D6318" t="str">
            <v>4001</v>
          </cell>
        </row>
        <row r="6319">
          <cell r="A6319">
            <v>1047192</v>
          </cell>
          <cell r="B6319">
            <v>3027460</v>
          </cell>
          <cell r="C6319" t="str">
            <v>JOSE DOMINGO ROA</v>
          </cell>
          <cell r="D6319" t="str">
            <v>4001</v>
          </cell>
        </row>
        <row r="6320">
          <cell r="A6320">
            <v>1047297</v>
          </cell>
          <cell r="B6320">
            <v>52499034</v>
          </cell>
          <cell r="C6320" t="str">
            <v>RODRIGUEZ LEGUIZAMON PAULA ANDREA</v>
          </cell>
          <cell r="D6320" t="str">
            <v>4001</v>
          </cell>
        </row>
        <row r="6321">
          <cell r="A6321">
            <v>1047299</v>
          </cell>
          <cell r="B6321">
            <v>80124702</v>
          </cell>
          <cell r="C6321" t="str">
            <v>MENDOZA PUENTES JUAN MANUEL</v>
          </cell>
          <cell r="D6321" t="str">
            <v>4001</v>
          </cell>
        </row>
        <row r="6322">
          <cell r="A6322">
            <v>1047300</v>
          </cell>
          <cell r="B6322">
            <v>93451953</v>
          </cell>
          <cell r="C6322" t="str">
            <v>CAMPOS MENDEZ JUVENAL</v>
          </cell>
          <cell r="D6322" t="str">
            <v>4001</v>
          </cell>
        </row>
        <row r="6323">
          <cell r="A6323">
            <v>1047301</v>
          </cell>
          <cell r="B6323">
            <v>79723766</v>
          </cell>
          <cell r="C6323" t="str">
            <v>HENAO BORJA LUIS GABRIEL</v>
          </cell>
          <cell r="D6323" t="str">
            <v>4001</v>
          </cell>
        </row>
        <row r="6324">
          <cell r="A6324">
            <v>1047319</v>
          </cell>
          <cell r="B6324">
            <v>91226214</v>
          </cell>
          <cell r="C6324" t="str">
            <v>ARIZA GOMEZ ALBERTO</v>
          </cell>
          <cell r="D6324" t="str">
            <v>4001</v>
          </cell>
        </row>
        <row r="6325">
          <cell r="A6325">
            <v>1047320</v>
          </cell>
          <cell r="B6325">
            <v>8605151443</v>
          </cell>
          <cell r="C6325" t="str">
            <v>AMADO GONZALEZ Y CIA. LTDA.</v>
          </cell>
          <cell r="D6325" t="str">
            <v>4001</v>
          </cell>
        </row>
        <row r="6326">
          <cell r="A6326">
            <v>1047321</v>
          </cell>
          <cell r="B6326">
            <v>8300499995</v>
          </cell>
          <cell r="C6326" t="str">
            <v>GATOS GEMELOS LTDA.</v>
          </cell>
          <cell r="D6326" t="str">
            <v>4001</v>
          </cell>
        </row>
        <row r="6327">
          <cell r="A6327">
            <v>1047327</v>
          </cell>
          <cell r="B6327">
            <v>79565320</v>
          </cell>
          <cell r="C6327" t="str">
            <v>TORRES DUQUE WILMAR FERNANDO</v>
          </cell>
          <cell r="D6327" t="str">
            <v>4001</v>
          </cell>
        </row>
        <row r="6328">
          <cell r="A6328">
            <v>1047328</v>
          </cell>
          <cell r="B6328">
            <v>284404</v>
          </cell>
          <cell r="C6328" t="str">
            <v>DIAZ GARZON GORGONIO</v>
          </cell>
          <cell r="D6328" t="str">
            <v>4001</v>
          </cell>
        </row>
        <row r="6329">
          <cell r="A6329">
            <v>1047329</v>
          </cell>
          <cell r="B6329">
            <v>41352327</v>
          </cell>
          <cell r="C6329" t="str">
            <v>ROJAS MELO ANA TULIA</v>
          </cell>
          <cell r="D6329" t="str">
            <v>4001</v>
          </cell>
        </row>
        <row r="6330">
          <cell r="A6330">
            <v>1047330</v>
          </cell>
          <cell r="B6330">
            <v>65735761</v>
          </cell>
          <cell r="C6330" t="str">
            <v>CORREA ARANGO LIBELLI</v>
          </cell>
          <cell r="D6330" t="str">
            <v>4001</v>
          </cell>
        </row>
        <row r="6331">
          <cell r="A6331">
            <v>1047331</v>
          </cell>
          <cell r="B6331">
            <v>8300053782</v>
          </cell>
          <cell r="C6331" t="str">
            <v>SOMIDE LTDA</v>
          </cell>
          <cell r="D6331" t="str">
            <v>4001</v>
          </cell>
        </row>
        <row r="6332">
          <cell r="A6332">
            <v>1047337</v>
          </cell>
          <cell r="B6332">
            <v>37557049</v>
          </cell>
          <cell r="C6332" t="str">
            <v>QUIÑONEZ MENDOZA YOLANDA</v>
          </cell>
          <cell r="D6332" t="str">
            <v>4001</v>
          </cell>
        </row>
        <row r="6333">
          <cell r="A6333">
            <v>1047338</v>
          </cell>
          <cell r="B6333">
            <v>51597707</v>
          </cell>
          <cell r="C6333" t="str">
            <v>GARZON ABELLO MARIA MERCEDES</v>
          </cell>
          <cell r="D6333" t="str">
            <v>4001</v>
          </cell>
        </row>
        <row r="6334">
          <cell r="A6334">
            <v>1047345</v>
          </cell>
          <cell r="B6334">
            <v>79399887</v>
          </cell>
          <cell r="C6334" t="str">
            <v>RIVEROS GARCIA ARTURO</v>
          </cell>
          <cell r="D6334" t="str">
            <v>4001</v>
          </cell>
        </row>
        <row r="6335">
          <cell r="A6335">
            <v>1047371</v>
          </cell>
          <cell r="B6335">
            <v>21109531</v>
          </cell>
          <cell r="C6335" t="str">
            <v>MORENO GLADYS</v>
          </cell>
          <cell r="D6335" t="str">
            <v>4001</v>
          </cell>
        </row>
        <row r="6336">
          <cell r="A6336">
            <v>1047387</v>
          </cell>
          <cell r="B6336">
            <v>52119983</v>
          </cell>
          <cell r="C6336" t="str">
            <v>PARRA MIRIAM</v>
          </cell>
          <cell r="D6336" t="str">
            <v>4001</v>
          </cell>
        </row>
        <row r="6337">
          <cell r="A6337">
            <v>1047388</v>
          </cell>
          <cell r="B6337">
            <v>79369934</v>
          </cell>
          <cell r="C6337" t="str">
            <v>MARTINEZ HERNANDO</v>
          </cell>
          <cell r="D6337" t="str">
            <v>4001</v>
          </cell>
        </row>
        <row r="6338">
          <cell r="A6338">
            <v>1047389</v>
          </cell>
          <cell r="B6338">
            <v>8301017826</v>
          </cell>
          <cell r="C6338" t="str">
            <v>FONDO VOLUNTARIO DE PENSIONES</v>
          </cell>
          <cell r="D6338" t="str">
            <v>4001</v>
          </cell>
        </row>
        <row r="6339">
          <cell r="A6339">
            <v>1047390</v>
          </cell>
          <cell r="B6339">
            <v>8002992564</v>
          </cell>
          <cell r="C6339" t="str">
            <v>FONDO DE PENSIONES VOLUNTARIAS    -</v>
          </cell>
          <cell r="D6339" t="str">
            <v>4001</v>
          </cell>
        </row>
        <row r="6340">
          <cell r="A6340">
            <v>1047391</v>
          </cell>
          <cell r="B6340">
            <v>9526692</v>
          </cell>
          <cell r="C6340" t="str">
            <v>FABERPOL Y/O MATALLANA FONSECA O</v>
          </cell>
          <cell r="D6340" t="str">
            <v>4001</v>
          </cell>
        </row>
        <row r="6341">
          <cell r="A6341">
            <v>1047410</v>
          </cell>
          <cell r="B6341">
            <v>8300404542</v>
          </cell>
          <cell r="C6341" t="str">
            <v>URBICOR LTDA</v>
          </cell>
          <cell r="D6341" t="str">
            <v>4001</v>
          </cell>
        </row>
        <row r="6342">
          <cell r="A6342">
            <v>1047471</v>
          </cell>
          <cell r="B6342">
            <v>8904808408</v>
          </cell>
          <cell r="C6342" t="str">
            <v>ACRIP</v>
          </cell>
          <cell r="D6342" t="str">
            <v>4001</v>
          </cell>
        </row>
        <row r="6343">
          <cell r="A6343">
            <v>1047529</v>
          </cell>
          <cell r="B6343">
            <v>79347521</v>
          </cell>
          <cell r="C6343" t="str">
            <v>PEREZ RODRIGUEZ JAROL MAURICIO</v>
          </cell>
          <cell r="D6343" t="str">
            <v>4001</v>
          </cell>
        </row>
        <row r="6344">
          <cell r="A6344">
            <v>1047545</v>
          </cell>
          <cell r="B6344">
            <v>8300279793</v>
          </cell>
          <cell r="C6344" t="str">
            <v>R&amp;M INGENIEROS</v>
          </cell>
          <cell r="D6344" t="str">
            <v>4001</v>
          </cell>
        </row>
        <row r="6345">
          <cell r="A6345">
            <v>1047546</v>
          </cell>
          <cell r="B6345">
            <v>8000536356</v>
          </cell>
          <cell r="C6345" t="str">
            <v>P.M.R. LTDA</v>
          </cell>
          <cell r="D6345" t="str">
            <v>4001</v>
          </cell>
        </row>
        <row r="6346">
          <cell r="A6346">
            <v>1047552</v>
          </cell>
          <cell r="B6346">
            <v>8002427387</v>
          </cell>
          <cell r="C6346" t="str">
            <v>LABORES DOTACIONES INDUSTRIALES S.A</v>
          </cell>
          <cell r="D6346" t="str">
            <v>4001</v>
          </cell>
        </row>
        <row r="6347">
          <cell r="A6347">
            <v>1047554</v>
          </cell>
          <cell r="B6347">
            <v>17168048</v>
          </cell>
          <cell r="C6347" t="str">
            <v>CASTILLO ZARATE AGUSTIN-NOTARIA 40</v>
          </cell>
          <cell r="D6347" t="str">
            <v>4001</v>
          </cell>
        </row>
        <row r="6348">
          <cell r="A6348">
            <v>1047560</v>
          </cell>
          <cell r="B6348">
            <v>79968826</v>
          </cell>
          <cell r="C6348" t="str">
            <v>RODRIGUEZ C. MARTIN EMILIO</v>
          </cell>
          <cell r="D6348" t="str">
            <v>4001</v>
          </cell>
        </row>
        <row r="6349">
          <cell r="A6349">
            <v>1047601</v>
          </cell>
          <cell r="B6349">
            <v>8001940179</v>
          </cell>
          <cell r="C6349" t="str">
            <v>FAST COMPUTER SUPPLY</v>
          </cell>
          <cell r="D6349" t="str">
            <v>4001</v>
          </cell>
        </row>
        <row r="6350">
          <cell r="A6350">
            <v>1047602</v>
          </cell>
          <cell r="B6350">
            <v>8300182141</v>
          </cell>
          <cell r="C6350" t="str">
            <v>MPS MAYORISTA DE COLOMBIA S.A.</v>
          </cell>
          <cell r="D6350" t="str">
            <v>4001</v>
          </cell>
        </row>
        <row r="6351">
          <cell r="A6351">
            <v>1047613</v>
          </cell>
          <cell r="B6351">
            <v>8300553328</v>
          </cell>
          <cell r="C6351" t="str">
            <v>EEM INGENIERIA LTDA</v>
          </cell>
          <cell r="D6351" t="str">
            <v>4001</v>
          </cell>
        </row>
        <row r="6352">
          <cell r="A6352">
            <v>1047631</v>
          </cell>
          <cell r="B6352">
            <v>8301063073</v>
          </cell>
          <cell r="C6352" t="str">
            <v>FUNDACION AMIGOS DEL TEATRO DE CRIS</v>
          </cell>
          <cell r="D6352" t="str">
            <v>4001</v>
          </cell>
        </row>
        <row r="6353">
          <cell r="A6353">
            <v>1047632</v>
          </cell>
          <cell r="B6353">
            <v>8300879847</v>
          </cell>
          <cell r="C6353" t="str">
            <v>FUNDACION GENERAL DE LA UNIVERSIDAD</v>
          </cell>
          <cell r="D6353" t="str">
            <v>4001</v>
          </cell>
        </row>
        <row r="6354">
          <cell r="A6354">
            <v>1047635</v>
          </cell>
          <cell r="B6354">
            <v>8300433641</v>
          </cell>
          <cell r="C6354" t="str">
            <v>DAZA JUAN</v>
          </cell>
          <cell r="D6354" t="str">
            <v>4001</v>
          </cell>
        </row>
        <row r="6355">
          <cell r="A6355">
            <v>1047646</v>
          </cell>
          <cell r="B6355">
            <v>17051682</v>
          </cell>
          <cell r="C6355" t="str">
            <v>PARRA HERNANDEZ AQUILEO</v>
          </cell>
          <cell r="D6355" t="str">
            <v>4001</v>
          </cell>
        </row>
        <row r="6356">
          <cell r="A6356">
            <v>1047656</v>
          </cell>
          <cell r="B6356">
            <v>8002435496</v>
          </cell>
          <cell r="C6356" t="str">
            <v>FRANCISCO ORTIZ PRODUCCIONES</v>
          </cell>
          <cell r="D6356" t="str">
            <v>4001</v>
          </cell>
        </row>
        <row r="6357">
          <cell r="A6357">
            <v>1047662</v>
          </cell>
          <cell r="B6357">
            <v>41578709</v>
          </cell>
          <cell r="C6357" t="str">
            <v>STILUS FLORES</v>
          </cell>
          <cell r="D6357" t="str">
            <v>4001</v>
          </cell>
        </row>
        <row r="6358">
          <cell r="A6358">
            <v>1047663</v>
          </cell>
          <cell r="B6358">
            <v>8002156843</v>
          </cell>
          <cell r="C6358" t="str">
            <v>PROYECTOS ANDINOS S.A.</v>
          </cell>
          <cell r="D6358" t="str">
            <v>4001</v>
          </cell>
        </row>
        <row r="6359">
          <cell r="A6359">
            <v>1047664</v>
          </cell>
          <cell r="B6359">
            <v>8050003463</v>
          </cell>
          <cell r="C6359" t="str">
            <v>LUBRIFLUIDOS DE COLOMBIA S.A.</v>
          </cell>
          <cell r="D6359" t="str">
            <v>4001</v>
          </cell>
        </row>
        <row r="6360">
          <cell r="A6360">
            <v>1047665</v>
          </cell>
          <cell r="B6360">
            <v>8914117091</v>
          </cell>
          <cell r="C6360" t="str">
            <v>IMPORTACIONES INTERNACIONALES</v>
          </cell>
          <cell r="D6360" t="str">
            <v>4001</v>
          </cell>
        </row>
        <row r="6361">
          <cell r="A6361">
            <v>1047692</v>
          </cell>
          <cell r="B6361">
            <v>23255936</v>
          </cell>
          <cell r="C6361" t="str">
            <v>SERRANO SERRANO VICTORIA</v>
          </cell>
          <cell r="D6361" t="str">
            <v>4001</v>
          </cell>
        </row>
        <row r="6362">
          <cell r="A6362">
            <v>1047693</v>
          </cell>
          <cell r="B6362">
            <v>73079012</v>
          </cell>
          <cell r="C6362" t="str">
            <v>FERNANDEZ PINEDO JOSE MANUEL</v>
          </cell>
          <cell r="D6362" t="str">
            <v>4001</v>
          </cell>
        </row>
        <row r="6363">
          <cell r="A6363">
            <v>1047694</v>
          </cell>
          <cell r="B6363">
            <v>8915011334</v>
          </cell>
          <cell r="C6363" t="str">
            <v>INGENIO LA CABAÑA S.A.</v>
          </cell>
          <cell r="D6363" t="str">
            <v>4001</v>
          </cell>
        </row>
        <row r="6364">
          <cell r="A6364">
            <v>1047695</v>
          </cell>
          <cell r="B6364">
            <v>19076193</v>
          </cell>
          <cell r="C6364" t="str">
            <v>GAMBOA RODRIGUEZ PEDRO</v>
          </cell>
          <cell r="D6364" t="str">
            <v>4001</v>
          </cell>
        </row>
        <row r="6365">
          <cell r="A6365">
            <v>1047696</v>
          </cell>
          <cell r="B6365">
            <v>79161838</v>
          </cell>
          <cell r="C6365" t="str">
            <v>ROBAYO RODRIGO EDUARDO</v>
          </cell>
          <cell r="D6365" t="str">
            <v>4001</v>
          </cell>
        </row>
        <row r="6366">
          <cell r="A6366">
            <v>1047706</v>
          </cell>
          <cell r="B6366">
            <v>8999992962</v>
          </cell>
          <cell r="C6366" t="str">
            <v>COLCIENCIAS</v>
          </cell>
          <cell r="D6366" t="str">
            <v>4001</v>
          </cell>
        </row>
        <row r="6367">
          <cell r="A6367">
            <v>1047742</v>
          </cell>
          <cell r="B6367">
            <v>3046804</v>
          </cell>
          <cell r="C6367" t="str">
            <v>RAMIREZ ESCOBAR HECTOR</v>
          </cell>
          <cell r="D6367" t="str">
            <v>4001</v>
          </cell>
        </row>
        <row r="6368">
          <cell r="A6368">
            <v>1047746</v>
          </cell>
          <cell r="B6368">
            <v>8600032208</v>
          </cell>
          <cell r="C6368" t="str">
            <v>SCHERING COLOMBIANA S.A.</v>
          </cell>
          <cell r="D6368" t="str">
            <v>4001</v>
          </cell>
        </row>
        <row r="6369">
          <cell r="A6369">
            <v>1047750</v>
          </cell>
          <cell r="B6369">
            <v>444444100</v>
          </cell>
          <cell r="C6369" t="str">
            <v>INTECMETAL LIMITADA</v>
          </cell>
          <cell r="D6369" t="str">
            <v>4001</v>
          </cell>
        </row>
        <row r="6370">
          <cell r="A6370">
            <v>1047751</v>
          </cell>
          <cell r="B6370">
            <v>8301017328</v>
          </cell>
          <cell r="C6370" t="str">
            <v>MOSDORFER ANDINA &amp; CIA. LTDA.</v>
          </cell>
          <cell r="D6370" t="str">
            <v>4001</v>
          </cell>
        </row>
        <row r="6371">
          <cell r="A6371">
            <v>1047753</v>
          </cell>
          <cell r="B6371">
            <v>8300674335</v>
          </cell>
          <cell r="C6371" t="str">
            <v>MEDINA ABONDANO E.U.</v>
          </cell>
          <cell r="D6371" t="str">
            <v>4001</v>
          </cell>
        </row>
        <row r="6372">
          <cell r="A6372">
            <v>1047762</v>
          </cell>
          <cell r="B6372">
            <v>79295226</v>
          </cell>
          <cell r="C6372" t="str">
            <v>BAQUERO G OMAR J</v>
          </cell>
          <cell r="D6372" t="str">
            <v>4001</v>
          </cell>
        </row>
        <row r="6373">
          <cell r="A6373">
            <v>1047765</v>
          </cell>
          <cell r="B6373">
            <v>5968481</v>
          </cell>
          <cell r="C6373" t="str">
            <v>GUTIERREZ BONILLA YAMIL DARIO</v>
          </cell>
          <cell r="D6373" t="str">
            <v>4001</v>
          </cell>
        </row>
        <row r="6374">
          <cell r="A6374">
            <v>1047766</v>
          </cell>
          <cell r="B6374">
            <v>17007328</v>
          </cell>
          <cell r="C6374" t="str">
            <v>PARRA PARRADO JORGE ANTONIO</v>
          </cell>
          <cell r="D6374" t="str">
            <v>4001</v>
          </cell>
        </row>
        <row r="6375">
          <cell r="A6375">
            <v>1047772</v>
          </cell>
          <cell r="B6375">
            <v>8001841959</v>
          </cell>
          <cell r="C6375" t="str">
            <v>BUREAU VERITAS DE COLOMBIA LTDA.</v>
          </cell>
          <cell r="D6375" t="str">
            <v>4001</v>
          </cell>
        </row>
        <row r="6376">
          <cell r="A6376">
            <v>1047775</v>
          </cell>
          <cell r="B6376">
            <v>91262534</v>
          </cell>
          <cell r="C6376" t="str">
            <v>MORALES RICARDO</v>
          </cell>
          <cell r="D6376" t="str">
            <v>4001</v>
          </cell>
        </row>
        <row r="6377">
          <cell r="A6377">
            <v>1047831</v>
          </cell>
          <cell r="B6377">
            <v>444444101</v>
          </cell>
          <cell r="C6377" t="str">
            <v>HELMKE</v>
          </cell>
          <cell r="D6377" t="str">
            <v>4001</v>
          </cell>
        </row>
        <row r="6378">
          <cell r="A6378">
            <v>1047834</v>
          </cell>
          <cell r="B6378">
            <v>5817047</v>
          </cell>
          <cell r="C6378" t="str">
            <v>HOSTAL MISION SANTA BARBARA</v>
          </cell>
          <cell r="D6378" t="str">
            <v>4001</v>
          </cell>
        </row>
        <row r="6379">
          <cell r="A6379">
            <v>1047987</v>
          </cell>
          <cell r="B6379">
            <v>41388565</v>
          </cell>
          <cell r="C6379" t="str">
            <v>BAUTISTA CARMEN</v>
          </cell>
          <cell r="D6379" t="str">
            <v>4001</v>
          </cell>
        </row>
        <row r="6380">
          <cell r="A6380">
            <v>1047988</v>
          </cell>
          <cell r="B6380">
            <v>17119820</v>
          </cell>
          <cell r="C6380" t="str">
            <v>ZULOAGA TORO JORGE ALBERTO</v>
          </cell>
          <cell r="D6380" t="str">
            <v>4001</v>
          </cell>
        </row>
        <row r="6381">
          <cell r="A6381">
            <v>1047989</v>
          </cell>
          <cell r="B6381">
            <v>16589986</v>
          </cell>
          <cell r="C6381" t="str">
            <v>CARDONA MONTOYA OLMES RAFAEL-NOT</v>
          </cell>
          <cell r="D6381" t="str">
            <v>4001</v>
          </cell>
        </row>
        <row r="6382">
          <cell r="A6382">
            <v>1048022</v>
          </cell>
          <cell r="B6382">
            <v>8301064191</v>
          </cell>
          <cell r="C6382" t="str">
            <v>TELTRONIC ANDINA LTDA.</v>
          </cell>
          <cell r="D6382" t="str">
            <v>4001</v>
          </cell>
        </row>
        <row r="6383">
          <cell r="A6383">
            <v>1048024</v>
          </cell>
          <cell r="B6383">
            <v>8001003385</v>
          </cell>
          <cell r="C6383" t="str">
            <v>LIQUIDOS TECNICOS LTDA.</v>
          </cell>
          <cell r="D6383" t="str">
            <v>4001</v>
          </cell>
        </row>
        <row r="6384">
          <cell r="A6384">
            <v>1048025</v>
          </cell>
          <cell r="B6384">
            <v>8600626298</v>
          </cell>
          <cell r="C6384" t="str">
            <v>ANDIMALLAS Y ANDIMETALES S.A.</v>
          </cell>
          <cell r="D6384" t="str">
            <v>4001</v>
          </cell>
        </row>
        <row r="6385">
          <cell r="A6385">
            <v>1048027</v>
          </cell>
          <cell r="B6385">
            <v>444444102</v>
          </cell>
          <cell r="C6385" t="str">
            <v>IUSA COMERCIALIZADORA S.A. DE C.V.</v>
          </cell>
          <cell r="D6385" t="str">
            <v>4001</v>
          </cell>
        </row>
        <row r="6386">
          <cell r="A6386">
            <v>1048029</v>
          </cell>
          <cell r="B6386">
            <v>8903004128</v>
          </cell>
          <cell r="C6386" t="str">
            <v>CARVEL INGENIEROS CONTRATISTAS</v>
          </cell>
          <cell r="D6386" t="str">
            <v>4001</v>
          </cell>
        </row>
        <row r="6387">
          <cell r="A6387">
            <v>1048048</v>
          </cell>
          <cell r="B6387">
            <v>8300545390</v>
          </cell>
          <cell r="C6387" t="str">
            <v>FIDUCOLOMBIA S.A. - PATRIMONIO</v>
          </cell>
          <cell r="D6387" t="str">
            <v>4001</v>
          </cell>
        </row>
        <row r="6388">
          <cell r="A6388">
            <v>1048049</v>
          </cell>
          <cell r="B6388">
            <v>8300800257</v>
          </cell>
          <cell r="C6388" t="str">
            <v>FIDUPREVISORA CONSORCIO PREVICAFE</v>
          </cell>
          <cell r="D6388" t="str">
            <v>4001</v>
          </cell>
        </row>
        <row r="6389">
          <cell r="A6389">
            <v>1048078</v>
          </cell>
          <cell r="B6389">
            <v>79785844</v>
          </cell>
          <cell r="C6389" t="str">
            <v>VERA MARCO AURELIO</v>
          </cell>
          <cell r="D6389" t="str">
            <v>4001</v>
          </cell>
        </row>
        <row r="6390">
          <cell r="A6390">
            <v>1048148</v>
          </cell>
          <cell r="B6390">
            <v>11340031</v>
          </cell>
          <cell r="C6390" t="str">
            <v>MENDEZ DIAZ ALFONSO</v>
          </cell>
          <cell r="D6390" t="str">
            <v>4001</v>
          </cell>
        </row>
        <row r="6391">
          <cell r="A6391">
            <v>1048150</v>
          </cell>
          <cell r="B6391">
            <v>8300962823</v>
          </cell>
          <cell r="C6391" t="str">
            <v>PROMOTORA SAN JORGE</v>
          </cell>
          <cell r="D6391" t="str">
            <v>4001</v>
          </cell>
        </row>
        <row r="6392">
          <cell r="A6392">
            <v>1048176</v>
          </cell>
          <cell r="B6392">
            <v>8300540605</v>
          </cell>
          <cell r="C6392" t="str">
            <v>FIDUCOLDEX - PROEXPORT</v>
          </cell>
          <cell r="D6392" t="str">
            <v>4001</v>
          </cell>
        </row>
        <row r="6393">
          <cell r="A6393">
            <v>1048210</v>
          </cell>
          <cell r="B6393">
            <v>79732033</v>
          </cell>
          <cell r="C6393" t="str">
            <v>TELLEZ JOHN</v>
          </cell>
          <cell r="D6393" t="str">
            <v>4001</v>
          </cell>
        </row>
        <row r="6394">
          <cell r="A6394">
            <v>1048212</v>
          </cell>
          <cell r="B6394">
            <v>8300861514</v>
          </cell>
          <cell r="C6394" t="str">
            <v>METROLOGIA Y CALIBRACION METROCAL L</v>
          </cell>
          <cell r="D6394" t="str">
            <v>4001</v>
          </cell>
        </row>
        <row r="6395">
          <cell r="A6395">
            <v>1048221</v>
          </cell>
          <cell r="B6395">
            <v>8605167153</v>
          </cell>
          <cell r="C6395" t="str">
            <v>INDUSTRIAS PLASTICAS GR.</v>
          </cell>
          <cell r="D6395" t="str">
            <v>4001</v>
          </cell>
        </row>
        <row r="6396">
          <cell r="A6396">
            <v>1048227</v>
          </cell>
          <cell r="B6396">
            <v>3183668</v>
          </cell>
          <cell r="C6396" t="str">
            <v>ZULETA ALEJANDRO</v>
          </cell>
          <cell r="D6396" t="str">
            <v>4001</v>
          </cell>
        </row>
        <row r="6397">
          <cell r="A6397">
            <v>1048254</v>
          </cell>
          <cell r="B6397">
            <v>8300013150</v>
          </cell>
          <cell r="C6397" t="str">
            <v>OMEGA LEATHER LTDA</v>
          </cell>
          <cell r="D6397" t="str">
            <v>4001</v>
          </cell>
        </row>
        <row r="6398">
          <cell r="A6398">
            <v>1048300</v>
          </cell>
          <cell r="B6398">
            <v>8001925719</v>
          </cell>
          <cell r="C6398" t="str">
            <v>TECNOURBANA LTDA</v>
          </cell>
          <cell r="D6398" t="str">
            <v>4001</v>
          </cell>
        </row>
        <row r="6399">
          <cell r="A6399">
            <v>1048343</v>
          </cell>
          <cell r="B6399">
            <v>51836251</v>
          </cell>
          <cell r="C6399" t="str">
            <v>OSPINA FASBENDER CLARA</v>
          </cell>
          <cell r="D6399" t="str">
            <v>4001</v>
          </cell>
        </row>
        <row r="6400">
          <cell r="A6400">
            <v>1048383</v>
          </cell>
          <cell r="B6400">
            <v>41698790</v>
          </cell>
          <cell r="C6400" t="str">
            <v>SERRANO MARIA DEL ROSARIO</v>
          </cell>
          <cell r="D6400" t="str">
            <v>4001</v>
          </cell>
        </row>
        <row r="6401">
          <cell r="A6401">
            <v>1048399</v>
          </cell>
          <cell r="B6401">
            <v>8000928785</v>
          </cell>
          <cell r="C6401" t="str">
            <v>COMPAÑIA UNIVERSAL DE EMPAQUES</v>
          </cell>
          <cell r="D6401" t="str">
            <v>4001</v>
          </cell>
        </row>
        <row r="6402">
          <cell r="A6402">
            <v>1048400</v>
          </cell>
          <cell r="B6402">
            <v>19421423</v>
          </cell>
          <cell r="C6402" t="str">
            <v>INDUSTRIAS CRUZ ATEHORTUA</v>
          </cell>
          <cell r="D6402" t="str">
            <v>4001</v>
          </cell>
        </row>
        <row r="6403">
          <cell r="A6403">
            <v>1048401</v>
          </cell>
          <cell r="B6403">
            <v>8600157391</v>
          </cell>
          <cell r="C6403" t="str">
            <v>ASOCIACION COLOMBIANA DE REALCIONES</v>
          </cell>
          <cell r="D6403" t="str">
            <v>4001</v>
          </cell>
        </row>
        <row r="6404">
          <cell r="A6404">
            <v>1048407</v>
          </cell>
          <cell r="B6404">
            <v>8050157035</v>
          </cell>
          <cell r="C6404" t="str">
            <v>EDIL ANDINA LTDA.</v>
          </cell>
          <cell r="D6404" t="str">
            <v>4001</v>
          </cell>
        </row>
        <row r="6405">
          <cell r="A6405">
            <v>1048408</v>
          </cell>
          <cell r="B6405">
            <v>8300133381</v>
          </cell>
          <cell r="C6405" t="str">
            <v>CASTELLANOS &amp; GOMEZ ASOCIADOS</v>
          </cell>
          <cell r="D6405" t="str">
            <v>4001</v>
          </cell>
        </row>
        <row r="6406">
          <cell r="A6406">
            <v>1048409</v>
          </cell>
          <cell r="B6406">
            <v>8301090603</v>
          </cell>
          <cell r="C6406" t="str">
            <v>COOPERATIVA MULTIACTIVA DE</v>
          </cell>
          <cell r="D6406" t="str">
            <v>4001</v>
          </cell>
        </row>
        <row r="6407">
          <cell r="A6407">
            <v>1048411</v>
          </cell>
          <cell r="B6407">
            <v>19058452</v>
          </cell>
          <cell r="C6407" t="str">
            <v>COMUNICACION INSTITUCIONAL</v>
          </cell>
          <cell r="D6407" t="str">
            <v>4001</v>
          </cell>
        </row>
        <row r="6408">
          <cell r="A6408">
            <v>1048412</v>
          </cell>
          <cell r="B6408">
            <v>444444103</v>
          </cell>
          <cell r="C6408" t="str">
            <v>H-J INTERNATIONAL</v>
          </cell>
          <cell r="D6408" t="str">
            <v>4001</v>
          </cell>
        </row>
        <row r="6409">
          <cell r="A6409">
            <v>1048413</v>
          </cell>
          <cell r="B6409">
            <v>8300639891</v>
          </cell>
          <cell r="C6409" t="str">
            <v>RAPIMONTAJES ELECTRICOS LTDA.</v>
          </cell>
          <cell r="D6409" t="str">
            <v>4001</v>
          </cell>
        </row>
        <row r="6410">
          <cell r="A6410">
            <v>1048416</v>
          </cell>
          <cell r="B6410">
            <v>8300407450</v>
          </cell>
          <cell r="C6410" t="str">
            <v>MALOKA</v>
          </cell>
          <cell r="D6410" t="str">
            <v>4001</v>
          </cell>
        </row>
        <row r="6411">
          <cell r="A6411">
            <v>1048427</v>
          </cell>
          <cell r="B6411">
            <v>8300075147</v>
          </cell>
          <cell r="C6411" t="str">
            <v>MULTIMEDIA MARKET LTDA</v>
          </cell>
          <cell r="D6411" t="str">
            <v>4001</v>
          </cell>
        </row>
        <row r="6412">
          <cell r="A6412">
            <v>1048428</v>
          </cell>
          <cell r="B6412">
            <v>171518875</v>
          </cell>
          <cell r="C6412" t="str">
            <v>DELGADILLO LOPEZ GONZALO</v>
          </cell>
          <cell r="D6412" t="str">
            <v>4001</v>
          </cell>
        </row>
        <row r="6413">
          <cell r="A6413">
            <v>1048430</v>
          </cell>
          <cell r="B6413">
            <v>8002236704</v>
          </cell>
          <cell r="C6413" t="str">
            <v>CONSTRUCTORA CALLE 177 LTDA</v>
          </cell>
          <cell r="D6413" t="str">
            <v>4001</v>
          </cell>
        </row>
        <row r="6414">
          <cell r="A6414">
            <v>1048431</v>
          </cell>
          <cell r="B6414">
            <v>8600621803</v>
          </cell>
          <cell r="C6414" t="str">
            <v>INVERSIONES Y CONST CAÑON HNOS LT</v>
          </cell>
          <cell r="D6414" t="str">
            <v>4001</v>
          </cell>
        </row>
        <row r="6415">
          <cell r="A6415">
            <v>1048437</v>
          </cell>
          <cell r="B6415">
            <v>8300204959</v>
          </cell>
          <cell r="C6415" t="str">
            <v>FUNVIVIENDA LTDA</v>
          </cell>
          <cell r="D6415" t="str">
            <v>4001</v>
          </cell>
        </row>
        <row r="6416">
          <cell r="A6416">
            <v>1048438</v>
          </cell>
          <cell r="B6416">
            <v>8600440135</v>
          </cell>
          <cell r="C6416" t="str">
            <v>URBE CAPITAL S.A.</v>
          </cell>
          <cell r="D6416" t="str">
            <v>4001</v>
          </cell>
        </row>
        <row r="6417">
          <cell r="A6417">
            <v>1048447</v>
          </cell>
          <cell r="B6417">
            <v>52336300</v>
          </cell>
          <cell r="C6417" t="str">
            <v>GARZON CERVERA DIANA MILENA</v>
          </cell>
          <cell r="D6417" t="str">
            <v>4001</v>
          </cell>
        </row>
        <row r="6418">
          <cell r="A6418">
            <v>1048448</v>
          </cell>
          <cell r="B6418">
            <v>8600345941</v>
          </cell>
          <cell r="C6418" t="str">
            <v>BANCO COLPATRIA</v>
          </cell>
          <cell r="D6418" t="str">
            <v>4001</v>
          </cell>
        </row>
        <row r="6419">
          <cell r="A6419">
            <v>1048466</v>
          </cell>
          <cell r="B6419">
            <v>8300194015</v>
          </cell>
          <cell r="C6419" t="str">
            <v>DISEÑOS TECNICOS DE ILUMINACIÓN</v>
          </cell>
          <cell r="D6419" t="str">
            <v>4001</v>
          </cell>
        </row>
        <row r="6420">
          <cell r="A6420">
            <v>1048467</v>
          </cell>
          <cell r="B6420">
            <v>8301031564</v>
          </cell>
          <cell r="C6420" t="str">
            <v>EVENTOS EFECTIVOS Y PRODUCCIONES S.</v>
          </cell>
          <cell r="D6420" t="str">
            <v>4001</v>
          </cell>
        </row>
        <row r="6421">
          <cell r="A6421">
            <v>1048577</v>
          </cell>
          <cell r="B6421">
            <v>8909003235</v>
          </cell>
          <cell r="C6421" t="str">
            <v>EQUIPOS TECNICOS Y LOGISTICA S.A.</v>
          </cell>
          <cell r="D6421" t="str">
            <v>4001</v>
          </cell>
        </row>
        <row r="6422">
          <cell r="A6422">
            <v>1048612</v>
          </cell>
          <cell r="B6422">
            <v>8002074130</v>
          </cell>
          <cell r="C6422" t="str">
            <v>CONJUNTOS S.A.</v>
          </cell>
          <cell r="D6422" t="str">
            <v>4001</v>
          </cell>
        </row>
        <row r="6423">
          <cell r="A6423">
            <v>1048613</v>
          </cell>
          <cell r="B6423">
            <v>8603508806</v>
          </cell>
          <cell r="C6423" t="str">
            <v>ASRG CONSTRUCCIONES LTDA</v>
          </cell>
          <cell r="D6423" t="str">
            <v>4001</v>
          </cell>
        </row>
        <row r="6424">
          <cell r="A6424">
            <v>1048614</v>
          </cell>
          <cell r="B6424">
            <v>8300911467</v>
          </cell>
          <cell r="C6424" t="str">
            <v>SOLUCIONES ORGANIZADAS EN</v>
          </cell>
          <cell r="D6424" t="str">
            <v>4001</v>
          </cell>
        </row>
        <row r="6425">
          <cell r="A6425">
            <v>1048615</v>
          </cell>
          <cell r="B6425">
            <v>79322725</v>
          </cell>
          <cell r="C6425" t="str">
            <v>PRISMA III DISEÑO GRAFICO</v>
          </cell>
          <cell r="D6425" t="str">
            <v>4001</v>
          </cell>
        </row>
        <row r="6426">
          <cell r="A6426">
            <v>1048616</v>
          </cell>
          <cell r="B6426">
            <v>8300639148</v>
          </cell>
          <cell r="C6426" t="str">
            <v>CREAR GRAFICAS LTDA.</v>
          </cell>
          <cell r="D6426" t="str">
            <v>4001</v>
          </cell>
        </row>
        <row r="6427">
          <cell r="A6427">
            <v>1048617</v>
          </cell>
          <cell r="B6427">
            <v>8901129337</v>
          </cell>
          <cell r="C6427" t="str">
            <v>REPUESTOS Y MATERIALES LTDA.</v>
          </cell>
          <cell r="D6427" t="str">
            <v>4001</v>
          </cell>
        </row>
        <row r="6428">
          <cell r="A6428">
            <v>1048627</v>
          </cell>
          <cell r="B6428">
            <v>8300826334</v>
          </cell>
          <cell r="C6428" t="str">
            <v>COMERCIALIZADORA DE EQUIPOS Y HERRA</v>
          </cell>
          <cell r="D6428" t="str">
            <v>4001</v>
          </cell>
        </row>
        <row r="6429">
          <cell r="A6429">
            <v>1048638</v>
          </cell>
          <cell r="B6429">
            <v>17088390</v>
          </cell>
          <cell r="C6429" t="str">
            <v>OSPINA JARAMILLO GERMAN</v>
          </cell>
          <cell r="D6429" t="str">
            <v>4001</v>
          </cell>
        </row>
        <row r="6430">
          <cell r="A6430">
            <v>1048669</v>
          </cell>
          <cell r="B6430">
            <v>79048020</v>
          </cell>
          <cell r="C6430" t="str">
            <v>NOTICIERO PANORAMA MUNDIAL</v>
          </cell>
          <cell r="D6430" t="str">
            <v>4001</v>
          </cell>
        </row>
        <row r="6431">
          <cell r="A6431">
            <v>1048677</v>
          </cell>
          <cell r="B6431">
            <v>8600800328</v>
          </cell>
          <cell r="C6431" t="str">
            <v>INDUSTRIAS GAMMA</v>
          </cell>
          <cell r="D6431" t="str">
            <v>4001</v>
          </cell>
        </row>
        <row r="6432">
          <cell r="A6432">
            <v>1048695</v>
          </cell>
          <cell r="B6432">
            <v>8000994602</v>
          </cell>
          <cell r="C6432" t="str">
            <v>SOLUCIONES AUTOMATICAS LTDA.</v>
          </cell>
          <cell r="D6432" t="str">
            <v>4001</v>
          </cell>
        </row>
        <row r="6433">
          <cell r="A6433">
            <v>1048696</v>
          </cell>
          <cell r="B6433">
            <v>8001176234</v>
          </cell>
          <cell r="C6433" t="str">
            <v>INGENIERIA AMBIENTAL DE COLOMBIA</v>
          </cell>
          <cell r="D6433" t="str">
            <v>4001</v>
          </cell>
        </row>
        <row r="6434">
          <cell r="A6434">
            <v>1048707</v>
          </cell>
          <cell r="B6434">
            <v>793726629</v>
          </cell>
          <cell r="C6434" t="str">
            <v>ZARATE GONZALEZ JOSE ANTONIO</v>
          </cell>
          <cell r="D6434" t="str">
            <v>4001</v>
          </cell>
        </row>
        <row r="6435">
          <cell r="A6435">
            <v>1048708</v>
          </cell>
          <cell r="B6435">
            <v>8603515766</v>
          </cell>
          <cell r="C6435" t="str">
            <v>CONFECCIONES TALLER 84 LTDA.</v>
          </cell>
          <cell r="D6435" t="str">
            <v>4001</v>
          </cell>
        </row>
        <row r="6436">
          <cell r="A6436">
            <v>1048755</v>
          </cell>
          <cell r="B6436">
            <v>8301063691</v>
          </cell>
          <cell r="C6436" t="str">
            <v>CONSORCIO PENSIONES ENERGIA</v>
          </cell>
          <cell r="D6436" t="str">
            <v>4001</v>
          </cell>
        </row>
        <row r="6437">
          <cell r="A6437">
            <v>1048756</v>
          </cell>
          <cell r="B6437">
            <v>8001446980</v>
          </cell>
          <cell r="C6437" t="str">
            <v>FIDUCIARIA DEL COMERCIO S.A.</v>
          </cell>
          <cell r="D6437" t="str">
            <v>4001</v>
          </cell>
        </row>
        <row r="6438">
          <cell r="A6438">
            <v>1048791</v>
          </cell>
          <cell r="B6438">
            <v>8300807397</v>
          </cell>
          <cell r="C6438" t="str">
            <v>GEODRAFT LTDA.</v>
          </cell>
          <cell r="D6438" t="str">
            <v>4001</v>
          </cell>
        </row>
        <row r="6439">
          <cell r="A6439">
            <v>1048818</v>
          </cell>
          <cell r="B6439">
            <v>8001766655</v>
          </cell>
          <cell r="C6439" t="str">
            <v>CERROS 170 S.A.</v>
          </cell>
          <cell r="D6439" t="str">
            <v>4001</v>
          </cell>
        </row>
        <row r="6440">
          <cell r="A6440">
            <v>1048854</v>
          </cell>
          <cell r="B6440">
            <v>51714648</v>
          </cell>
          <cell r="C6440" t="str">
            <v>JOECKER JACQUELINE</v>
          </cell>
          <cell r="D6440" t="str">
            <v>4001</v>
          </cell>
        </row>
        <row r="6441">
          <cell r="A6441">
            <v>1048881</v>
          </cell>
          <cell r="B6441">
            <v>79363324</v>
          </cell>
          <cell r="C6441" t="str">
            <v>CAMELO JUAN PABLO</v>
          </cell>
          <cell r="D6441" t="str">
            <v>4001</v>
          </cell>
        </row>
        <row r="6442">
          <cell r="A6442">
            <v>1048892</v>
          </cell>
          <cell r="B6442">
            <v>79363324</v>
          </cell>
          <cell r="C6442" t="str">
            <v>CAMELO CUBIDES JUAN PABLO</v>
          </cell>
          <cell r="D6442" t="str">
            <v>4001</v>
          </cell>
        </row>
        <row r="6443">
          <cell r="A6443">
            <v>1048978</v>
          </cell>
          <cell r="B6443">
            <v>19130221</v>
          </cell>
          <cell r="C6443" t="str">
            <v>LUCENA CARDOZO HUGO HERNAN</v>
          </cell>
          <cell r="D6443" t="str">
            <v>4001</v>
          </cell>
        </row>
        <row r="6444">
          <cell r="A6444">
            <v>1049006</v>
          </cell>
          <cell r="B6444">
            <v>8600444217</v>
          </cell>
          <cell r="C6444" t="str">
            <v>CM&amp; TELEVISION ( COMPAÑÍA DE MEDIOS</v>
          </cell>
          <cell r="D6444" t="str">
            <v>4001</v>
          </cell>
        </row>
        <row r="6445">
          <cell r="A6445">
            <v>1049030</v>
          </cell>
          <cell r="B6445">
            <v>8300878326</v>
          </cell>
          <cell r="C6445" t="str">
            <v>HOTEL ROSALES PLAZA</v>
          </cell>
          <cell r="D6445" t="str">
            <v>4001</v>
          </cell>
        </row>
        <row r="6446">
          <cell r="A6446">
            <v>1049068</v>
          </cell>
          <cell r="B6446">
            <v>8300273493</v>
          </cell>
          <cell r="C6446" t="str">
            <v>PRODUCCIONES LA SOLUCIÓN ORQUESTA</v>
          </cell>
          <cell r="D6446" t="str">
            <v>4001</v>
          </cell>
        </row>
        <row r="6447">
          <cell r="A6447">
            <v>1049069</v>
          </cell>
          <cell r="B6447">
            <v>8300690553</v>
          </cell>
          <cell r="C6447" t="str">
            <v>INVERSIONES CONECCIONES Y CIA</v>
          </cell>
          <cell r="D6447" t="str">
            <v>4001</v>
          </cell>
        </row>
        <row r="6448">
          <cell r="A6448">
            <v>1049076</v>
          </cell>
          <cell r="B6448">
            <v>65738035</v>
          </cell>
          <cell r="C6448" t="str">
            <v>BARRIOS TORRES DIANA CAROLINA</v>
          </cell>
          <cell r="D6448" t="str">
            <v>4001</v>
          </cell>
        </row>
        <row r="6449">
          <cell r="A6449">
            <v>1049080</v>
          </cell>
          <cell r="B6449">
            <v>17039101</v>
          </cell>
          <cell r="C6449" t="str">
            <v>FORERO MAYORGA ENRIQUE CAMILO</v>
          </cell>
          <cell r="D6449" t="str">
            <v>4001</v>
          </cell>
        </row>
        <row r="6450">
          <cell r="A6450">
            <v>1049168</v>
          </cell>
          <cell r="B6450">
            <v>8605133189</v>
          </cell>
          <cell r="C6450" t="str">
            <v>DISEÑO URBANO EL ARTE DE CONSTRUIR</v>
          </cell>
          <cell r="D6450" t="str">
            <v>4001</v>
          </cell>
        </row>
        <row r="6451">
          <cell r="A6451">
            <v>1049169</v>
          </cell>
          <cell r="B6451">
            <v>8320055407</v>
          </cell>
          <cell r="C6451" t="str">
            <v>FASING LTDA.</v>
          </cell>
          <cell r="D6451" t="str">
            <v>4001</v>
          </cell>
        </row>
        <row r="6452">
          <cell r="A6452">
            <v>1049170</v>
          </cell>
          <cell r="B6452">
            <v>8002425864</v>
          </cell>
          <cell r="C6452" t="str">
            <v>CENTRAL DE DOTACIONES LTDA.</v>
          </cell>
          <cell r="D6452" t="str">
            <v>4001</v>
          </cell>
        </row>
        <row r="6453">
          <cell r="A6453">
            <v>1049171</v>
          </cell>
          <cell r="B6453">
            <v>35457580</v>
          </cell>
          <cell r="C6453" t="str">
            <v>URIBE RICARUTE MARIA DEL ROSARIO</v>
          </cell>
          <cell r="D6453" t="str">
            <v>4001</v>
          </cell>
        </row>
        <row r="6454">
          <cell r="A6454">
            <v>1049172</v>
          </cell>
          <cell r="B6454">
            <v>79646895</v>
          </cell>
          <cell r="C6454" t="str">
            <v>CUADRADO FERNEY</v>
          </cell>
          <cell r="D6454" t="str">
            <v>4001</v>
          </cell>
        </row>
        <row r="6455">
          <cell r="A6455">
            <v>1049177</v>
          </cell>
          <cell r="B6455">
            <v>17117530</v>
          </cell>
          <cell r="C6455" t="str">
            <v>OROZCO MARINO VICTOR</v>
          </cell>
          <cell r="D6455" t="str">
            <v>4001</v>
          </cell>
        </row>
        <row r="6456">
          <cell r="A6456">
            <v>1049178</v>
          </cell>
          <cell r="B6456">
            <v>8605360033</v>
          </cell>
          <cell r="C6456" t="str">
            <v>REPECEV S.I.A. S.A.</v>
          </cell>
          <cell r="D6456" t="str">
            <v>4001</v>
          </cell>
        </row>
        <row r="6457">
          <cell r="A6457">
            <v>1049179</v>
          </cell>
          <cell r="B6457">
            <v>8605356400</v>
          </cell>
          <cell r="C6457" t="str">
            <v>ABC CARGO LOGISTIC S.A.</v>
          </cell>
          <cell r="D6457" t="str">
            <v>4001</v>
          </cell>
        </row>
        <row r="6458">
          <cell r="A6458">
            <v>1049180</v>
          </cell>
          <cell r="B6458">
            <v>8002043146</v>
          </cell>
          <cell r="C6458" t="str">
            <v>POTENCIA ELECTRICA Y CONTROL PE&amp;C</v>
          </cell>
          <cell r="D6458" t="str">
            <v>4001</v>
          </cell>
        </row>
        <row r="6459">
          <cell r="A6459">
            <v>1049181</v>
          </cell>
          <cell r="B6459">
            <v>8300438398</v>
          </cell>
          <cell r="C6459" t="str">
            <v>INDUARCHIVOS LTDA.</v>
          </cell>
          <cell r="D6459" t="str">
            <v>4001</v>
          </cell>
        </row>
        <row r="6460">
          <cell r="A6460">
            <v>1049182</v>
          </cell>
          <cell r="B6460">
            <v>8001054014</v>
          </cell>
          <cell r="C6460" t="str">
            <v>COOPERATIVA MULTIACTIVA DE</v>
          </cell>
          <cell r="D6460" t="str">
            <v>4001</v>
          </cell>
        </row>
        <row r="6461">
          <cell r="A6461">
            <v>1049183</v>
          </cell>
          <cell r="B6461">
            <v>8605265325</v>
          </cell>
          <cell r="C6461" t="str">
            <v>PROYECTOS DISEÑOS, INSTALACIONES Y</v>
          </cell>
          <cell r="D6461" t="str">
            <v>4001</v>
          </cell>
        </row>
        <row r="6462">
          <cell r="A6462">
            <v>1049186</v>
          </cell>
          <cell r="B6462">
            <v>8300875061</v>
          </cell>
          <cell r="C6462" t="str">
            <v>LATINTEC LTDA</v>
          </cell>
          <cell r="D6462" t="str">
            <v>4001</v>
          </cell>
        </row>
        <row r="6463">
          <cell r="A6463">
            <v>1049200</v>
          </cell>
          <cell r="B6463">
            <v>79496207</v>
          </cell>
          <cell r="C6463" t="str">
            <v>JIMENEZ VILLAMIL ANDRES FERNANDO</v>
          </cell>
          <cell r="D6463" t="str">
            <v>4001</v>
          </cell>
        </row>
        <row r="6464">
          <cell r="A6464">
            <v>1049201</v>
          </cell>
          <cell r="B6464">
            <v>80406190</v>
          </cell>
          <cell r="C6464" t="str">
            <v>CASTRO DIEGO LEONARDO</v>
          </cell>
          <cell r="D6464" t="str">
            <v>4001</v>
          </cell>
        </row>
        <row r="6465">
          <cell r="A6465">
            <v>1049207</v>
          </cell>
          <cell r="B6465">
            <v>80449076</v>
          </cell>
          <cell r="C6465" t="str">
            <v>CHAVEZ LEGUIZAMON ARMANDO</v>
          </cell>
          <cell r="D6465" t="str">
            <v>4001</v>
          </cell>
        </row>
        <row r="6466">
          <cell r="A6466">
            <v>1049231</v>
          </cell>
          <cell r="B6466">
            <v>8110035766</v>
          </cell>
          <cell r="C6466" t="str">
            <v>INVERSIONES GABA Y CIA. LTDA.</v>
          </cell>
          <cell r="D6466" t="str">
            <v>4001</v>
          </cell>
        </row>
        <row r="6467">
          <cell r="A6467">
            <v>1049258</v>
          </cell>
          <cell r="B6467">
            <v>8301044531</v>
          </cell>
          <cell r="C6467" t="str">
            <v>MARKETMEDIOS COMUNICACIONES</v>
          </cell>
          <cell r="D6467" t="str">
            <v>4001</v>
          </cell>
        </row>
        <row r="6468">
          <cell r="A6468">
            <v>1049275</v>
          </cell>
          <cell r="B6468">
            <v>20043609</v>
          </cell>
          <cell r="C6468" t="str">
            <v>ARANA  DE FORERO  BEATRIZ</v>
          </cell>
          <cell r="D6468" t="str">
            <v>4001</v>
          </cell>
        </row>
        <row r="6469">
          <cell r="A6469">
            <v>1049276</v>
          </cell>
          <cell r="B6469">
            <v>27357223</v>
          </cell>
          <cell r="C6469" t="str">
            <v>VALENCIA DE ERAZO ENELIA</v>
          </cell>
          <cell r="D6469" t="str">
            <v>4001</v>
          </cell>
        </row>
        <row r="6470">
          <cell r="A6470">
            <v>1049282</v>
          </cell>
          <cell r="B6470">
            <v>79399840</v>
          </cell>
          <cell r="C6470" t="str">
            <v>RODRIGUEZ PRIETO ALIRIO</v>
          </cell>
          <cell r="D6470" t="str">
            <v>4001</v>
          </cell>
        </row>
        <row r="6471">
          <cell r="A6471">
            <v>1049283</v>
          </cell>
          <cell r="B6471">
            <v>19397086</v>
          </cell>
          <cell r="C6471" t="str">
            <v>ESCOBAR JIMENEZ ALVARO ENRIQUE</v>
          </cell>
          <cell r="D6471" t="str">
            <v>4001</v>
          </cell>
        </row>
        <row r="6472">
          <cell r="A6472">
            <v>1049284</v>
          </cell>
          <cell r="B6472">
            <v>8000676626</v>
          </cell>
          <cell r="C6472" t="str">
            <v>CONSTRUCCIONES CORAMAR LTDA</v>
          </cell>
          <cell r="D6472" t="str">
            <v>4001</v>
          </cell>
        </row>
        <row r="6473">
          <cell r="A6473">
            <v>1049327</v>
          </cell>
          <cell r="B6473">
            <v>8001879901</v>
          </cell>
          <cell r="C6473" t="str">
            <v>C. VILAR LTDA.</v>
          </cell>
          <cell r="D6473" t="str">
            <v>4001</v>
          </cell>
        </row>
        <row r="6474">
          <cell r="A6474">
            <v>1049334</v>
          </cell>
          <cell r="B6474">
            <v>8600502287</v>
          </cell>
          <cell r="C6474" t="str">
            <v>ADECCO COLOMBIA</v>
          </cell>
          <cell r="D6474" t="str">
            <v>4001</v>
          </cell>
        </row>
        <row r="6475">
          <cell r="A6475">
            <v>1049335</v>
          </cell>
          <cell r="B6475">
            <v>17412563</v>
          </cell>
          <cell r="C6475" t="str">
            <v>ACADEMIA DE DATOS Y COMPUTACION ADA</v>
          </cell>
          <cell r="D6475" t="str">
            <v>4001</v>
          </cell>
        </row>
        <row r="6476">
          <cell r="A6476">
            <v>1049341</v>
          </cell>
          <cell r="B6476">
            <v>8605039621</v>
          </cell>
          <cell r="C6476" t="str">
            <v>FOTOMETAL IMPRESORES LTDA.</v>
          </cell>
          <cell r="D6476" t="str">
            <v>4001</v>
          </cell>
        </row>
        <row r="6477">
          <cell r="A6477">
            <v>1049366</v>
          </cell>
          <cell r="B6477">
            <v>8002396277</v>
          </cell>
          <cell r="C6477" t="str">
            <v>DINAMICA IT</v>
          </cell>
          <cell r="D6477" t="str">
            <v>4001</v>
          </cell>
        </row>
        <row r="6478">
          <cell r="A6478">
            <v>1049371</v>
          </cell>
          <cell r="B6478">
            <v>8000587095</v>
          </cell>
          <cell r="C6478" t="str">
            <v>GL INGENIEROS LTDA</v>
          </cell>
          <cell r="D6478" t="str">
            <v>4001</v>
          </cell>
        </row>
        <row r="6479">
          <cell r="A6479">
            <v>1049377</v>
          </cell>
          <cell r="B6479">
            <v>8001616334</v>
          </cell>
          <cell r="C6479" t="str">
            <v>CONSTRUCTORA LAS GALIAS</v>
          </cell>
          <cell r="D6479" t="str">
            <v>4001</v>
          </cell>
        </row>
        <row r="6480">
          <cell r="A6480">
            <v>1049378</v>
          </cell>
          <cell r="B6480">
            <v>8300857802</v>
          </cell>
          <cell r="C6480" t="str">
            <v>SHOW AND TRADE MAEKETING VIVENCIAL</v>
          </cell>
          <cell r="D6480" t="str">
            <v>4001</v>
          </cell>
        </row>
        <row r="6481">
          <cell r="A6481">
            <v>1049379</v>
          </cell>
          <cell r="B6481">
            <v>8605086491</v>
          </cell>
          <cell r="C6481" t="str">
            <v>ADUAMAR S.I.A. Y CIA. LTDA.</v>
          </cell>
          <cell r="D6481" t="str">
            <v>4001</v>
          </cell>
        </row>
        <row r="6482">
          <cell r="A6482">
            <v>1049380</v>
          </cell>
          <cell r="B6482">
            <v>79790134</v>
          </cell>
          <cell r="C6482" t="str">
            <v>STUFF PRODUCTS</v>
          </cell>
          <cell r="D6482" t="str">
            <v>4001</v>
          </cell>
        </row>
        <row r="6483">
          <cell r="A6483">
            <v>1049381</v>
          </cell>
          <cell r="B6483">
            <v>8600375216</v>
          </cell>
          <cell r="C6483" t="str">
            <v>DISTRIBUIDORA DE ASEO LA PERLA LTDA</v>
          </cell>
          <cell r="D6483" t="str">
            <v>4001</v>
          </cell>
        </row>
        <row r="6484">
          <cell r="A6484">
            <v>1049394</v>
          </cell>
          <cell r="B6484">
            <v>8600067685</v>
          </cell>
          <cell r="C6484" t="str">
            <v>SAN ANDRES GOLF CLUB</v>
          </cell>
          <cell r="D6484" t="str">
            <v>4001</v>
          </cell>
        </row>
        <row r="6485">
          <cell r="A6485">
            <v>1049411</v>
          </cell>
          <cell r="B6485">
            <v>8605218223</v>
          </cell>
          <cell r="C6485" t="str">
            <v>MALLAS EQUIPOS Y CONSTRUCCIONES</v>
          </cell>
          <cell r="D6485" t="str">
            <v>4001</v>
          </cell>
        </row>
        <row r="6486">
          <cell r="A6486">
            <v>1049440</v>
          </cell>
          <cell r="B6486">
            <v>3011047</v>
          </cell>
          <cell r="C6486" t="str">
            <v>CEDIEL SUAREZ ALVARO</v>
          </cell>
          <cell r="D6486" t="str">
            <v>4001</v>
          </cell>
        </row>
        <row r="6487">
          <cell r="A6487">
            <v>1049441</v>
          </cell>
          <cell r="B6487">
            <v>52</v>
          </cell>
          <cell r="C6487" t="str">
            <v>BELTRAN A. JESUS</v>
          </cell>
          <cell r="D6487" t="str">
            <v>4001</v>
          </cell>
        </row>
        <row r="6488">
          <cell r="A6488">
            <v>1049450</v>
          </cell>
          <cell r="B6488">
            <v>19055555</v>
          </cell>
          <cell r="C6488" t="str">
            <v>NOTARIA DECIMA SERGIO FRANCO LEON</v>
          </cell>
          <cell r="D6488" t="str">
            <v>4001</v>
          </cell>
        </row>
        <row r="6489">
          <cell r="A6489">
            <v>1049451</v>
          </cell>
          <cell r="B6489">
            <v>79500457</v>
          </cell>
          <cell r="C6489" t="str">
            <v>ALVAREZ HUGO ENRIQUE</v>
          </cell>
          <cell r="D6489" t="str">
            <v>4001</v>
          </cell>
        </row>
        <row r="6490">
          <cell r="A6490">
            <v>1049454</v>
          </cell>
          <cell r="B6490">
            <v>8300558841</v>
          </cell>
          <cell r="C6490" t="str">
            <v>PRODUCCIONES S.A. OCHOA CLARA INES</v>
          </cell>
          <cell r="D6490" t="str">
            <v>4001</v>
          </cell>
        </row>
        <row r="6491">
          <cell r="A6491">
            <v>1049455</v>
          </cell>
          <cell r="B6491">
            <v>1523862</v>
          </cell>
          <cell r="C6491" t="str">
            <v>PEREA COPETE ARISTARCO</v>
          </cell>
          <cell r="D6491" t="str">
            <v>4001</v>
          </cell>
        </row>
        <row r="6492">
          <cell r="A6492">
            <v>1049477</v>
          </cell>
          <cell r="B6492">
            <v>8600603112</v>
          </cell>
          <cell r="C6492" t="str">
            <v>EDIFICIO RONDEROS POSSE</v>
          </cell>
          <cell r="D6492" t="str">
            <v>4001</v>
          </cell>
        </row>
        <row r="6493">
          <cell r="A6493">
            <v>1049480</v>
          </cell>
          <cell r="B6493">
            <v>8300923848</v>
          </cell>
          <cell r="C6493" t="str">
            <v>SERVEX INTERNATIONAL S.A.</v>
          </cell>
          <cell r="D6493" t="str">
            <v>4001</v>
          </cell>
        </row>
        <row r="6494">
          <cell r="A6494">
            <v>1049481</v>
          </cell>
          <cell r="B6494">
            <v>19124415</v>
          </cell>
          <cell r="C6494" t="str">
            <v>LOZANO PULECIO EFREN</v>
          </cell>
          <cell r="D6494" t="str">
            <v>4001</v>
          </cell>
        </row>
        <row r="6495">
          <cell r="A6495">
            <v>1049482</v>
          </cell>
          <cell r="B6495">
            <v>39739513</v>
          </cell>
          <cell r="C6495" t="str">
            <v>ROCHA ESTHER</v>
          </cell>
          <cell r="D6495" t="str">
            <v>4001</v>
          </cell>
        </row>
        <row r="6496">
          <cell r="A6496">
            <v>1049494</v>
          </cell>
          <cell r="B6496">
            <v>716186248</v>
          </cell>
          <cell r="C6496" t="str">
            <v>EDICIONES SAMA</v>
          </cell>
          <cell r="D6496" t="str">
            <v>4001</v>
          </cell>
        </row>
        <row r="6497">
          <cell r="A6497">
            <v>1049516</v>
          </cell>
          <cell r="B6497">
            <v>8300935247</v>
          </cell>
          <cell r="C6497" t="str">
            <v>AUTOMATIZACIÓN INTEGRAL INTELIGENTE</v>
          </cell>
          <cell r="D6497" t="str">
            <v>4001</v>
          </cell>
        </row>
        <row r="6498">
          <cell r="A6498">
            <v>1049548</v>
          </cell>
          <cell r="B6498">
            <v>8300464367</v>
          </cell>
          <cell r="C6498" t="str">
            <v>TECNICAS DE PROYECCIÓN E</v>
          </cell>
          <cell r="D6498" t="str">
            <v>4001</v>
          </cell>
        </row>
        <row r="6499">
          <cell r="A6499">
            <v>1049549</v>
          </cell>
          <cell r="B6499">
            <v>8300947327</v>
          </cell>
          <cell r="C6499" t="str">
            <v>MOVILSOFT S.A.</v>
          </cell>
          <cell r="D6499" t="str">
            <v>4001</v>
          </cell>
        </row>
        <row r="6500">
          <cell r="A6500">
            <v>1049550</v>
          </cell>
          <cell r="B6500">
            <v>8903127496</v>
          </cell>
          <cell r="C6500" t="str">
            <v>SEGURIDAD ATLAS</v>
          </cell>
          <cell r="D6500" t="str">
            <v>4001</v>
          </cell>
        </row>
        <row r="6501">
          <cell r="A6501">
            <v>1049551</v>
          </cell>
          <cell r="B6501">
            <v>8300288854</v>
          </cell>
          <cell r="C6501" t="str">
            <v>NUEVA NOTA E.U.</v>
          </cell>
          <cell r="D6501" t="str">
            <v>4001</v>
          </cell>
        </row>
        <row r="6502">
          <cell r="A6502">
            <v>1049567</v>
          </cell>
          <cell r="B6502">
            <v>8301098623</v>
          </cell>
          <cell r="C6502" t="str">
            <v>CRC OUTSOURCING S.A.</v>
          </cell>
          <cell r="D6502" t="str">
            <v>4001</v>
          </cell>
        </row>
        <row r="6503">
          <cell r="A6503">
            <v>1049583</v>
          </cell>
          <cell r="B6503">
            <v>79565374</v>
          </cell>
          <cell r="C6503" t="str">
            <v>TORRES HENRY</v>
          </cell>
          <cell r="D6503" t="str">
            <v>4001</v>
          </cell>
        </row>
        <row r="6504">
          <cell r="A6504">
            <v>1049622</v>
          </cell>
          <cell r="B6504">
            <v>8603501001</v>
          </cell>
          <cell r="C6504" t="str">
            <v>COVINOR LTDA</v>
          </cell>
          <cell r="D6504" t="str">
            <v>4001</v>
          </cell>
        </row>
        <row r="6505">
          <cell r="A6505">
            <v>1049623</v>
          </cell>
          <cell r="B6505">
            <v>79152206</v>
          </cell>
          <cell r="C6505" t="str">
            <v>MORALES PEREZ RICARDO DARIO</v>
          </cell>
          <cell r="D6505" t="str">
            <v>4001</v>
          </cell>
        </row>
        <row r="6506">
          <cell r="A6506">
            <v>1049645</v>
          </cell>
          <cell r="B6506">
            <v>8300786392</v>
          </cell>
          <cell r="C6506" t="str">
            <v>FRANCISCO J. CAMARGO CH. EU</v>
          </cell>
          <cell r="D6506" t="str">
            <v>4001</v>
          </cell>
        </row>
        <row r="6507">
          <cell r="A6507">
            <v>1049651</v>
          </cell>
          <cell r="B6507">
            <v>8301077199</v>
          </cell>
          <cell r="C6507" t="str">
            <v>ROSAS DON ELOY LTDA</v>
          </cell>
          <cell r="D6507" t="str">
            <v>4001</v>
          </cell>
        </row>
        <row r="6508">
          <cell r="A6508">
            <v>1049677</v>
          </cell>
          <cell r="B6508">
            <v>41445401</v>
          </cell>
          <cell r="C6508" t="str">
            <v>BRUN LUISA</v>
          </cell>
          <cell r="D6508" t="str">
            <v>4001</v>
          </cell>
        </row>
        <row r="6509">
          <cell r="A6509">
            <v>1049691</v>
          </cell>
          <cell r="B6509">
            <v>79463855</v>
          </cell>
          <cell r="C6509" t="str">
            <v>GUILLEN PINTO EDWARD PAUL</v>
          </cell>
          <cell r="D6509" t="str">
            <v>4001</v>
          </cell>
        </row>
        <row r="6510">
          <cell r="A6510">
            <v>1049707</v>
          </cell>
          <cell r="B6510">
            <v>8603530044</v>
          </cell>
          <cell r="C6510" t="str">
            <v>NORCO LIMITADA</v>
          </cell>
          <cell r="D6510" t="str">
            <v>4001</v>
          </cell>
        </row>
        <row r="6511">
          <cell r="A6511">
            <v>1049709</v>
          </cell>
          <cell r="B6511">
            <v>41386968</v>
          </cell>
          <cell r="C6511" t="str">
            <v>ESCOBAR TELLEZ LUCIA</v>
          </cell>
          <cell r="D6511" t="str">
            <v>4001</v>
          </cell>
        </row>
        <row r="6512">
          <cell r="A6512">
            <v>1049710</v>
          </cell>
          <cell r="B6512">
            <v>19295136</v>
          </cell>
          <cell r="C6512" t="str">
            <v>LOPEZ MAYA CARLOS A.</v>
          </cell>
          <cell r="D6512" t="str">
            <v>4001</v>
          </cell>
        </row>
        <row r="6513">
          <cell r="A6513">
            <v>1049717</v>
          </cell>
          <cell r="B6513">
            <v>8300662216</v>
          </cell>
          <cell r="C6513" t="str">
            <v>MEMO OROZCO Y CIA LTDA.</v>
          </cell>
          <cell r="D6513" t="str">
            <v>4001</v>
          </cell>
        </row>
        <row r="6514">
          <cell r="A6514">
            <v>1049753</v>
          </cell>
          <cell r="B6514">
            <v>79369113</v>
          </cell>
          <cell r="C6514" t="str">
            <v>RODRIGUEZ FERNANDEZ ALVARO HERNAN</v>
          </cell>
          <cell r="D6514" t="str">
            <v>4001</v>
          </cell>
        </row>
        <row r="6515">
          <cell r="A6515">
            <v>1049754</v>
          </cell>
          <cell r="B6515">
            <v>8301090294</v>
          </cell>
          <cell r="C6515" t="str">
            <v>OFICECOM E.U.</v>
          </cell>
          <cell r="D6515" t="str">
            <v>4001</v>
          </cell>
        </row>
        <row r="6516">
          <cell r="A6516">
            <v>1049762</v>
          </cell>
          <cell r="B6516">
            <v>8001097887</v>
          </cell>
          <cell r="C6516" t="str">
            <v>RODARCARGA LTDA.</v>
          </cell>
          <cell r="D6516" t="str">
            <v>4001</v>
          </cell>
        </row>
        <row r="6517">
          <cell r="A6517">
            <v>1049774</v>
          </cell>
          <cell r="B6517">
            <v>8001150702</v>
          </cell>
          <cell r="C6517" t="str">
            <v>SOFTWARE SHOP</v>
          </cell>
          <cell r="D6517" t="str">
            <v>4001</v>
          </cell>
        </row>
        <row r="6518">
          <cell r="A6518">
            <v>1049776</v>
          </cell>
          <cell r="B6518">
            <v>80401249</v>
          </cell>
          <cell r="C6518" t="str">
            <v>LOZANO LOZANO JORGE TADEO</v>
          </cell>
          <cell r="D6518" t="str">
            <v>4001</v>
          </cell>
        </row>
        <row r="6519">
          <cell r="A6519">
            <v>1049778</v>
          </cell>
          <cell r="B6519">
            <v>11438056</v>
          </cell>
          <cell r="C6519" t="str">
            <v>REY GAITAN JOHN ALBERTO</v>
          </cell>
          <cell r="D6519" t="str">
            <v>4001</v>
          </cell>
        </row>
        <row r="6520">
          <cell r="A6520">
            <v>1049809</v>
          </cell>
          <cell r="B6520">
            <v>8300908714</v>
          </cell>
          <cell r="C6520" t="str">
            <v>CORPORACION CULTURAL ACENTOS</v>
          </cell>
          <cell r="D6520" t="str">
            <v>4001</v>
          </cell>
        </row>
        <row r="6521">
          <cell r="A6521">
            <v>1049811</v>
          </cell>
          <cell r="B6521">
            <v>8300352467</v>
          </cell>
          <cell r="C6521" t="str">
            <v>DELL COMPUTERS DE COLOMBIA, CORP</v>
          </cell>
          <cell r="D6521" t="str">
            <v>4001</v>
          </cell>
        </row>
        <row r="6522">
          <cell r="A6522">
            <v>1049816</v>
          </cell>
          <cell r="B6522">
            <v>41425287</v>
          </cell>
          <cell r="C6522" t="str">
            <v>GARCIA ALBARRACIN ADELA</v>
          </cell>
          <cell r="D6522" t="str">
            <v>4001</v>
          </cell>
        </row>
        <row r="6523">
          <cell r="A6523">
            <v>1049842</v>
          </cell>
          <cell r="B6523">
            <v>8300513272</v>
          </cell>
          <cell r="C6523" t="str">
            <v>STI SISTEMAS DE TECNOLOGÍA</v>
          </cell>
          <cell r="D6523" t="str">
            <v>4001</v>
          </cell>
        </row>
        <row r="6524">
          <cell r="A6524">
            <v>1049843</v>
          </cell>
          <cell r="B6524">
            <v>52052488</v>
          </cell>
          <cell r="C6524" t="str">
            <v>ALDANA CLAUDIA PATRICIA</v>
          </cell>
          <cell r="D6524" t="str">
            <v>4001</v>
          </cell>
        </row>
        <row r="6525">
          <cell r="A6525">
            <v>1049844</v>
          </cell>
          <cell r="B6525">
            <v>8001522089</v>
          </cell>
          <cell r="C6525" t="str">
            <v>FUREL S.A.</v>
          </cell>
          <cell r="D6525" t="str">
            <v>4001</v>
          </cell>
        </row>
        <row r="6526">
          <cell r="A6526">
            <v>1049845</v>
          </cell>
          <cell r="B6526">
            <v>8020089364</v>
          </cell>
          <cell r="C6526" t="str">
            <v>L&amp;L INGENIERIA LTDA</v>
          </cell>
          <cell r="D6526" t="str">
            <v>4001</v>
          </cell>
        </row>
        <row r="6527">
          <cell r="A6527">
            <v>1049853</v>
          </cell>
          <cell r="B6527">
            <v>8300844337</v>
          </cell>
          <cell r="C6527" t="str">
            <v>CERTICAMARA S.A.</v>
          </cell>
          <cell r="D6527" t="str">
            <v>4001</v>
          </cell>
        </row>
        <row r="6528">
          <cell r="A6528">
            <v>1049857</v>
          </cell>
          <cell r="B6528">
            <v>39786976</v>
          </cell>
          <cell r="C6528" t="str">
            <v>JURIN FIGUEROA DANIZA MARIA</v>
          </cell>
          <cell r="D6528" t="str">
            <v>4001</v>
          </cell>
        </row>
        <row r="6529">
          <cell r="A6529">
            <v>1049862</v>
          </cell>
          <cell r="B6529">
            <v>13802851</v>
          </cell>
          <cell r="C6529" t="str">
            <v>MARTINEZ VASQUEZ OSCAR</v>
          </cell>
          <cell r="D6529" t="str">
            <v>4001</v>
          </cell>
        </row>
        <row r="6530">
          <cell r="A6530">
            <v>1049863</v>
          </cell>
          <cell r="B6530">
            <v>8600765807</v>
          </cell>
          <cell r="C6530" t="str">
            <v>COMPAÑIA COMERCIAL GOBE LTDA.</v>
          </cell>
          <cell r="D6530" t="str">
            <v>4001</v>
          </cell>
        </row>
        <row r="6531">
          <cell r="A6531">
            <v>1049864</v>
          </cell>
          <cell r="B6531">
            <v>8300996188</v>
          </cell>
          <cell r="C6531" t="str">
            <v>INDUALIMENTOS GEGA LTDA.</v>
          </cell>
          <cell r="D6531" t="str">
            <v>4001</v>
          </cell>
        </row>
        <row r="6532">
          <cell r="A6532">
            <v>1049865</v>
          </cell>
          <cell r="B6532">
            <v>8000771642</v>
          </cell>
          <cell r="C6532" t="str">
            <v>INDUSTRIAS LEXUS S.A.</v>
          </cell>
          <cell r="D6532" t="str">
            <v>4001</v>
          </cell>
        </row>
        <row r="6533">
          <cell r="A6533">
            <v>1049900</v>
          </cell>
          <cell r="B6533">
            <v>20144837</v>
          </cell>
          <cell r="C6533" t="str">
            <v>PARDO DE PARDO GEOMAR</v>
          </cell>
          <cell r="D6533" t="str">
            <v>4001</v>
          </cell>
        </row>
        <row r="6534">
          <cell r="A6534">
            <v>1049901</v>
          </cell>
          <cell r="B6534">
            <v>8300953952</v>
          </cell>
          <cell r="C6534" t="str">
            <v>CONSTRUCTORA OBREVAL AMARILO</v>
          </cell>
          <cell r="D6534" t="str">
            <v>4001</v>
          </cell>
        </row>
        <row r="6535">
          <cell r="A6535">
            <v>1049937</v>
          </cell>
          <cell r="B6535">
            <v>8600400484</v>
          </cell>
          <cell r="C6535" t="str">
            <v>COANDES S.A.</v>
          </cell>
          <cell r="D6535" t="str">
            <v>4001</v>
          </cell>
        </row>
        <row r="6536">
          <cell r="A6536">
            <v>1049938</v>
          </cell>
          <cell r="B6536">
            <v>39684841</v>
          </cell>
          <cell r="C6536" t="str">
            <v>MARIN CHAVERRA MARIA VICTORIA</v>
          </cell>
          <cell r="D6536" t="str">
            <v>4001</v>
          </cell>
        </row>
        <row r="6537">
          <cell r="A6537">
            <v>1049939</v>
          </cell>
          <cell r="B6537">
            <v>8001210420</v>
          </cell>
          <cell r="C6537" t="str">
            <v>INDUSTRIA PANIFICADORA AMAPOLITA LT</v>
          </cell>
          <cell r="D6537" t="str">
            <v>4001</v>
          </cell>
        </row>
        <row r="6538">
          <cell r="A6538">
            <v>1049949</v>
          </cell>
          <cell r="B6538">
            <v>8605331890</v>
          </cell>
          <cell r="C6538" t="str">
            <v>FUNDACION PATRIMONIO FILMICO</v>
          </cell>
          <cell r="D6538" t="str">
            <v>4001</v>
          </cell>
        </row>
        <row r="6539">
          <cell r="A6539">
            <v>1049958</v>
          </cell>
          <cell r="B6539">
            <v>8002406602</v>
          </cell>
          <cell r="C6539" t="str">
            <v>SERVISOFT S.A.</v>
          </cell>
          <cell r="D6539" t="str">
            <v>4001</v>
          </cell>
        </row>
        <row r="6540">
          <cell r="A6540">
            <v>1049989</v>
          </cell>
          <cell r="B6540">
            <v>8001881290</v>
          </cell>
          <cell r="C6540" t="str">
            <v>CONSTRUCTORA VIVIENDA 2000 LTDA</v>
          </cell>
          <cell r="D6540" t="str">
            <v>4001</v>
          </cell>
        </row>
        <row r="6541">
          <cell r="A6541">
            <v>1050050</v>
          </cell>
          <cell r="B6541">
            <v>8914111700</v>
          </cell>
          <cell r="C6541" t="str">
            <v>PANORAMA S.A.</v>
          </cell>
          <cell r="D6541" t="str">
            <v>4001</v>
          </cell>
        </row>
        <row r="6542">
          <cell r="A6542">
            <v>1050051</v>
          </cell>
          <cell r="B6542">
            <v>8000882092</v>
          </cell>
          <cell r="C6542" t="str">
            <v>MADAR ARQUITECTURA LTDA.</v>
          </cell>
          <cell r="D6542" t="str">
            <v>4001</v>
          </cell>
        </row>
        <row r="6543">
          <cell r="A6543">
            <v>1050056</v>
          </cell>
          <cell r="B6543">
            <v>8000872027</v>
          </cell>
          <cell r="C6543" t="str">
            <v>HOTEL HACIENDA ROYAL LTDA</v>
          </cell>
          <cell r="D6543" t="str">
            <v>4001</v>
          </cell>
        </row>
        <row r="6544">
          <cell r="A6544">
            <v>1050059</v>
          </cell>
          <cell r="B6544">
            <v>8320024611</v>
          </cell>
          <cell r="C6544" t="str">
            <v>LADRILLERA GREDOS</v>
          </cell>
          <cell r="D6544" t="str">
            <v>4001</v>
          </cell>
        </row>
        <row r="6545">
          <cell r="A6545">
            <v>1050068</v>
          </cell>
          <cell r="B6545">
            <v>4444444105</v>
          </cell>
          <cell r="C6545" t="str">
            <v>POWER TECHNOLOGIES INC.</v>
          </cell>
          <cell r="D6545" t="str">
            <v>4001</v>
          </cell>
        </row>
        <row r="6546">
          <cell r="A6546">
            <v>1050069</v>
          </cell>
          <cell r="B6546">
            <v>5892696</v>
          </cell>
          <cell r="C6546" t="str">
            <v>RODRIGUEZ RAUL</v>
          </cell>
          <cell r="D6546" t="str">
            <v>4001</v>
          </cell>
        </row>
        <row r="6547">
          <cell r="A6547">
            <v>1050070</v>
          </cell>
          <cell r="B6547">
            <v>8300068219</v>
          </cell>
          <cell r="C6547" t="str">
            <v>OBRAS ESPECIALES OBRESCA C.A.</v>
          </cell>
          <cell r="D6547" t="str">
            <v>4001</v>
          </cell>
        </row>
        <row r="6548">
          <cell r="A6548">
            <v>1050071</v>
          </cell>
          <cell r="B6548">
            <v>444444106</v>
          </cell>
          <cell r="C6548" t="str">
            <v>C.A. CONSTRUCCIONES ELECTRICAS</v>
          </cell>
          <cell r="D6548" t="str">
            <v>4001</v>
          </cell>
        </row>
        <row r="6549">
          <cell r="A6549">
            <v>1050100</v>
          </cell>
          <cell r="B6549">
            <v>8605106276</v>
          </cell>
          <cell r="C6549" t="str">
            <v>CORPORACION UNIVERSITARIA UNITEC</v>
          </cell>
          <cell r="D6549" t="str">
            <v>4001</v>
          </cell>
        </row>
        <row r="6550">
          <cell r="A6550">
            <v>1050136</v>
          </cell>
          <cell r="B6550">
            <v>52585293</v>
          </cell>
          <cell r="C6550" t="str">
            <v>YEPES XIMENA</v>
          </cell>
          <cell r="D6550" t="str">
            <v>4001</v>
          </cell>
        </row>
        <row r="6551">
          <cell r="A6551">
            <v>1050140</v>
          </cell>
          <cell r="B6551">
            <v>8605260403</v>
          </cell>
          <cell r="C6551" t="str">
            <v>LEAR Y ASOCIADOS LTDA</v>
          </cell>
          <cell r="D6551" t="str">
            <v>4001</v>
          </cell>
        </row>
        <row r="6552">
          <cell r="A6552">
            <v>1050141</v>
          </cell>
          <cell r="B6552">
            <v>20471475</v>
          </cell>
          <cell r="C6552" t="str">
            <v>LUQUE SANDOVAL MARIA PATRICIA</v>
          </cell>
          <cell r="D6552" t="str">
            <v>4001</v>
          </cell>
        </row>
        <row r="6553">
          <cell r="A6553">
            <v>1050155</v>
          </cell>
          <cell r="B6553">
            <v>8000298455</v>
          </cell>
          <cell r="C6553" t="str">
            <v>MOSSALI Y CIA LTDA</v>
          </cell>
          <cell r="D6553" t="str">
            <v>4001</v>
          </cell>
        </row>
        <row r="6554">
          <cell r="A6554">
            <v>1050168</v>
          </cell>
          <cell r="B6554">
            <v>115891</v>
          </cell>
          <cell r="C6554" t="str">
            <v>NIETO SOLANO CARLOS EDUARDO</v>
          </cell>
          <cell r="D6554" t="str">
            <v>4001</v>
          </cell>
        </row>
        <row r="6555">
          <cell r="A6555">
            <v>1050169</v>
          </cell>
          <cell r="B6555">
            <v>8000366988</v>
          </cell>
          <cell r="C6555" t="str">
            <v>PRISMA ASOCIADOS LTDA.</v>
          </cell>
          <cell r="D6555" t="str">
            <v>4001</v>
          </cell>
        </row>
        <row r="6556">
          <cell r="A6556">
            <v>1050170</v>
          </cell>
          <cell r="B6556">
            <v>8000768312</v>
          </cell>
          <cell r="C6556" t="str">
            <v>CABLES TECNICOS COLOMBIANOS LTDA.</v>
          </cell>
          <cell r="D6556" t="str">
            <v>4001</v>
          </cell>
        </row>
        <row r="6557">
          <cell r="A6557">
            <v>1050171</v>
          </cell>
          <cell r="B6557">
            <v>20328587</v>
          </cell>
          <cell r="C6557" t="str">
            <v>BUSTOS VDA DE GONZALEZ ANA CECILIA</v>
          </cell>
          <cell r="D6557" t="str">
            <v>4001</v>
          </cell>
        </row>
        <row r="6558">
          <cell r="A6558">
            <v>1050172</v>
          </cell>
          <cell r="B6558">
            <v>8110240679</v>
          </cell>
          <cell r="C6558" t="str">
            <v>COMPAÑIA DE SEGUNDAS LITO LIMITADA</v>
          </cell>
          <cell r="D6558" t="str">
            <v>4001</v>
          </cell>
        </row>
        <row r="6559">
          <cell r="A6559">
            <v>1050183</v>
          </cell>
          <cell r="B6559">
            <v>6320037881</v>
          </cell>
          <cell r="C6559" t="str">
            <v>HALJETA DARIO</v>
          </cell>
          <cell r="D6559" t="str">
            <v>4001</v>
          </cell>
        </row>
        <row r="6560">
          <cell r="A6560">
            <v>1050194</v>
          </cell>
          <cell r="B6560">
            <v>2898930</v>
          </cell>
          <cell r="C6560" t="str">
            <v>LINEROS LOPEZ JULIO</v>
          </cell>
          <cell r="D6560" t="str">
            <v>4001</v>
          </cell>
        </row>
        <row r="6561">
          <cell r="A6561">
            <v>1050206</v>
          </cell>
          <cell r="B6561">
            <v>31287421</v>
          </cell>
          <cell r="C6561" t="str">
            <v>GARCIA MARIA VIRGINIA</v>
          </cell>
          <cell r="D6561" t="str">
            <v>4001</v>
          </cell>
        </row>
        <row r="6562">
          <cell r="A6562">
            <v>1050233</v>
          </cell>
          <cell r="B6562">
            <v>8320074192</v>
          </cell>
          <cell r="C6562" t="str">
            <v>LA CAPILLA DE YERBABUENA LTDA</v>
          </cell>
          <cell r="D6562" t="str">
            <v>4001</v>
          </cell>
        </row>
        <row r="6563">
          <cell r="A6563">
            <v>1050244</v>
          </cell>
          <cell r="B6563">
            <v>8000225093</v>
          </cell>
          <cell r="C6563" t="str">
            <v>INVERSIONES C.L.V. LTDA</v>
          </cell>
          <cell r="D6563" t="str">
            <v>4001</v>
          </cell>
        </row>
        <row r="6564">
          <cell r="A6564">
            <v>1050245</v>
          </cell>
          <cell r="B6564">
            <v>8604043260</v>
          </cell>
          <cell r="C6564" t="str">
            <v>TECNOASE LIMITADA</v>
          </cell>
          <cell r="D6564" t="str">
            <v>4001</v>
          </cell>
        </row>
        <row r="6565">
          <cell r="A6565">
            <v>1050246</v>
          </cell>
          <cell r="B6565">
            <v>8300176771</v>
          </cell>
          <cell r="C6565" t="str">
            <v>ASOC. DE VIVIENDA SOC. SIGLO XXI</v>
          </cell>
          <cell r="D6565" t="str">
            <v>4001</v>
          </cell>
        </row>
        <row r="6566">
          <cell r="A6566">
            <v>1050284</v>
          </cell>
          <cell r="B6566">
            <v>529943363</v>
          </cell>
          <cell r="C6566" t="str">
            <v>MARMOLES &amp; MARMOLES Y/O CAROLINA</v>
          </cell>
          <cell r="D6566" t="str">
            <v>4001</v>
          </cell>
        </row>
        <row r="6567">
          <cell r="A6567">
            <v>1050290</v>
          </cell>
          <cell r="B6567">
            <v>8600239289</v>
          </cell>
          <cell r="C6567" t="str">
            <v>SOCIEDAD DE MEJORAS Y ORNATO DE BTA</v>
          </cell>
          <cell r="D6567" t="str">
            <v>4001</v>
          </cell>
        </row>
        <row r="6568">
          <cell r="A6568">
            <v>1050361</v>
          </cell>
          <cell r="B6568">
            <v>8002053061</v>
          </cell>
          <cell r="C6568" t="str">
            <v>INVERSIONES Y CONSTRUCCIONES EL</v>
          </cell>
          <cell r="D6568" t="str">
            <v>4001</v>
          </cell>
        </row>
        <row r="6569">
          <cell r="A6569">
            <v>1050371</v>
          </cell>
          <cell r="B6569">
            <v>8002101445</v>
          </cell>
          <cell r="C6569" t="str">
            <v>INGENIO MARIA LUISA S.A.</v>
          </cell>
          <cell r="D6569" t="str">
            <v>4001</v>
          </cell>
        </row>
        <row r="6570">
          <cell r="A6570">
            <v>1050377</v>
          </cell>
          <cell r="B6570">
            <v>8300854087</v>
          </cell>
          <cell r="C6570" t="str">
            <v>ESPACIOS VITALES</v>
          </cell>
          <cell r="D6570" t="str">
            <v>4001</v>
          </cell>
        </row>
        <row r="6571">
          <cell r="A6571">
            <v>1050378</v>
          </cell>
          <cell r="B6571">
            <v>8605134931</v>
          </cell>
          <cell r="C6571" t="str">
            <v>CONSTRUCTORA BOLIVAR S.A.</v>
          </cell>
          <cell r="D6571" t="str">
            <v>4001</v>
          </cell>
        </row>
        <row r="6572">
          <cell r="A6572">
            <v>1050379</v>
          </cell>
          <cell r="B6572">
            <v>8000028426</v>
          </cell>
          <cell r="C6572" t="str">
            <v>CONSTRUCTORA MVC LTDA</v>
          </cell>
          <cell r="D6572" t="str">
            <v>4001</v>
          </cell>
        </row>
        <row r="6573">
          <cell r="A6573">
            <v>1050380</v>
          </cell>
          <cell r="B6573">
            <v>8001655595</v>
          </cell>
          <cell r="C6573" t="str">
            <v>CONSTRUCTORA GRAN GRANADA S.A.</v>
          </cell>
          <cell r="D6573" t="str">
            <v>4001</v>
          </cell>
        </row>
        <row r="6574">
          <cell r="A6574">
            <v>1050381</v>
          </cell>
          <cell r="B6574">
            <v>8070009491</v>
          </cell>
          <cell r="C6574" t="str">
            <v>COOPERATIVA MULTIACTIVA GUASIMALES</v>
          </cell>
          <cell r="D6574" t="str">
            <v>4001</v>
          </cell>
        </row>
        <row r="6575">
          <cell r="A6575">
            <v>1050392</v>
          </cell>
          <cell r="B6575">
            <v>8300950403</v>
          </cell>
          <cell r="C6575" t="str">
            <v>TREETOP ROCKET S.A.</v>
          </cell>
          <cell r="D6575" t="str">
            <v>4001</v>
          </cell>
        </row>
        <row r="6576">
          <cell r="A6576">
            <v>1050393</v>
          </cell>
          <cell r="B6576">
            <v>8300718000</v>
          </cell>
          <cell r="C6576" t="str">
            <v>OUTSOURCING INTEGRATED SYSTEM LTDA.</v>
          </cell>
          <cell r="D6576" t="str">
            <v>4001</v>
          </cell>
        </row>
        <row r="6577">
          <cell r="A6577">
            <v>1050394</v>
          </cell>
          <cell r="B6577">
            <v>79643855</v>
          </cell>
          <cell r="C6577" t="str">
            <v>GUILLEN PINTO EDWARD PAUL</v>
          </cell>
          <cell r="D6577" t="str">
            <v>4001</v>
          </cell>
        </row>
        <row r="6578">
          <cell r="A6578">
            <v>1050395</v>
          </cell>
          <cell r="B6578">
            <v>8600323478</v>
          </cell>
          <cell r="C6578" t="str">
            <v>COMPAÑIA ANDINA DE SEGURIDAD LTDA.</v>
          </cell>
          <cell r="D6578" t="str">
            <v>4001</v>
          </cell>
        </row>
        <row r="6579">
          <cell r="A6579">
            <v>1050416</v>
          </cell>
          <cell r="B6579">
            <v>16615383</v>
          </cell>
          <cell r="C6579" t="str">
            <v>ACEVEDO VERA ANDRES ENRIQUE</v>
          </cell>
          <cell r="D6579" t="str">
            <v>4001</v>
          </cell>
        </row>
        <row r="6580">
          <cell r="A6580">
            <v>1050423</v>
          </cell>
          <cell r="B6580">
            <v>8300268110</v>
          </cell>
          <cell r="C6580" t="str">
            <v>XOREX DE COLOMBIA  S.A.</v>
          </cell>
          <cell r="D6580" t="str">
            <v>4001</v>
          </cell>
        </row>
        <row r="6581">
          <cell r="A6581">
            <v>1050434</v>
          </cell>
          <cell r="B6581">
            <v>8300500875</v>
          </cell>
          <cell r="C6581" t="str">
            <v>CONFORMAR S.A.</v>
          </cell>
          <cell r="D6581" t="str">
            <v>4001</v>
          </cell>
        </row>
        <row r="6582">
          <cell r="A6582">
            <v>1050435</v>
          </cell>
          <cell r="B6582">
            <v>8002301275</v>
          </cell>
          <cell r="C6582" t="str">
            <v>CONTINTAL S.A.</v>
          </cell>
          <cell r="D6582" t="str">
            <v>4001</v>
          </cell>
        </row>
        <row r="6583">
          <cell r="A6583">
            <v>1050455</v>
          </cell>
          <cell r="B6583">
            <v>8300554777</v>
          </cell>
          <cell r="C6583" t="str">
            <v>ALTOS DE SAN CARLOS LTDA</v>
          </cell>
          <cell r="D6583" t="str">
            <v>4001</v>
          </cell>
        </row>
        <row r="6584">
          <cell r="A6584">
            <v>1050456</v>
          </cell>
          <cell r="B6584">
            <v>8001410250</v>
          </cell>
          <cell r="C6584" t="str">
            <v>PRODESA S.A.</v>
          </cell>
          <cell r="D6584" t="str">
            <v>4001</v>
          </cell>
        </row>
        <row r="6585">
          <cell r="A6585">
            <v>1050473</v>
          </cell>
          <cell r="B6585">
            <v>8301129504</v>
          </cell>
          <cell r="C6585" t="str">
            <v>CONSORCIO CEDEÑO FRANCO</v>
          </cell>
          <cell r="D6585" t="str">
            <v>4001</v>
          </cell>
        </row>
        <row r="6586">
          <cell r="A6586">
            <v>1050507</v>
          </cell>
          <cell r="B6586">
            <v>8300974738</v>
          </cell>
          <cell r="C6586" t="str">
            <v>RPH INGENIERIA</v>
          </cell>
          <cell r="D6586" t="str">
            <v>4001</v>
          </cell>
        </row>
        <row r="6587">
          <cell r="A6587">
            <v>1050548</v>
          </cell>
          <cell r="B6587">
            <v>8002351128</v>
          </cell>
          <cell r="C6587" t="str">
            <v>KONSTRUNIÓN S.A.</v>
          </cell>
          <cell r="D6587" t="str">
            <v>4001</v>
          </cell>
        </row>
        <row r="6588">
          <cell r="A6588">
            <v>1050549</v>
          </cell>
          <cell r="B6588">
            <v>8300525836</v>
          </cell>
          <cell r="C6588" t="str">
            <v>CANALES ANDRADE Y CIA. S EN C</v>
          </cell>
          <cell r="D6588" t="str">
            <v>4001</v>
          </cell>
        </row>
        <row r="6589">
          <cell r="A6589">
            <v>1050550</v>
          </cell>
          <cell r="B6589">
            <v>8300927073</v>
          </cell>
          <cell r="C6589" t="str">
            <v>OK PRESS SA</v>
          </cell>
          <cell r="D6589" t="str">
            <v>4001</v>
          </cell>
        </row>
        <row r="6590">
          <cell r="A6590">
            <v>1050551</v>
          </cell>
          <cell r="B6590">
            <v>8600915903</v>
          </cell>
          <cell r="C6590" t="str">
            <v>I.C. INMOBILIARIA S.A.</v>
          </cell>
          <cell r="D6590" t="str">
            <v>4001</v>
          </cell>
        </row>
        <row r="6591">
          <cell r="A6591">
            <v>1050552</v>
          </cell>
          <cell r="B6591">
            <v>8600283021</v>
          </cell>
          <cell r="C6591" t="str">
            <v>MAZUERA VILLEGAS &amp; CIA S.A.</v>
          </cell>
          <cell r="D6591" t="str">
            <v>4001</v>
          </cell>
        </row>
        <row r="6592">
          <cell r="A6592">
            <v>1050553</v>
          </cell>
          <cell r="B6592">
            <v>8300944386</v>
          </cell>
          <cell r="C6592" t="str">
            <v>CONSTRUCTORA LOMBARDIA LTDA</v>
          </cell>
          <cell r="D6592" t="str">
            <v>4001</v>
          </cell>
        </row>
        <row r="6593">
          <cell r="A6593">
            <v>1050554</v>
          </cell>
          <cell r="B6593">
            <v>8300174127</v>
          </cell>
          <cell r="C6593" t="str">
            <v>CONSTRUCTORA SAN PEDRO S.A.</v>
          </cell>
          <cell r="D6593" t="str">
            <v>4001</v>
          </cell>
        </row>
        <row r="6594">
          <cell r="A6594">
            <v>1050586</v>
          </cell>
          <cell r="B6594">
            <v>8600058134</v>
          </cell>
          <cell r="C6594" t="str">
            <v>DELOITTE AND TOUCHE LTDA</v>
          </cell>
          <cell r="D6594" t="str">
            <v>4001</v>
          </cell>
        </row>
        <row r="6595">
          <cell r="A6595">
            <v>1050591</v>
          </cell>
          <cell r="B6595">
            <v>8000918956</v>
          </cell>
          <cell r="C6595" t="str">
            <v>UNIMPER LTDA</v>
          </cell>
          <cell r="D6595" t="str">
            <v>4001</v>
          </cell>
        </row>
        <row r="6596">
          <cell r="A6596">
            <v>1050618</v>
          </cell>
          <cell r="B6596">
            <v>17046556</v>
          </cell>
          <cell r="C6596" t="str">
            <v>MARTINEZ CARLOS EDUARDO</v>
          </cell>
          <cell r="D6596" t="str">
            <v>4001</v>
          </cell>
        </row>
        <row r="6597">
          <cell r="A6597">
            <v>1050628</v>
          </cell>
          <cell r="B6597">
            <v>8300276251</v>
          </cell>
          <cell r="C6597" t="str">
            <v>SANTAGOSTINO PUBLICIDAD E.U.</v>
          </cell>
          <cell r="D6597" t="str">
            <v>4001</v>
          </cell>
        </row>
        <row r="6598">
          <cell r="A6598">
            <v>1050629</v>
          </cell>
          <cell r="B6598">
            <v>8301182916</v>
          </cell>
          <cell r="C6598" t="str">
            <v>CEDEÑO FRANCO MARGARITA</v>
          </cell>
          <cell r="D6598" t="str">
            <v>4001</v>
          </cell>
        </row>
        <row r="6599">
          <cell r="A6599">
            <v>1050631</v>
          </cell>
          <cell r="B6599">
            <v>8001543710</v>
          </cell>
          <cell r="C6599" t="str">
            <v>FIDUCIARIA UNIÓN S.A</v>
          </cell>
          <cell r="D6599" t="str">
            <v>4001</v>
          </cell>
        </row>
        <row r="6600">
          <cell r="A6600">
            <v>1050632</v>
          </cell>
          <cell r="B6600">
            <v>8000166359</v>
          </cell>
          <cell r="C6600" t="str">
            <v>ANGLO CORPORACIÓN SAN ISIDRO</v>
          </cell>
          <cell r="D6600" t="str">
            <v>4001</v>
          </cell>
        </row>
        <row r="6601">
          <cell r="A6601">
            <v>1050694</v>
          </cell>
          <cell r="B6601">
            <v>8060035822</v>
          </cell>
          <cell r="C6601" t="str">
            <v>BIOAISE S.A.</v>
          </cell>
          <cell r="D6601" t="str">
            <v>4001</v>
          </cell>
        </row>
        <row r="6602">
          <cell r="A6602">
            <v>1050760</v>
          </cell>
          <cell r="B6602">
            <v>357903</v>
          </cell>
          <cell r="C6602" t="str">
            <v>OLAYA PEREZ JOSE GABRIEL</v>
          </cell>
          <cell r="D6602" t="str">
            <v>4001</v>
          </cell>
        </row>
        <row r="6603">
          <cell r="A6603">
            <v>1050782</v>
          </cell>
          <cell r="B6603">
            <v>8600359090</v>
          </cell>
          <cell r="C6603" t="str">
            <v>IMPRESORES MONTES LIMITADA</v>
          </cell>
          <cell r="D6603" t="str">
            <v>4001</v>
          </cell>
        </row>
        <row r="6604">
          <cell r="A6604">
            <v>1050790</v>
          </cell>
          <cell r="B6604">
            <v>51749873</v>
          </cell>
          <cell r="C6604" t="str">
            <v>GUARIN VANEGAS MARIA VICTORIA</v>
          </cell>
          <cell r="D6604" t="str">
            <v>4001</v>
          </cell>
        </row>
        <row r="6605">
          <cell r="A6605">
            <v>1050794</v>
          </cell>
          <cell r="B6605">
            <v>8000827293</v>
          </cell>
          <cell r="C6605" t="str">
            <v>HORIZONTES FINCA RAIZ LTDA</v>
          </cell>
          <cell r="D6605" t="str">
            <v>4001</v>
          </cell>
        </row>
        <row r="6606">
          <cell r="A6606">
            <v>1050797</v>
          </cell>
          <cell r="B6606">
            <v>8300871787</v>
          </cell>
          <cell r="C6606" t="str">
            <v>HOTELES AVENIDA DEL DORADO S.A.</v>
          </cell>
          <cell r="D6606" t="str">
            <v>4001</v>
          </cell>
        </row>
        <row r="6607">
          <cell r="A6607">
            <v>1050812</v>
          </cell>
          <cell r="B6607">
            <v>8600316295</v>
          </cell>
          <cell r="C6607" t="str">
            <v>BANCO SUPERIOR-DINERS CLUB</v>
          </cell>
          <cell r="D6607" t="str">
            <v>4001</v>
          </cell>
        </row>
        <row r="6608">
          <cell r="A6608">
            <v>1050813</v>
          </cell>
          <cell r="B6608">
            <v>8603511154</v>
          </cell>
          <cell r="C6608" t="str">
            <v>FLORES MARANDUA</v>
          </cell>
          <cell r="D6608" t="str">
            <v>4001</v>
          </cell>
        </row>
        <row r="6609">
          <cell r="A6609">
            <v>1050814</v>
          </cell>
          <cell r="B6609">
            <v>19159968</v>
          </cell>
          <cell r="C6609" t="str">
            <v>RUBISTEIN LERNER MOISES</v>
          </cell>
          <cell r="D6609" t="str">
            <v>4001</v>
          </cell>
        </row>
        <row r="6610">
          <cell r="A6610">
            <v>1050815</v>
          </cell>
          <cell r="B6610">
            <v>20780779</v>
          </cell>
          <cell r="C6610" t="str">
            <v>CUBILLOS MOYANO BLANCA MYRIAM</v>
          </cell>
          <cell r="D6610" t="str">
            <v>4001</v>
          </cell>
        </row>
        <row r="6611">
          <cell r="A6611">
            <v>1050816</v>
          </cell>
          <cell r="B6611">
            <v>52581254</v>
          </cell>
          <cell r="C6611" t="str">
            <v>HOYOS H MARGARITA MARIA</v>
          </cell>
          <cell r="D6611" t="str">
            <v>4001</v>
          </cell>
        </row>
        <row r="6612">
          <cell r="A6612">
            <v>1050817</v>
          </cell>
          <cell r="B6612">
            <v>8300504767</v>
          </cell>
          <cell r="C6612" t="str">
            <v>INVERSIONES LA OPERA S.A.</v>
          </cell>
          <cell r="D6612" t="str">
            <v>4001</v>
          </cell>
        </row>
        <row r="6613">
          <cell r="A6613">
            <v>1050834</v>
          </cell>
          <cell r="B6613">
            <v>8600610991</v>
          </cell>
          <cell r="C6613" t="str">
            <v>INSTITUTO DISTRITAL DE RECREACIÓN</v>
          </cell>
          <cell r="D6613" t="str">
            <v>4001</v>
          </cell>
        </row>
        <row r="6614">
          <cell r="A6614">
            <v>1050835</v>
          </cell>
          <cell r="B6614">
            <v>8600900320</v>
          </cell>
          <cell r="C6614" t="str">
            <v>FUNDACION   COMPARTIR</v>
          </cell>
          <cell r="D6614" t="str">
            <v>4001</v>
          </cell>
        </row>
        <row r="6615">
          <cell r="A6615">
            <v>1050895</v>
          </cell>
          <cell r="B6615">
            <v>79143134</v>
          </cell>
          <cell r="C6615" t="str">
            <v>ACEVEDO TRUJILLO RICARDO</v>
          </cell>
          <cell r="D6615" t="str">
            <v>4001</v>
          </cell>
        </row>
        <row r="6616">
          <cell r="A6616">
            <v>1050949</v>
          </cell>
          <cell r="B6616">
            <v>8300555791</v>
          </cell>
          <cell r="C6616" t="str">
            <v>MONITRONIC LTDA.</v>
          </cell>
          <cell r="D6616" t="str">
            <v>4001</v>
          </cell>
        </row>
        <row r="6617">
          <cell r="A6617">
            <v>1050950</v>
          </cell>
          <cell r="B6617">
            <v>79389402</v>
          </cell>
          <cell r="C6617" t="str">
            <v>PINZON HERNANDEZ RODRIGUO</v>
          </cell>
          <cell r="D6617" t="str">
            <v>4001</v>
          </cell>
        </row>
        <row r="6618">
          <cell r="A6618">
            <v>1050978</v>
          </cell>
          <cell r="B6618">
            <v>8001749564</v>
          </cell>
          <cell r="C6618" t="str">
            <v>BOCACOLINA SA</v>
          </cell>
          <cell r="D6618" t="str">
            <v>4001</v>
          </cell>
        </row>
        <row r="6619">
          <cell r="A6619">
            <v>1051036</v>
          </cell>
          <cell r="B6619">
            <v>52154688</v>
          </cell>
          <cell r="C6619" t="str">
            <v>ROZO RINCON YAMILE</v>
          </cell>
          <cell r="D6619" t="str">
            <v>4001</v>
          </cell>
        </row>
        <row r="6620">
          <cell r="A6620">
            <v>1051088</v>
          </cell>
          <cell r="B6620">
            <v>444444494</v>
          </cell>
          <cell r="C6620" t="str">
            <v>BANCOLOMBIA (PANAMA) S.A.</v>
          </cell>
          <cell r="D6620" t="str">
            <v>4001</v>
          </cell>
        </row>
        <row r="6621">
          <cell r="A6621">
            <v>1051100</v>
          </cell>
          <cell r="B6621">
            <v>8909346419</v>
          </cell>
          <cell r="C6621" t="str">
            <v>REENCAUCHES GIGANTES LTDA.</v>
          </cell>
          <cell r="D6621" t="str">
            <v>4001</v>
          </cell>
        </row>
        <row r="6622">
          <cell r="A6622">
            <v>1051143</v>
          </cell>
          <cell r="B6622">
            <v>2976687</v>
          </cell>
          <cell r="C6622" t="str">
            <v>CHIBUQUE RUIZ CARLOS ARTURO</v>
          </cell>
          <cell r="D6622" t="str">
            <v>4001</v>
          </cell>
        </row>
        <row r="6623">
          <cell r="A6623">
            <v>1051144</v>
          </cell>
          <cell r="B6623">
            <v>17153817</v>
          </cell>
          <cell r="C6623" t="str">
            <v>BELLO ALVAREZ LUIS ENRIQUE</v>
          </cell>
          <cell r="D6623" t="str">
            <v>4001</v>
          </cell>
        </row>
        <row r="6624">
          <cell r="A6624">
            <v>1051145</v>
          </cell>
          <cell r="B6624">
            <v>19393256</v>
          </cell>
          <cell r="C6624" t="str">
            <v>NAVARRETE MANUEL FRANCISCO</v>
          </cell>
          <cell r="D6624" t="str">
            <v>4001</v>
          </cell>
        </row>
        <row r="6625">
          <cell r="A6625">
            <v>1051146</v>
          </cell>
          <cell r="B6625">
            <v>8002212379</v>
          </cell>
          <cell r="C6625" t="str">
            <v>PUBLICIDAD EMPAQUES STUDIO LTDA.</v>
          </cell>
          <cell r="D6625" t="str">
            <v>4001</v>
          </cell>
        </row>
        <row r="6626">
          <cell r="A6626">
            <v>1051259</v>
          </cell>
          <cell r="B6626">
            <v>8301122507</v>
          </cell>
          <cell r="C6626" t="str">
            <v>GB TECHNOLOGY LTDA  (GBTECHX LTDA)</v>
          </cell>
          <cell r="D6626" t="str">
            <v>4001</v>
          </cell>
        </row>
        <row r="6627">
          <cell r="A6627">
            <v>1051267</v>
          </cell>
          <cell r="B6627">
            <v>8060026224</v>
          </cell>
          <cell r="C6627" t="str">
            <v>ELECTROENERGIA S.A.</v>
          </cell>
          <cell r="D6627" t="str">
            <v>4001</v>
          </cell>
        </row>
        <row r="6628">
          <cell r="A6628">
            <v>1051273</v>
          </cell>
          <cell r="B6628">
            <v>444444107</v>
          </cell>
          <cell r="C6628" t="str">
            <v>INTERNATIONAL TRAINING</v>
          </cell>
          <cell r="D6628" t="str">
            <v>4001</v>
          </cell>
        </row>
        <row r="6629">
          <cell r="A6629">
            <v>1051311</v>
          </cell>
          <cell r="B6629">
            <v>8001167428</v>
          </cell>
          <cell r="C6629" t="str">
            <v>ESTRUCTURAS DE HORMIGON LTDA.</v>
          </cell>
          <cell r="D6629" t="str">
            <v>4001</v>
          </cell>
        </row>
        <row r="6630">
          <cell r="A6630">
            <v>1051312</v>
          </cell>
          <cell r="B6630">
            <v>8300739330</v>
          </cell>
          <cell r="C6630" t="str">
            <v>OBRAS LTDA.</v>
          </cell>
          <cell r="D6630" t="str">
            <v>4001</v>
          </cell>
        </row>
        <row r="6631">
          <cell r="A6631">
            <v>1051313</v>
          </cell>
          <cell r="B6631">
            <v>80416345</v>
          </cell>
          <cell r="C6631" t="str">
            <v>ARENAS CASTILLO RAMON IVAN</v>
          </cell>
          <cell r="D6631" t="str">
            <v>4001</v>
          </cell>
        </row>
        <row r="6632">
          <cell r="A6632">
            <v>1051314</v>
          </cell>
          <cell r="B6632">
            <v>8301054844</v>
          </cell>
          <cell r="C6632" t="str">
            <v>SERVICIO DIESEL ELECTRONICO LTDA.</v>
          </cell>
          <cell r="D6632" t="str">
            <v>4001</v>
          </cell>
        </row>
        <row r="6633">
          <cell r="A6633">
            <v>1051325</v>
          </cell>
          <cell r="B6633">
            <v>37922458</v>
          </cell>
          <cell r="C6633" t="str">
            <v>URIBE CAMPUZANO ORTENCIA</v>
          </cell>
          <cell r="D6633" t="str">
            <v>4001</v>
          </cell>
        </row>
        <row r="6634">
          <cell r="A6634">
            <v>1051373</v>
          </cell>
          <cell r="B6634">
            <v>211609</v>
          </cell>
          <cell r="C6634" t="str">
            <v>ESPINEL ALVARO</v>
          </cell>
          <cell r="D6634" t="str">
            <v>4001</v>
          </cell>
        </row>
        <row r="6635">
          <cell r="A6635">
            <v>1051374</v>
          </cell>
          <cell r="B6635">
            <v>3232511</v>
          </cell>
          <cell r="C6635" t="str">
            <v>MARTINEZ EFRAIN</v>
          </cell>
          <cell r="D6635" t="str">
            <v>4001</v>
          </cell>
        </row>
        <row r="6636">
          <cell r="A6636">
            <v>1051375</v>
          </cell>
          <cell r="B6636">
            <v>8605224716</v>
          </cell>
          <cell r="C6636" t="str">
            <v>INVERSIONES ASEN FELIX ASENSIO &amp; CI</v>
          </cell>
          <cell r="D6636" t="str">
            <v>4001</v>
          </cell>
        </row>
        <row r="6637">
          <cell r="A6637">
            <v>1051449</v>
          </cell>
          <cell r="B6637">
            <v>2978660</v>
          </cell>
          <cell r="C6637" t="str">
            <v>MOYANO RAMIRO LEON</v>
          </cell>
          <cell r="D6637" t="str">
            <v>4001</v>
          </cell>
        </row>
        <row r="6638">
          <cell r="A6638">
            <v>1051450</v>
          </cell>
          <cell r="B6638">
            <v>8301002315</v>
          </cell>
          <cell r="C6638" t="str">
            <v>AXIS OFFICE LTDA.</v>
          </cell>
          <cell r="D6638" t="str">
            <v>4001</v>
          </cell>
        </row>
        <row r="6639">
          <cell r="A6639">
            <v>1051452</v>
          </cell>
          <cell r="B6639">
            <v>8300539944</v>
          </cell>
          <cell r="C6639" t="str">
            <v>FC. AUTONAL</v>
          </cell>
          <cell r="D6639" t="str">
            <v>4001</v>
          </cell>
        </row>
        <row r="6640">
          <cell r="A6640">
            <v>1051459</v>
          </cell>
          <cell r="B6640">
            <v>8600020959</v>
          </cell>
          <cell r="C6640" t="str">
            <v>CARULLA  VIVERO S.A.</v>
          </cell>
          <cell r="D6640" t="str">
            <v>4001</v>
          </cell>
        </row>
        <row r="6641">
          <cell r="A6641">
            <v>1051461</v>
          </cell>
          <cell r="B6641">
            <v>8301027662</v>
          </cell>
          <cell r="C6641" t="str">
            <v>LAB &amp; SERVICE LTDA.</v>
          </cell>
          <cell r="D6641" t="str">
            <v>4001</v>
          </cell>
        </row>
        <row r="6642">
          <cell r="A6642">
            <v>1051492</v>
          </cell>
          <cell r="B6642">
            <v>17164260</v>
          </cell>
          <cell r="C6642" t="str">
            <v>VERGARA ANDRADE JOSE FELIX</v>
          </cell>
          <cell r="D6642" t="str">
            <v>4001</v>
          </cell>
        </row>
        <row r="6643">
          <cell r="A6643">
            <v>1051493</v>
          </cell>
          <cell r="B6643">
            <v>52200620</v>
          </cell>
          <cell r="C6643" t="str">
            <v>CACERES CALVACHE LAVY CAROLYN</v>
          </cell>
          <cell r="D6643" t="str">
            <v>4001</v>
          </cell>
        </row>
        <row r="6644">
          <cell r="A6644">
            <v>1051494</v>
          </cell>
          <cell r="B6644">
            <v>52715894</v>
          </cell>
          <cell r="C6644" t="str">
            <v>GARCIA GOMEZ MARIA ISABEL</v>
          </cell>
          <cell r="D6644" t="str">
            <v>4001</v>
          </cell>
        </row>
        <row r="6645">
          <cell r="A6645">
            <v>1051495</v>
          </cell>
          <cell r="B6645">
            <v>91479758</v>
          </cell>
          <cell r="C6645" t="str">
            <v>PEREZ MORENO PEDRO ROLDAN</v>
          </cell>
          <cell r="D6645" t="str">
            <v>4001</v>
          </cell>
        </row>
        <row r="6646">
          <cell r="A6646">
            <v>1051496</v>
          </cell>
          <cell r="B6646">
            <v>79940251</v>
          </cell>
          <cell r="C6646" t="str">
            <v>GONZALEZ GARZON GUILLERMO ENRIQUE</v>
          </cell>
          <cell r="D6646" t="str">
            <v>4001</v>
          </cell>
        </row>
        <row r="6647">
          <cell r="A6647">
            <v>1051512</v>
          </cell>
          <cell r="B6647">
            <v>8000241305</v>
          </cell>
          <cell r="C6647" t="str">
            <v>MOORE STEPHENS CONSULTING S.A.</v>
          </cell>
          <cell r="D6647" t="str">
            <v>4001</v>
          </cell>
        </row>
        <row r="6648">
          <cell r="A6648">
            <v>1051513</v>
          </cell>
          <cell r="B6648">
            <v>8600308390</v>
          </cell>
          <cell r="C6648" t="str">
            <v>DORFAN S.A.</v>
          </cell>
          <cell r="D6648" t="str">
            <v>4001</v>
          </cell>
        </row>
        <row r="6649">
          <cell r="A6649">
            <v>1051527</v>
          </cell>
          <cell r="B6649">
            <v>98528922</v>
          </cell>
          <cell r="C6649" t="str">
            <v>CASTAÑO CORREA BERNARDO ANTONIO</v>
          </cell>
          <cell r="D6649" t="str">
            <v>4001</v>
          </cell>
        </row>
        <row r="6650">
          <cell r="A6650">
            <v>1051528</v>
          </cell>
          <cell r="B6650">
            <v>52881907</v>
          </cell>
          <cell r="C6650" t="str">
            <v>SANCHEZ TORRES ANDREA CAROLINA</v>
          </cell>
          <cell r="D6650" t="str">
            <v>4001</v>
          </cell>
        </row>
        <row r="6651">
          <cell r="A6651">
            <v>1051529</v>
          </cell>
          <cell r="B6651">
            <v>80082664</v>
          </cell>
          <cell r="C6651" t="str">
            <v>CASTRO VELANDIA OSCAR LEONARDO</v>
          </cell>
          <cell r="D6651" t="str">
            <v>4001</v>
          </cell>
        </row>
        <row r="6652">
          <cell r="A6652">
            <v>1051530</v>
          </cell>
          <cell r="B6652">
            <v>79749477</v>
          </cell>
          <cell r="C6652" t="str">
            <v>ROA SANCHEZ  JORGE ENRIQUE</v>
          </cell>
          <cell r="D6652" t="str">
            <v>4001</v>
          </cell>
        </row>
        <row r="6653">
          <cell r="A6653">
            <v>1051531</v>
          </cell>
          <cell r="B6653">
            <v>52862724</v>
          </cell>
          <cell r="C6653" t="str">
            <v>GRANADOS CASTELLANOS ALEJANDRA</v>
          </cell>
          <cell r="D6653" t="str">
            <v>4001</v>
          </cell>
        </row>
        <row r="6654">
          <cell r="A6654">
            <v>1051532</v>
          </cell>
          <cell r="B6654">
            <v>52795138</v>
          </cell>
          <cell r="C6654" t="str">
            <v>VIRGÜEZ YEPES PAOLA ANDREA</v>
          </cell>
          <cell r="D6654" t="str">
            <v>4001</v>
          </cell>
        </row>
        <row r="6655">
          <cell r="A6655">
            <v>1051533</v>
          </cell>
          <cell r="B6655">
            <v>80047225</v>
          </cell>
          <cell r="C6655" t="str">
            <v>VARGAS ALFONSO HERBERT OSWALD</v>
          </cell>
          <cell r="D6655" t="str">
            <v>4001</v>
          </cell>
        </row>
        <row r="6656">
          <cell r="A6656">
            <v>1051534</v>
          </cell>
          <cell r="B6656">
            <v>52962508</v>
          </cell>
          <cell r="C6656" t="str">
            <v>ORTIZ BELTRAN VERONICA</v>
          </cell>
          <cell r="D6656" t="str">
            <v>4001</v>
          </cell>
        </row>
        <row r="6657">
          <cell r="A6657">
            <v>1051535</v>
          </cell>
          <cell r="B6657">
            <v>79748812</v>
          </cell>
          <cell r="C6657" t="str">
            <v>ESPINOSA ROBLES PEDRO EDUARDO</v>
          </cell>
          <cell r="D6657" t="str">
            <v>4001</v>
          </cell>
        </row>
        <row r="6658">
          <cell r="A6658">
            <v>1051536</v>
          </cell>
          <cell r="B6658">
            <v>52852592</v>
          </cell>
          <cell r="C6658" t="str">
            <v>VELASQUEZ  CASTAÑEDA MONICA MARCELA</v>
          </cell>
          <cell r="D6658" t="str">
            <v>4001</v>
          </cell>
        </row>
        <row r="6659">
          <cell r="A6659">
            <v>1051537</v>
          </cell>
          <cell r="B6659">
            <v>80095610</v>
          </cell>
          <cell r="C6659" t="str">
            <v>BECERRA BELTRAN JORGE GABRIEL</v>
          </cell>
          <cell r="D6659" t="str">
            <v>4001</v>
          </cell>
        </row>
        <row r="6660">
          <cell r="A6660">
            <v>1051538</v>
          </cell>
          <cell r="B6660">
            <v>52811804</v>
          </cell>
          <cell r="C6660" t="str">
            <v>LOAIZA REYES ANDREA LILIANA</v>
          </cell>
          <cell r="D6660" t="str">
            <v>4001</v>
          </cell>
        </row>
        <row r="6661">
          <cell r="A6661">
            <v>1051539</v>
          </cell>
          <cell r="B6661">
            <v>52959678</v>
          </cell>
          <cell r="C6661" t="str">
            <v>GIL LEON LAURA MARIA</v>
          </cell>
          <cell r="D6661" t="str">
            <v>4001</v>
          </cell>
        </row>
        <row r="6662">
          <cell r="A6662">
            <v>1051540</v>
          </cell>
          <cell r="B6662">
            <v>52719147</v>
          </cell>
          <cell r="C6662" t="str">
            <v>CASTELLANOS VICUÑA ANDREA</v>
          </cell>
          <cell r="D6662" t="str">
            <v>4001</v>
          </cell>
        </row>
        <row r="6663">
          <cell r="A6663">
            <v>1051541</v>
          </cell>
          <cell r="B6663">
            <v>80758171</v>
          </cell>
          <cell r="C6663" t="str">
            <v>DELGADILLO VEGA ANDRES RAMIRO</v>
          </cell>
          <cell r="D6663" t="str">
            <v>4001</v>
          </cell>
        </row>
        <row r="6664">
          <cell r="A6664">
            <v>1051542</v>
          </cell>
          <cell r="B6664">
            <v>79946626</v>
          </cell>
          <cell r="C6664" t="str">
            <v>SANCHEZ PEÑALOZA JAIRO ANDRES</v>
          </cell>
          <cell r="D6664" t="str">
            <v>4001</v>
          </cell>
        </row>
        <row r="6665">
          <cell r="A6665">
            <v>1051543</v>
          </cell>
          <cell r="B6665">
            <v>52897747</v>
          </cell>
          <cell r="C6665" t="str">
            <v>JARAMILLO STEVENS MONICA PATRICIA</v>
          </cell>
          <cell r="D6665" t="str">
            <v>4001</v>
          </cell>
        </row>
        <row r="6666">
          <cell r="A6666">
            <v>1051544</v>
          </cell>
          <cell r="B6666">
            <v>79892517</v>
          </cell>
          <cell r="C6666" t="str">
            <v>VALENCIA JULIAN CRISTIAN</v>
          </cell>
          <cell r="D6666" t="str">
            <v>4001</v>
          </cell>
        </row>
        <row r="6667">
          <cell r="A6667">
            <v>1051545</v>
          </cell>
          <cell r="B6667">
            <v>52807218</v>
          </cell>
          <cell r="C6667" t="str">
            <v>MONROY LICHT INGRID MARCELA</v>
          </cell>
          <cell r="D6667" t="str">
            <v>4001</v>
          </cell>
        </row>
        <row r="6668">
          <cell r="A6668">
            <v>1051546</v>
          </cell>
          <cell r="B6668">
            <v>80226492</v>
          </cell>
          <cell r="C6668" t="str">
            <v>CASTILLO JUAN CARLOS</v>
          </cell>
          <cell r="D6668" t="str">
            <v>4001</v>
          </cell>
        </row>
        <row r="6669">
          <cell r="A6669">
            <v>1051547</v>
          </cell>
          <cell r="B6669">
            <v>3805721</v>
          </cell>
          <cell r="C6669" t="str">
            <v>MOLINA CHAVES JAIME ALEXANDER</v>
          </cell>
          <cell r="D6669" t="str">
            <v>4001</v>
          </cell>
        </row>
        <row r="6670">
          <cell r="A6670">
            <v>1051548</v>
          </cell>
          <cell r="B6670">
            <v>52897929</v>
          </cell>
          <cell r="C6670" t="str">
            <v>MURILLO JALLER ZAMIRA EUGENIA</v>
          </cell>
          <cell r="D6670" t="str">
            <v>4001</v>
          </cell>
        </row>
        <row r="6671">
          <cell r="A6671">
            <v>1051549</v>
          </cell>
          <cell r="B6671">
            <v>52699714</v>
          </cell>
          <cell r="C6671" t="str">
            <v>ARANGO PARADA LUISA ALEJANDRA</v>
          </cell>
          <cell r="D6671" t="str">
            <v>4001</v>
          </cell>
        </row>
        <row r="6672">
          <cell r="A6672">
            <v>1051550</v>
          </cell>
          <cell r="B6672">
            <v>80060592</v>
          </cell>
          <cell r="C6672" t="str">
            <v>DURAN FLOREZ JULIA ENRIQUE</v>
          </cell>
          <cell r="D6672" t="str">
            <v>4001</v>
          </cell>
        </row>
        <row r="6673">
          <cell r="A6673">
            <v>1051551</v>
          </cell>
          <cell r="B6673">
            <v>7707276</v>
          </cell>
          <cell r="C6673" t="str">
            <v>LUGO JHON HENRY</v>
          </cell>
          <cell r="D6673" t="str">
            <v>4001</v>
          </cell>
        </row>
        <row r="6674">
          <cell r="A6674">
            <v>1051552</v>
          </cell>
          <cell r="B6674">
            <v>52474900</v>
          </cell>
          <cell r="C6674" t="str">
            <v>RIOBO GOMEZ ERIKA JEANNETTE</v>
          </cell>
          <cell r="D6674" t="str">
            <v>4001</v>
          </cell>
        </row>
        <row r="6675">
          <cell r="A6675">
            <v>1051553</v>
          </cell>
          <cell r="B6675">
            <v>79721738</v>
          </cell>
          <cell r="C6675" t="str">
            <v>SUAREZ CASTIBLANCO SERGIO MIGUEL</v>
          </cell>
          <cell r="D6675" t="str">
            <v>4001</v>
          </cell>
        </row>
        <row r="6676">
          <cell r="A6676">
            <v>1051554</v>
          </cell>
          <cell r="B6676">
            <v>52864660</v>
          </cell>
          <cell r="C6676" t="str">
            <v>BAYONA GOMEZ  LUISA FERNANDA</v>
          </cell>
          <cell r="D6676" t="str">
            <v>4001</v>
          </cell>
        </row>
        <row r="6677">
          <cell r="A6677">
            <v>1051555</v>
          </cell>
          <cell r="B6677">
            <v>80038147</v>
          </cell>
          <cell r="C6677" t="str">
            <v>PACHON GARCIA JORGE MARIO</v>
          </cell>
          <cell r="D6677" t="str">
            <v>4001</v>
          </cell>
        </row>
        <row r="6678">
          <cell r="A6678">
            <v>1051556</v>
          </cell>
          <cell r="B6678">
            <v>4151674</v>
          </cell>
          <cell r="C6678" t="str">
            <v>SANA SALDAÑA JOSE MAURICIO</v>
          </cell>
          <cell r="D6678" t="str">
            <v>4001</v>
          </cell>
        </row>
        <row r="6679">
          <cell r="A6679">
            <v>1051557</v>
          </cell>
          <cell r="B6679">
            <v>52805790</v>
          </cell>
          <cell r="C6679" t="str">
            <v>SANCHEZ VANEGAS MARIA CLARA</v>
          </cell>
          <cell r="D6679" t="str">
            <v>4001</v>
          </cell>
        </row>
        <row r="6680">
          <cell r="A6680">
            <v>1051558</v>
          </cell>
          <cell r="B6680">
            <v>52352322</v>
          </cell>
          <cell r="C6680" t="str">
            <v>MORA ANGELICA MARIA</v>
          </cell>
          <cell r="D6680" t="str">
            <v>4001</v>
          </cell>
        </row>
        <row r="6681">
          <cell r="A6681">
            <v>1051559</v>
          </cell>
          <cell r="B6681">
            <v>7334959</v>
          </cell>
          <cell r="C6681" t="str">
            <v>ARENAS NOVOA EDWIN FERNANDO</v>
          </cell>
          <cell r="D6681" t="str">
            <v>4001</v>
          </cell>
        </row>
        <row r="6682">
          <cell r="A6682">
            <v>1051560</v>
          </cell>
          <cell r="B6682">
            <v>80069382</v>
          </cell>
          <cell r="C6682" t="str">
            <v>ESCOBAR EDUAR RICARDO</v>
          </cell>
          <cell r="D6682" t="str">
            <v>4001</v>
          </cell>
        </row>
        <row r="6683">
          <cell r="A6683">
            <v>1051561</v>
          </cell>
          <cell r="B6683">
            <v>52832276</v>
          </cell>
          <cell r="C6683" t="str">
            <v>LUGO BERRIO JENNY ROCIO</v>
          </cell>
          <cell r="D6683" t="str">
            <v>4001</v>
          </cell>
        </row>
        <row r="6684">
          <cell r="A6684">
            <v>1051589</v>
          </cell>
          <cell r="B6684">
            <v>8600000910</v>
          </cell>
          <cell r="C6684" t="str">
            <v>WONDERFUL MUEBLES LTDA</v>
          </cell>
          <cell r="D6684" t="str">
            <v>4001</v>
          </cell>
        </row>
        <row r="6685">
          <cell r="A6685">
            <v>1051629</v>
          </cell>
          <cell r="B6685">
            <v>2999138</v>
          </cell>
          <cell r="C6685" t="str">
            <v>CASTILLO PRIETO NORBERTO</v>
          </cell>
          <cell r="D6685" t="str">
            <v>4001</v>
          </cell>
        </row>
        <row r="6686">
          <cell r="A6686">
            <v>1051662</v>
          </cell>
          <cell r="B6686">
            <v>8300922311</v>
          </cell>
          <cell r="C6686" t="str">
            <v>UNION TEMPORAL PUENTE CALLE 100</v>
          </cell>
          <cell r="D6686" t="str">
            <v>4001</v>
          </cell>
        </row>
        <row r="6687">
          <cell r="A6687">
            <v>1051680</v>
          </cell>
          <cell r="B6687">
            <v>11245157</v>
          </cell>
          <cell r="C6687" t="str">
            <v>AVILA BOHORQUEZ JAIRO ANDREY</v>
          </cell>
          <cell r="D6687" t="str">
            <v>4001</v>
          </cell>
        </row>
        <row r="6688">
          <cell r="A6688">
            <v>1051682</v>
          </cell>
          <cell r="B6688">
            <v>8604507971</v>
          </cell>
          <cell r="C6688" t="str">
            <v>SUMINISTROS PARA ARCHIVO LTDA.</v>
          </cell>
          <cell r="D6688" t="str">
            <v>4001</v>
          </cell>
        </row>
        <row r="6689">
          <cell r="A6689">
            <v>1051683</v>
          </cell>
          <cell r="B6689">
            <v>8903169319</v>
          </cell>
          <cell r="C6689" t="str">
            <v>BRILLADORA ESMERALDA LTDA.</v>
          </cell>
          <cell r="D6689" t="str">
            <v>4001</v>
          </cell>
        </row>
        <row r="6690">
          <cell r="A6690">
            <v>1051684</v>
          </cell>
          <cell r="B6690">
            <v>8300591899</v>
          </cell>
          <cell r="C6690" t="str">
            <v>EMEJOTA EDITORES LTDA.</v>
          </cell>
          <cell r="D6690" t="str">
            <v>4001</v>
          </cell>
        </row>
        <row r="6691">
          <cell r="A6691">
            <v>1051688</v>
          </cell>
          <cell r="B6691">
            <v>8300502864</v>
          </cell>
          <cell r="C6691" t="str">
            <v>SIGMA LTDA. INGENIERIA Y GESTION</v>
          </cell>
          <cell r="D6691" t="str">
            <v>4001</v>
          </cell>
        </row>
        <row r="6692">
          <cell r="A6692">
            <v>1051689</v>
          </cell>
          <cell r="B6692">
            <v>20207499</v>
          </cell>
          <cell r="C6692" t="str">
            <v>PRIETO ANA MARIA</v>
          </cell>
          <cell r="D6692" t="str">
            <v>4001</v>
          </cell>
        </row>
        <row r="6693">
          <cell r="A6693">
            <v>1051690</v>
          </cell>
          <cell r="B6693">
            <v>79814356</v>
          </cell>
          <cell r="C6693" t="str">
            <v>MUÑOZ CONTRERAS CARLOS ANDRES</v>
          </cell>
          <cell r="D6693" t="str">
            <v>4001</v>
          </cell>
        </row>
        <row r="6694">
          <cell r="A6694">
            <v>1051691</v>
          </cell>
          <cell r="B6694">
            <v>80544768</v>
          </cell>
          <cell r="C6694" t="str">
            <v>SALGADO PUENTES JHON LORENZO</v>
          </cell>
          <cell r="D6694" t="str">
            <v>4001</v>
          </cell>
        </row>
        <row r="6695">
          <cell r="A6695">
            <v>1051699</v>
          </cell>
          <cell r="B6695">
            <v>13068937</v>
          </cell>
          <cell r="C6695" t="str">
            <v>MARTINEZ GALVIS ROLAND ANDRE</v>
          </cell>
          <cell r="D6695" t="str">
            <v>4001</v>
          </cell>
        </row>
        <row r="6696">
          <cell r="A6696">
            <v>1051700</v>
          </cell>
          <cell r="B6696">
            <v>41641285</v>
          </cell>
          <cell r="C6696" t="str">
            <v>MOSQUERA OLGA MARIA</v>
          </cell>
          <cell r="D6696" t="str">
            <v>4001</v>
          </cell>
        </row>
        <row r="6697">
          <cell r="A6697">
            <v>1051701</v>
          </cell>
          <cell r="B6697">
            <v>98394668</v>
          </cell>
          <cell r="C6697" t="str">
            <v>RUIZ MARTINEZ HUGO HERNAN</v>
          </cell>
          <cell r="D6697" t="str">
            <v>4001</v>
          </cell>
        </row>
        <row r="6698">
          <cell r="A6698">
            <v>1051740</v>
          </cell>
          <cell r="B6698">
            <v>8600551227</v>
          </cell>
          <cell r="C6698" t="str">
            <v>CLÍNICA EL BOSQUE</v>
          </cell>
          <cell r="D6698" t="str">
            <v>4001</v>
          </cell>
        </row>
        <row r="6699">
          <cell r="A6699">
            <v>1051764</v>
          </cell>
          <cell r="B6699">
            <v>6764528</v>
          </cell>
          <cell r="C6699" t="str">
            <v>MONTEJO NIÑO ARTURO</v>
          </cell>
          <cell r="D6699" t="str">
            <v>4001</v>
          </cell>
        </row>
        <row r="6700">
          <cell r="A6700">
            <v>1051765</v>
          </cell>
          <cell r="B6700">
            <v>9072437</v>
          </cell>
          <cell r="C6700" t="str">
            <v>MEDRANO AGAMEZ ORLANDO</v>
          </cell>
          <cell r="D6700" t="str">
            <v>4001</v>
          </cell>
        </row>
        <row r="6701">
          <cell r="A6701">
            <v>1051821</v>
          </cell>
          <cell r="B6701">
            <v>8605092493</v>
          </cell>
          <cell r="C6701" t="str">
            <v>CENTRO AVENIDA DE CHILE P.H.</v>
          </cell>
          <cell r="D6701" t="str">
            <v>4001</v>
          </cell>
        </row>
        <row r="6702">
          <cell r="A6702">
            <v>1051831</v>
          </cell>
          <cell r="B6702">
            <v>8300733539</v>
          </cell>
          <cell r="C6702" t="str">
            <v>SERVICRETO</v>
          </cell>
          <cell r="D6702" t="str">
            <v>4001</v>
          </cell>
        </row>
        <row r="6703">
          <cell r="A6703">
            <v>1051850</v>
          </cell>
          <cell r="B6703">
            <v>8914007268</v>
          </cell>
          <cell r="C6703" t="str">
            <v>ALPACA LTAD</v>
          </cell>
          <cell r="D6703" t="str">
            <v>4001</v>
          </cell>
        </row>
        <row r="6704">
          <cell r="A6704">
            <v>1051851</v>
          </cell>
          <cell r="B6704">
            <v>8903029063</v>
          </cell>
          <cell r="C6704" t="str">
            <v>ILUMINACIONES TÉCNICAS S.A.</v>
          </cell>
          <cell r="D6704" t="str">
            <v>4001</v>
          </cell>
        </row>
        <row r="6705">
          <cell r="A6705">
            <v>1051857</v>
          </cell>
          <cell r="B6705">
            <v>8605283201</v>
          </cell>
          <cell r="C6705" t="str">
            <v>MICROLINK LTDA</v>
          </cell>
          <cell r="D6705" t="str">
            <v>4001</v>
          </cell>
        </row>
        <row r="6706">
          <cell r="A6706">
            <v>1051862</v>
          </cell>
          <cell r="B6706">
            <v>8001322116</v>
          </cell>
          <cell r="C6706" t="str">
            <v>H.V. TELEVISION LTDA</v>
          </cell>
          <cell r="D6706" t="str">
            <v>4001</v>
          </cell>
        </row>
        <row r="6707">
          <cell r="A6707">
            <v>1051863</v>
          </cell>
          <cell r="B6707">
            <v>8600518946</v>
          </cell>
          <cell r="C6707" t="str">
            <v>FINANCIERA ANDINA S.A.</v>
          </cell>
          <cell r="D6707" t="str">
            <v>4001</v>
          </cell>
        </row>
        <row r="6708">
          <cell r="A6708">
            <v>1051864</v>
          </cell>
          <cell r="B6708">
            <v>8600501421</v>
          </cell>
          <cell r="C6708" t="str">
            <v>EDIFICIO CENTRO DE COMERCIO</v>
          </cell>
          <cell r="D6708" t="str">
            <v>4001</v>
          </cell>
        </row>
        <row r="6709">
          <cell r="A6709">
            <v>1051865</v>
          </cell>
          <cell r="B6709">
            <v>79925194</v>
          </cell>
          <cell r="C6709" t="str">
            <v>PANTANO BARRAGAN LUIS CARLOS</v>
          </cell>
          <cell r="D6709" t="str">
            <v>4001</v>
          </cell>
        </row>
        <row r="6710">
          <cell r="A6710">
            <v>1051866</v>
          </cell>
          <cell r="B6710">
            <v>52214481</v>
          </cell>
          <cell r="C6710" t="str">
            <v>GONZALEZ CASTELLANOS LUZ DARY</v>
          </cell>
          <cell r="D6710" t="str">
            <v>4001</v>
          </cell>
        </row>
        <row r="6711">
          <cell r="A6711">
            <v>1051880</v>
          </cell>
          <cell r="B6711">
            <v>8300533010</v>
          </cell>
          <cell r="C6711" t="str">
            <v>POP MERCHANDISING EU</v>
          </cell>
          <cell r="D6711" t="str">
            <v>4001</v>
          </cell>
        </row>
        <row r="6712">
          <cell r="A6712">
            <v>1051887</v>
          </cell>
          <cell r="B6712">
            <v>41393920</v>
          </cell>
          <cell r="C6712" t="str">
            <v>ROJAS GONZALEZ LIBIA MARIA</v>
          </cell>
          <cell r="D6712" t="str">
            <v>4001</v>
          </cell>
        </row>
        <row r="6713">
          <cell r="A6713">
            <v>1051898</v>
          </cell>
          <cell r="B6713">
            <v>79412641</v>
          </cell>
          <cell r="C6713" t="str">
            <v>CASTRO GONZALEZ GUSTAVO</v>
          </cell>
          <cell r="D6713" t="str">
            <v>4001</v>
          </cell>
        </row>
        <row r="6714">
          <cell r="A6714">
            <v>1051899</v>
          </cell>
          <cell r="B6714">
            <v>35375800</v>
          </cell>
          <cell r="C6714" t="str">
            <v>MAYORGA GONZALEZ MARISOL</v>
          </cell>
          <cell r="D6714" t="str">
            <v>4001</v>
          </cell>
        </row>
        <row r="6715">
          <cell r="A6715">
            <v>1051907</v>
          </cell>
          <cell r="B6715">
            <v>88219491</v>
          </cell>
          <cell r="C6715" t="str">
            <v>TSUCHIYA CAMARGO LUIS RICARDO</v>
          </cell>
          <cell r="D6715" t="str">
            <v>4001</v>
          </cell>
        </row>
        <row r="6716">
          <cell r="A6716">
            <v>1051908</v>
          </cell>
          <cell r="B6716">
            <v>79959391</v>
          </cell>
          <cell r="C6716" t="str">
            <v>MORALES PERILLA JULIAN AUGUSTO</v>
          </cell>
          <cell r="D6716" t="str">
            <v>4001</v>
          </cell>
        </row>
        <row r="6717">
          <cell r="A6717">
            <v>1051932</v>
          </cell>
          <cell r="B6717">
            <v>8301048606</v>
          </cell>
          <cell r="C6717" t="str">
            <v>SOLUCIONES M.S.D. EU</v>
          </cell>
          <cell r="D6717" t="str">
            <v>4001</v>
          </cell>
        </row>
        <row r="6718">
          <cell r="A6718">
            <v>1051933</v>
          </cell>
          <cell r="B6718">
            <v>8600025951</v>
          </cell>
          <cell r="C6718" t="str">
            <v>NEWELL SANFORD S.A.</v>
          </cell>
          <cell r="D6718" t="str">
            <v>4001</v>
          </cell>
        </row>
        <row r="6719">
          <cell r="A6719">
            <v>1051934</v>
          </cell>
          <cell r="B6719">
            <v>8060053294</v>
          </cell>
          <cell r="C6719" t="str">
            <v>TEMPO EXPRESS LTDA.</v>
          </cell>
          <cell r="D6719" t="str">
            <v>4001</v>
          </cell>
        </row>
        <row r="6720">
          <cell r="A6720">
            <v>1051935</v>
          </cell>
          <cell r="B6720">
            <v>8000157488</v>
          </cell>
          <cell r="C6720" t="str">
            <v>INDUSTRIAS GRÁFICAS DARBEL Y CIA.</v>
          </cell>
          <cell r="D6720" t="str">
            <v>4001</v>
          </cell>
        </row>
        <row r="6721">
          <cell r="A6721">
            <v>1052029</v>
          </cell>
          <cell r="B6721">
            <v>17099394</v>
          </cell>
          <cell r="C6721" t="str">
            <v>BUSTOS RIVERA HERNADO</v>
          </cell>
          <cell r="D6721" t="str">
            <v>4001</v>
          </cell>
        </row>
        <row r="6722">
          <cell r="A6722">
            <v>1052032</v>
          </cell>
          <cell r="B6722">
            <v>52873888</v>
          </cell>
          <cell r="C6722" t="str">
            <v>PARRA CHALA CLAUDIA PATRICIA</v>
          </cell>
          <cell r="D6722" t="str">
            <v>4001</v>
          </cell>
        </row>
        <row r="6723">
          <cell r="A6723">
            <v>1052033</v>
          </cell>
          <cell r="B6723">
            <v>20137390</v>
          </cell>
          <cell r="C6723" t="str">
            <v>DE URIBE GLORIA</v>
          </cell>
          <cell r="D6723" t="str">
            <v>4001</v>
          </cell>
        </row>
        <row r="6724">
          <cell r="A6724">
            <v>1052034</v>
          </cell>
          <cell r="B6724">
            <v>41400211</v>
          </cell>
          <cell r="C6724" t="str">
            <v>PACHON DESALGADO MABEL MARIA</v>
          </cell>
          <cell r="D6724" t="str">
            <v>4001</v>
          </cell>
        </row>
        <row r="6725">
          <cell r="A6725">
            <v>1052045</v>
          </cell>
          <cell r="B6725">
            <v>8301135316</v>
          </cell>
          <cell r="C6725" t="str">
            <v>FERRECOLSA S.A.</v>
          </cell>
          <cell r="D6725" t="str">
            <v>4001</v>
          </cell>
        </row>
        <row r="6726">
          <cell r="A6726">
            <v>1052046</v>
          </cell>
          <cell r="B6726">
            <v>8300237584</v>
          </cell>
          <cell r="C6726" t="str">
            <v>INGENIERIA &amp; DISEÑO S.A.</v>
          </cell>
          <cell r="D6726" t="str">
            <v>4001</v>
          </cell>
        </row>
        <row r="6727">
          <cell r="A6727">
            <v>1052048</v>
          </cell>
          <cell r="B6727">
            <v>80016421</v>
          </cell>
          <cell r="C6727" t="str">
            <v>ROSERO WILCHES RICHARD ANTONIO</v>
          </cell>
          <cell r="D6727" t="str">
            <v>4001</v>
          </cell>
        </row>
        <row r="6728">
          <cell r="A6728">
            <v>1052049</v>
          </cell>
          <cell r="B6728">
            <v>80232376</v>
          </cell>
          <cell r="C6728" t="str">
            <v>ROA VARGAS LUIS FERNANDO</v>
          </cell>
          <cell r="D6728" t="str">
            <v>4001</v>
          </cell>
        </row>
        <row r="6729">
          <cell r="A6729">
            <v>1052052</v>
          </cell>
          <cell r="B6729">
            <v>63348740</v>
          </cell>
          <cell r="C6729" t="str">
            <v>COMERCIALIZADORA CARCELARIA</v>
          </cell>
          <cell r="D6729" t="str">
            <v>4001</v>
          </cell>
        </row>
        <row r="6730">
          <cell r="A6730">
            <v>1052081</v>
          </cell>
          <cell r="B6730">
            <v>8300912204</v>
          </cell>
          <cell r="C6730" t="str">
            <v>REHABILITAR EXPRESS LTDA.</v>
          </cell>
          <cell r="D6730" t="str">
            <v>4001</v>
          </cell>
        </row>
        <row r="6731">
          <cell r="A6731">
            <v>1052092</v>
          </cell>
          <cell r="B6731">
            <v>8001734891</v>
          </cell>
          <cell r="C6731" t="str">
            <v>CAMBIOS CONTRY S.A.</v>
          </cell>
          <cell r="D6731" t="str">
            <v>4001</v>
          </cell>
        </row>
        <row r="6732">
          <cell r="A6732">
            <v>1052098</v>
          </cell>
          <cell r="B6732">
            <v>8300150092</v>
          </cell>
          <cell r="C6732" t="str">
            <v>DOTACIONES MODATEX LTDA</v>
          </cell>
          <cell r="D6732" t="str">
            <v>4001</v>
          </cell>
        </row>
        <row r="6733">
          <cell r="A6733">
            <v>1052144</v>
          </cell>
          <cell r="B6733">
            <v>13810967</v>
          </cell>
          <cell r="C6733" t="str">
            <v>CORREA MARTINEZ FERNANDO</v>
          </cell>
          <cell r="D6733" t="str">
            <v>4001</v>
          </cell>
        </row>
        <row r="6734">
          <cell r="A6734">
            <v>1052146</v>
          </cell>
          <cell r="B6734">
            <v>8300854403</v>
          </cell>
          <cell r="C6734" t="str">
            <v>ATELLIER BORDADOS</v>
          </cell>
          <cell r="D6734" t="str">
            <v>4001</v>
          </cell>
        </row>
        <row r="6735">
          <cell r="A6735">
            <v>1052151</v>
          </cell>
          <cell r="B6735">
            <v>51991835</v>
          </cell>
          <cell r="C6735" t="str">
            <v>AGUILAR B. ELIZABETH</v>
          </cell>
          <cell r="D6735" t="str">
            <v>4001</v>
          </cell>
        </row>
        <row r="6736">
          <cell r="A6736">
            <v>1052152</v>
          </cell>
          <cell r="B6736">
            <v>444444108</v>
          </cell>
          <cell r="C6736" t="str">
            <v>FABRICA DE PECAS ELECTRICAS DELMAR</v>
          </cell>
          <cell r="D6736" t="str">
            <v>4001</v>
          </cell>
        </row>
        <row r="6737">
          <cell r="A6737">
            <v>1052153</v>
          </cell>
          <cell r="B6737">
            <v>8909305340</v>
          </cell>
          <cell r="C6737" t="str">
            <v>CADENA COMPAÑIA DE ARTES GRAFICAS</v>
          </cell>
          <cell r="D6737" t="str">
            <v>4001</v>
          </cell>
        </row>
        <row r="6738">
          <cell r="A6738">
            <v>1052154</v>
          </cell>
          <cell r="B6738">
            <v>8300202748</v>
          </cell>
          <cell r="C6738" t="str">
            <v>ARQUITECTURA E INTERIORES LTDA.</v>
          </cell>
          <cell r="D6738" t="str">
            <v>4001</v>
          </cell>
        </row>
        <row r="6739">
          <cell r="A6739">
            <v>1052179</v>
          </cell>
          <cell r="B6739">
            <v>1113852</v>
          </cell>
          <cell r="C6739" t="str">
            <v>ACOSTA JOSUE GUILLERMO</v>
          </cell>
          <cell r="D6739" t="str">
            <v>4001</v>
          </cell>
        </row>
        <row r="6740">
          <cell r="A6740">
            <v>1052180</v>
          </cell>
          <cell r="B6740">
            <v>19154204</v>
          </cell>
          <cell r="C6740" t="str">
            <v>TOVAR NIÑO ALBERTO</v>
          </cell>
          <cell r="D6740" t="str">
            <v>4001</v>
          </cell>
        </row>
        <row r="6741">
          <cell r="A6741">
            <v>1052181</v>
          </cell>
          <cell r="B6741">
            <v>19135943</v>
          </cell>
          <cell r="C6741" t="str">
            <v>ABRIL HERNAN DE JESUS</v>
          </cell>
          <cell r="D6741" t="str">
            <v>4001</v>
          </cell>
        </row>
        <row r="6742">
          <cell r="A6742">
            <v>1052182</v>
          </cell>
          <cell r="B6742">
            <v>17148153</v>
          </cell>
          <cell r="C6742" t="str">
            <v>CORTES RODRIGUEZ PEDRO JOSE</v>
          </cell>
          <cell r="D6742" t="str">
            <v>4001</v>
          </cell>
        </row>
        <row r="6743">
          <cell r="A6743">
            <v>1052183</v>
          </cell>
          <cell r="B6743">
            <v>80427343</v>
          </cell>
          <cell r="C6743" t="str">
            <v>PINZON PEÑUELA LEONARDO</v>
          </cell>
          <cell r="D6743" t="str">
            <v>4001</v>
          </cell>
        </row>
        <row r="6744">
          <cell r="A6744">
            <v>1052231</v>
          </cell>
          <cell r="B6744">
            <v>79571243</v>
          </cell>
          <cell r="C6744" t="str">
            <v>SALGADO ZAMBRANO LEONARDO DAVID</v>
          </cell>
          <cell r="D6744" t="str">
            <v>4001</v>
          </cell>
        </row>
        <row r="6745">
          <cell r="A6745">
            <v>1052262</v>
          </cell>
          <cell r="B6745">
            <v>172169</v>
          </cell>
          <cell r="C6745" t="str">
            <v>ROMERO MORENO JOSE EDILBERTO</v>
          </cell>
          <cell r="D6745" t="str">
            <v>4001</v>
          </cell>
        </row>
        <row r="6746">
          <cell r="A6746">
            <v>1052263</v>
          </cell>
          <cell r="B6746">
            <v>79745410</v>
          </cell>
          <cell r="C6746" t="str">
            <v>ESCANDON GONZALO</v>
          </cell>
          <cell r="D6746" t="str">
            <v>4001</v>
          </cell>
        </row>
        <row r="6747">
          <cell r="A6747">
            <v>1052292</v>
          </cell>
          <cell r="B6747">
            <v>8603518943</v>
          </cell>
          <cell r="C6747" t="str">
            <v>UNIVERSIDAD SERGIO ARBOLEDA</v>
          </cell>
          <cell r="D6747" t="str">
            <v>4001</v>
          </cell>
        </row>
        <row r="6748">
          <cell r="A6748">
            <v>1052320</v>
          </cell>
          <cell r="B6748">
            <v>8110311408</v>
          </cell>
          <cell r="C6748" t="str">
            <v>POBLADO HOTELES S.A.</v>
          </cell>
          <cell r="D6748" t="str">
            <v>4001</v>
          </cell>
        </row>
        <row r="6749">
          <cell r="A6749">
            <v>1052328</v>
          </cell>
          <cell r="B6749">
            <v>9534658</v>
          </cell>
          <cell r="C6749" t="str">
            <v>ACTION JEANS CO. - RUIZ VARGAS LUIS</v>
          </cell>
          <cell r="D6749" t="str">
            <v>4001</v>
          </cell>
        </row>
        <row r="6750">
          <cell r="A6750">
            <v>1052329</v>
          </cell>
          <cell r="B6750">
            <v>8301046371</v>
          </cell>
          <cell r="C6750" t="str">
            <v>DISGUANTES LTDA.</v>
          </cell>
          <cell r="D6750" t="str">
            <v>4001</v>
          </cell>
        </row>
        <row r="6751">
          <cell r="A6751">
            <v>1052330</v>
          </cell>
          <cell r="B6751">
            <v>80123215</v>
          </cell>
          <cell r="C6751" t="str">
            <v>MONROY ALFONSO JULIO ANGEL</v>
          </cell>
          <cell r="D6751" t="str">
            <v>4001</v>
          </cell>
        </row>
        <row r="6752">
          <cell r="A6752">
            <v>1052331</v>
          </cell>
          <cell r="B6752">
            <v>8907001896</v>
          </cell>
          <cell r="C6752" t="str">
            <v>COOPERATIVA DE TRANSPRTES VELOTAX</v>
          </cell>
          <cell r="D6752" t="str">
            <v>4001</v>
          </cell>
        </row>
        <row r="6753">
          <cell r="A6753">
            <v>1052332</v>
          </cell>
          <cell r="B6753">
            <v>8060030427</v>
          </cell>
          <cell r="C6753" t="str">
            <v>LECTURA DE CONTADORES ATIEMPO LTDA.</v>
          </cell>
          <cell r="D6753" t="str">
            <v>4001</v>
          </cell>
        </row>
        <row r="6754">
          <cell r="A6754">
            <v>1052342</v>
          </cell>
          <cell r="B6754">
            <v>8605059367</v>
          </cell>
          <cell r="C6754" t="str">
            <v>CORPOCENTROS -CORPORACION DE LOS  D</v>
          </cell>
          <cell r="D6754" t="str">
            <v>4001</v>
          </cell>
        </row>
        <row r="6755">
          <cell r="A6755">
            <v>1052343</v>
          </cell>
          <cell r="B6755">
            <v>8605064844</v>
          </cell>
          <cell r="C6755" t="str">
            <v>CONSTRUYECOOP ENTIDAD FINANCIERA</v>
          </cell>
          <cell r="D6755" t="str">
            <v>4001</v>
          </cell>
        </row>
        <row r="6756">
          <cell r="A6756">
            <v>1052370</v>
          </cell>
          <cell r="B6756">
            <v>8300373228</v>
          </cell>
          <cell r="C6756" t="str">
            <v>PROTELCA INGENIEROS ARQUITECTOS LTD</v>
          </cell>
          <cell r="D6756" t="str">
            <v>4001</v>
          </cell>
        </row>
        <row r="6757">
          <cell r="A6757">
            <v>1052387</v>
          </cell>
          <cell r="B6757">
            <v>8272386</v>
          </cell>
          <cell r="C6757" t="str">
            <v>BOTERO ECHEVERRI JAIME ENRIQUE</v>
          </cell>
          <cell r="D6757" t="str">
            <v>4001</v>
          </cell>
        </row>
        <row r="6758">
          <cell r="A6758">
            <v>1052389</v>
          </cell>
          <cell r="B6758">
            <v>79712016</v>
          </cell>
          <cell r="C6758" t="str">
            <v>GUERRERO JHON</v>
          </cell>
          <cell r="D6758" t="str">
            <v>4001</v>
          </cell>
        </row>
        <row r="6759">
          <cell r="A6759">
            <v>1052393</v>
          </cell>
          <cell r="B6759">
            <v>19333276</v>
          </cell>
          <cell r="C6759" t="str">
            <v>PEREZ HEREDIA GUILLERMO</v>
          </cell>
          <cell r="D6759" t="str">
            <v>4001</v>
          </cell>
        </row>
        <row r="6760">
          <cell r="A6760">
            <v>1052399</v>
          </cell>
          <cell r="B6760">
            <v>19097976</v>
          </cell>
          <cell r="C6760" t="str">
            <v>CACERES MENDEZ JORGE</v>
          </cell>
          <cell r="D6760" t="str">
            <v>4001</v>
          </cell>
        </row>
        <row r="6761">
          <cell r="A6761">
            <v>1052400</v>
          </cell>
          <cell r="B6761">
            <v>41367968</v>
          </cell>
          <cell r="C6761" t="str">
            <v>ORTIZ VIRGUEZ MARIA HERLINDA</v>
          </cell>
          <cell r="D6761" t="str">
            <v>4001</v>
          </cell>
        </row>
        <row r="6762">
          <cell r="A6762">
            <v>1052401</v>
          </cell>
          <cell r="B6762">
            <v>8697374</v>
          </cell>
          <cell r="C6762" t="str">
            <v>LOZADA MANOTAS JORGE</v>
          </cell>
          <cell r="D6762" t="str">
            <v>4001</v>
          </cell>
        </row>
        <row r="6763">
          <cell r="A6763">
            <v>1052412</v>
          </cell>
          <cell r="B6763">
            <v>80722062</v>
          </cell>
          <cell r="C6763" t="str">
            <v>APONTE RODRIGUEZ EDGAR</v>
          </cell>
          <cell r="D6763" t="str">
            <v>4001</v>
          </cell>
        </row>
        <row r="6764">
          <cell r="A6764">
            <v>1052472</v>
          </cell>
          <cell r="B6764">
            <v>41326148</v>
          </cell>
          <cell r="C6764" t="str">
            <v>MORA MARIA ESTELLA</v>
          </cell>
          <cell r="D6764" t="str">
            <v>4001</v>
          </cell>
        </row>
        <row r="6765">
          <cell r="A6765">
            <v>1052473</v>
          </cell>
          <cell r="B6765">
            <v>8903043450</v>
          </cell>
          <cell r="C6765" t="str">
            <v>ELECTRICOS DEL VALLE S.A.</v>
          </cell>
          <cell r="D6765" t="str">
            <v>4001</v>
          </cell>
        </row>
        <row r="6766">
          <cell r="A6766">
            <v>1052474</v>
          </cell>
          <cell r="B6766">
            <v>8600682966</v>
          </cell>
          <cell r="C6766" t="str">
            <v>PROTECCIÓN INDUSTRIAL LTDA.</v>
          </cell>
          <cell r="D6766" t="str">
            <v>4001</v>
          </cell>
        </row>
        <row r="6767">
          <cell r="A6767">
            <v>1052475</v>
          </cell>
          <cell r="B6767">
            <v>17195947</v>
          </cell>
          <cell r="C6767" t="str">
            <v>AVILA TORRES FABIO</v>
          </cell>
          <cell r="D6767" t="str">
            <v>4001</v>
          </cell>
        </row>
        <row r="6768">
          <cell r="A6768">
            <v>1052476</v>
          </cell>
          <cell r="B6768">
            <v>79363318</v>
          </cell>
          <cell r="C6768" t="str">
            <v>ORTEGON PARRA RIDI</v>
          </cell>
          <cell r="D6768" t="str">
            <v>4001</v>
          </cell>
        </row>
        <row r="6769">
          <cell r="A6769">
            <v>1052477</v>
          </cell>
          <cell r="B6769">
            <v>8300045071</v>
          </cell>
          <cell r="C6769" t="str">
            <v>REPRESENTACIONES  GACELA LTDA</v>
          </cell>
          <cell r="D6769" t="str">
            <v>4001</v>
          </cell>
        </row>
        <row r="6770">
          <cell r="A6770">
            <v>1052478</v>
          </cell>
          <cell r="B6770">
            <v>8301142892</v>
          </cell>
          <cell r="C6770" t="str">
            <v>AD ORANGE LTDA.</v>
          </cell>
          <cell r="D6770" t="str">
            <v>4001</v>
          </cell>
        </row>
        <row r="6771">
          <cell r="A6771">
            <v>1052479</v>
          </cell>
          <cell r="B6771">
            <v>8605249304</v>
          </cell>
          <cell r="C6771" t="str">
            <v>CONTEXTOS GRAFICOS LTDA.</v>
          </cell>
          <cell r="D6771" t="str">
            <v>4001</v>
          </cell>
        </row>
        <row r="6772">
          <cell r="A6772">
            <v>1052480</v>
          </cell>
          <cell r="B6772">
            <v>8301005818</v>
          </cell>
          <cell r="C6772" t="str">
            <v>M&amp;R ABOGADOS COBRANZAS Y</v>
          </cell>
          <cell r="D6772" t="str">
            <v>4001</v>
          </cell>
        </row>
        <row r="6773">
          <cell r="A6773">
            <v>1052481</v>
          </cell>
          <cell r="B6773">
            <v>8120011539</v>
          </cell>
          <cell r="C6773" t="str">
            <v>E.L.E.C. S.A.</v>
          </cell>
          <cell r="D6773" t="str">
            <v>4001</v>
          </cell>
        </row>
        <row r="6774">
          <cell r="A6774">
            <v>1052483</v>
          </cell>
          <cell r="B6774">
            <v>14235493</v>
          </cell>
          <cell r="C6774" t="str">
            <v>BARRAGAN STALIN</v>
          </cell>
          <cell r="D6774" t="str">
            <v>4001</v>
          </cell>
        </row>
        <row r="6775">
          <cell r="A6775">
            <v>1052494</v>
          </cell>
          <cell r="B6775">
            <v>8301089247</v>
          </cell>
          <cell r="C6775" t="str">
            <v>GLOBAL WIDE  AREA NETWORK LTDA</v>
          </cell>
          <cell r="D6775" t="str">
            <v>4001</v>
          </cell>
        </row>
        <row r="6776">
          <cell r="A6776">
            <v>1052514</v>
          </cell>
          <cell r="B6776">
            <v>8600256140</v>
          </cell>
          <cell r="C6776" t="str">
            <v>CONFEDERACION COLOMBIANA DE CAMARAS</v>
          </cell>
          <cell r="D6776" t="str">
            <v>4001</v>
          </cell>
        </row>
        <row r="6777">
          <cell r="A6777">
            <v>1052515</v>
          </cell>
          <cell r="B6777">
            <v>8301074764</v>
          </cell>
          <cell r="C6777" t="str">
            <v>SOLUCIONES TECNOLOGICAS DE SEGURIDA</v>
          </cell>
          <cell r="D6777" t="str">
            <v>4001</v>
          </cell>
        </row>
        <row r="6778">
          <cell r="A6778">
            <v>1052539</v>
          </cell>
          <cell r="B6778">
            <v>8001412350</v>
          </cell>
          <cell r="C6778" t="str">
            <v>FIDUCIARIA POPULAR S.A.</v>
          </cell>
          <cell r="D6778" t="str">
            <v>4001</v>
          </cell>
        </row>
        <row r="6779">
          <cell r="A6779">
            <v>1052551</v>
          </cell>
          <cell r="B6779">
            <v>52053567</v>
          </cell>
          <cell r="C6779" t="str">
            <v>REPOSTERIA MOFFIS</v>
          </cell>
          <cell r="D6779" t="str">
            <v>4001</v>
          </cell>
        </row>
        <row r="6780">
          <cell r="A6780">
            <v>1052568</v>
          </cell>
          <cell r="B6780">
            <v>8001145794</v>
          </cell>
          <cell r="C6780" t="str">
            <v>CLUB SOCIAL EGREDUIS</v>
          </cell>
          <cell r="D6780" t="str">
            <v>4001</v>
          </cell>
        </row>
        <row r="6781">
          <cell r="A6781">
            <v>1052580</v>
          </cell>
          <cell r="B6781">
            <v>20098682</v>
          </cell>
          <cell r="C6781" t="str">
            <v>OLIVARES DE ACOSTA MARIA LUISA</v>
          </cell>
          <cell r="D6781" t="str">
            <v>4001</v>
          </cell>
        </row>
        <row r="6782">
          <cell r="A6782">
            <v>1052581</v>
          </cell>
          <cell r="B6782">
            <v>51904425</v>
          </cell>
          <cell r="C6782" t="str">
            <v>SANCHEZ V. MARIA DEL PILAR</v>
          </cell>
          <cell r="D6782" t="str">
            <v>4001</v>
          </cell>
        </row>
        <row r="6783">
          <cell r="A6783">
            <v>1052587</v>
          </cell>
          <cell r="B6783">
            <v>8300852826</v>
          </cell>
          <cell r="C6783" t="str">
            <v>VIVICON S.A.</v>
          </cell>
          <cell r="D6783" t="str">
            <v>4001</v>
          </cell>
        </row>
        <row r="6784">
          <cell r="A6784">
            <v>1052597</v>
          </cell>
          <cell r="B6784">
            <v>8301138310</v>
          </cell>
          <cell r="C6784" t="str">
            <v>COLMEDICA EPS</v>
          </cell>
          <cell r="D6784" t="str">
            <v>4001</v>
          </cell>
        </row>
        <row r="6785">
          <cell r="A6785">
            <v>1052618</v>
          </cell>
          <cell r="B6785">
            <v>17169872</v>
          </cell>
          <cell r="C6785" t="str">
            <v>PERDIGON PASCUAL</v>
          </cell>
          <cell r="D6785" t="str">
            <v>4001</v>
          </cell>
        </row>
        <row r="6786">
          <cell r="A6786">
            <v>1052619</v>
          </cell>
          <cell r="B6786">
            <v>10091793</v>
          </cell>
          <cell r="C6786" t="str">
            <v>C.I.C. CONSULTORES DE INGENIERIA Y</v>
          </cell>
          <cell r="D6786" t="str">
            <v>4001</v>
          </cell>
        </row>
        <row r="6787">
          <cell r="A6787">
            <v>1052620</v>
          </cell>
          <cell r="B6787">
            <v>8300919344</v>
          </cell>
          <cell r="C6787" t="str">
            <v>PRECOOPERATIVA DE TRABAJO ASOCIADO</v>
          </cell>
          <cell r="D6787" t="str">
            <v>4001</v>
          </cell>
        </row>
        <row r="6788">
          <cell r="A6788">
            <v>1052621</v>
          </cell>
          <cell r="B6788">
            <v>52127232</v>
          </cell>
          <cell r="C6788" t="str">
            <v>VILLABON CLAUDIA</v>
          </cell>
          <cell r="D6788" t="str">
            <v>4001</v>
          </cell>
        </row>
        <row r="6789">
          <cell r="A6789">
            <v>1052629</v>
          </cell>
          <cell r="B6789">
            <v>8050008851</v>
          </cell>
          <cell r="C6789" t="str">
            <v>AGROINVERSIONES 10 S.A.</v>
          </cell>
          <cell r="D6789" t="str">
            <v>4001</v>
          </cell>
        </row>
        <row r="6790">
          <cell r="A6790">
            <v>1052630</v>
          </cell>
          <cell r="B6790">
            <v>8160038790</v>
          </cell>
          <cell r="C6790" t="str">
            <v>CONENERGIA S.A. ESP</v>
          </cell>
          <cell r="D6790" t="str">
            <v>4001</v>
          </cell>
        </row>
        <row r="6791">
          <cell r="A6791">
            <v>1052632</v>
          </cell>
          <cell r="B6791">
            <v>8903004357</v>
          </cell>
          <cell r="C6791" t="str">
            <v>CELCO S.A.</v>
          </cell>
          <cell r="D6791" t="str">
            <v>4001</v>
          </cell>
        </row>
        <row r="6792">
          <cell r="A6792">
            <v>1052633</v>
          </cell>
          <cell r="B6792">
            <v>79401225</v>
          </cell>
          <cell r="C6792" t="str">
            <v>VILLA OCTAVIO</v>
          </cell>
          <cell r="D6792" t="str">
            <v>4001</v>
          </cell>
        </row>
        <row r="6793">
          <cell r="A6793">
            <v>1052634</v>
          </cell>
          <cell r="B6793">
            <v>80420085</v>
          </cell>
          <cell r="C6793" t="str">
            <v>CARDENAS URREGO JAIRO</v>
          </cell>
          <cell r="D6793" t="str">
            <v>4001</v>
          </cell>
        </row>
        <row r="6794">
          <cell r="A6794">
            <v>1052636</v>
          </cell>
          <cell r="B6794">
            <v>8300522627</v>
          </cell>
          <cell r="C6794" t="str">
            <v>IMS CONSULTING LTDA.</v>
          </cell>
          <cell r="D6794" t="str">
            <v>4001</v>
          </cell>
        </row>
        <row r="6795">
          <cell r="A6795">
            <v>1052648</v>
          </cell>
          <cell r="B6795">
            <v>8300245916</v>
          </cell>
          <cell r="C6795" t="str">
            <v>ELECTROCONSER LTDA.</v>
          </cell>
          <cell r="D6795" t="str">
            <v>4001</v>
          </cell>
        </row>
        <row r="6796">
          <cell r="A6796">
            <v>1052663</v>
          </cell>
          <cell r="B6796">
            <v>8918558466</v>
          </cell>
          <cell r="C6796" t="str">
            <v>LAMINADOS ANDINOS S.A.</v>
          </cell>
          <cell r="D6796" t="str">
            <v>4001</v>
          </cell>
        </row>
        <row r="6797">
          <cell r="A6797">
            <v>1052771</v>
          </cell>
          <cell r="B6797">
            <v>8301125651</v>
          </cell>
          <cell r="C6797" t="str">
            <v>CENTRO EMPRESARIAL 156 P.H.</v>
          </cell>
          <cell r="D6797" t="str">
            <v>4001</v>
          </cell>
        </row>
        <row r="6798">
          <cell r="A6798">
            <v>1052817</v>
          </cell>
          <cell r="B6798">
            <v>8300982331</v>
          </cell>
          <cell r="C6798" t="str">
            <v>SERVICIO Y SOPORTE ANALITICO LTDA.</v>
          </cell>
          <cell r="D6798" t="str">
            <v>4001</v>
          </cell>
        </row>
        <row r="6799">
          <cell r="A6799">
            <v>1052824</v>
          </cell>
          <cell r="B6799">
            <v>14227799</v>
          </cell>
          <cell r="C6799" t="str">
            <v>LEON GUTIERREZ JAIME</v>
          </cell>
          <cell r="D6799" t="str">
            <v>4001</v>
          </cell>
        </row>
        <row r="6800">
          <cell r="A6800">
            <v>1052827</v>
          </cell>
          <cell r="B6800">
            <v>2703794</v>
          </cell>
          <cell r="C6800" t="str">
            <v>CANTE HERNANDEZ SERGIO</v>
          </cell>
          <cell r="D6800" t="str">
            <v>4001</v>
          </cell>
        </row>
        <row r="6801">
          <cell r="A6801">
            <v>1052828</v>
          </cell>
          <cell r="B6801">
            <v>80504637</v>
          </cell>
          <cell r="C6801" t="str">
            <v>ARENAS LUIS FERNANDO</v>
          </cell>
          <cell r="D6801" t="str">
            <v>4001</v>
          </cell>
        </row>
        <row r="6802">
          <cell r="A6802">
            <v>1052829</v>
          </cell>
          <cell r="B6802">
            <v>4323992</v>
          </cell>
          <cell r="C6802" t="str">
            <v>CARO JULIAN LIBORIO</v>
          </cell>
          <cell r="D6802" t="str">
            <v>4001</v>
          </cell>
        </row>
        <row r="6803">
          <cell r="A6803">
            <v>1052830</v>
          </cell>
          <cell r="B6803">
            <v>19079496</v>
          </cell>
          <cell r="C6803" t="str">
            <v>RUIZ BERNAL JAIME DE JESUS</v>
          </cell>
          <cell r="D6803" t="str">
            <v>4001</v>
          </cell>
        </row>
        <row r="6804">
          <cell r="A6804">
            <v>1052831</v>
          </cell>
          <cell r="B6804">
            <v>8903327911</v>
          </cell>
          <cell r="C6804" t="str">
            <v>FORMAS Y VALORES S.A.</v>
          </cell>
          <cell r="D6804" t="str">
            <v>4001</v>
          </cell>
        </row>
        <row r="6805">
          <cell r="A6805">
            <v>1052832</v>
          </cell>
          <cell r="B6805">
            <v>75073266</v>
          </cell>
          <cell r="C6805" t="str">
            <v>SANCHEZ BUSTAMANTE JUAN MIGUEL</v>
          </cell>
          <cell r="D6805" t="str">
            <v>4001</v>
          </cell>
        </row>
        <row r="6806">
          <cell r="A6806">
            <v>1052836</v>
          </cell>
          <cell r="B6806">
            <v>19066160</v>
          </cell>
          <cell r="C6806" t="str">
            <v>SOTO CONTRERAS WILLIAM</v>
          </cell>
          <cell r="D6806" t="str">
            <v>4001</v>
          </cell>
        </row>
        <row r="6807">
          <cell r="A6807">
            <v>1052854</v>
          </cell>
          <cell r="B6807">
            <v>8909279865</v>
          </cell>
          <cell r="C6807" t="str">
            <v>LINEAS Y DISEÑOS</v>
          </cell>
          <cell r="D6807" t="str">
            <v>4001</v>
          </cell>
        </row>
        <row r="6808">
          <cell r="A6808">
            <v>1052861</v>
          </cell>
          <cell r="B6808">
            <v>8300337340</v>
          </cell>
          <cell r="C6808" t="str">
            <v>ITALCUCINA LTDA.</v>
          </cell>
          <cell r="D6808" t="str">
            <v>4001</v>
          </cell>
        </row>
        <row r="6809">
          <cell r="A6809">
            <v>1052872</v>
          </cell>
          <cell r="B6809">
            <v>79594980</v>
          </cell>
          <cell r="C6809" t="str">
            <v>VALENCIA REAL ALEXANDER</v>
          </cell>
          <cell r="D6809" t="str">
            <v>4001</v>
          </cell>
        </row>
        <row r="6810">
          <cell r="A6810">
            <v>1052873</v>
          </cell>
          <cell r="B6810">
            <v>8300626890</v>
          </cell>
          <cell r="C6810" t="str">
            <v>COMERCIALIZADORA AGROINDUSTRIAL</v>
          </cell>
          <cell r="D6810" t="str">
            <v>4001</v>
          </cell>
        </row>
        <row r="6811">
          <cell r="A6811">
            <v>1052922</v>
          </cell>
          <cell r="B6811">
            <v>8001146753</v>
          </cell>
          <cell r="C6811" t="str">
            <v>SECRETARIA DE TRANSITO Y TRANSPORTE</v>
          </cell>
          <cell r="D6811" t="str">
            <v>4001</v>
          </cell>
        </row>
        <row r="6812">
          <cell r="A6812">
            <v>1052962</v>
          </cell>
          <cell r="B6812">
            <v>8605241971</v>
          </cell>
          <cell r="C6812" t="str">
            <v>SISTEMAS ELECTRÓNICOS AVANZADOS Ltd</v>
          </cell>
          <cell r="D6812" t="str">
            <v>4001</v>
          </cell>
        </row>
        <row r="6813">
          <cell r="A6813">
            <v>1052965</v>
          </cell>
          <cell r="B6813">
            <v>8600515790</v>
          </cell>
          <cell r="C6813" t="str">
            <v>DISPROEL SA</v>
          </cell>
          <cell r="D6813" t="str">
            <v>4001</v>
          </cell>
        </row>
        <row r="6814">
          <cell r="A6814">
            <v>1052991</v>
          </cell>
          <cell r="B6814">
            <v>79687061</v>
          </cell>
          <cell r="C6814" t="str">
            <v>SANCHEZ BELTRAN JOSE ANTONIO</v>
          </cell>
          <cell r="D6814" t="str">
            <v>4001</v>
          </cell>
        </row>
        <row r="6815">
          <cell r="A6815">
            <v>1053026</v>
          </cell>
          <cell r="B6815">
            <v>8301172190</v>
          </cell>
          <cell r="C6815" t="str">
            <v>JAP INGENIERIA LTDA.</v>
          </cell>
          <cell r="D6815" t="str">
            <v>4001</v>
          </cell>
        </row>
        <row r="6816">
          <cell r="A6816">
            <v>1053045</v>
          </cell>
          <cell r="B6816">
            <v>8001085578</v>
          </cell>
          <cell r="C6816" t="str">
            <v>CAMCO INGENIERIA S.A.</v>
          </cell>
          <cell r="D6816" t="str">
            <v>4001</v>
          </cell>
        </row>
        <row r="6817">
          <cell r="A6817">
            <v>1053046</v>
          </cell>
          <cell r="B6817">
            <v>8300554421</v>
          </cell>
          <cell r="C6817" t="str">
            <v>RENTASISTEMAS LTDA.</v>
          </cell>
          <cell r="D6817" t="str">
            <v>4001</v>
          </cell>
        </row>
        <row r="6818">
          <cell r="A6818">
            <v>1053052</v>
          </cell>
          <cell r="B6818">
            <v>8300906660</v>
          </cell>
          <cell r="C6818" t="str">
            <v>AMERICAN FACTORY LTDA.</v>
          </cell>
          <cell r="D6818" t="str">
            <v>4001</v>
          </cell>
        </row>
        <row r="6819">
          <cell r="A6819">
            <v>1053053</v>
          </cell>
          <cell r="B6819">
            <v>17168876</v>
          </cell>
          <cell r="C6819" t="str">
            <v>PLAZAS LEGUIZAMON GERARDO</v>
          </cell>
          <cell r="D6819" t="str">
            <v>4001</v>
          </cell>
        </row>
        <row r="6820">
          <cell r="A6820">
            <v>1053054</v>
          </cell>
          <cell r="B6820">
            <v>8605135961</v>
          </cell>
          <cell r="C6820" t="str">
            <v>INDUSTRIAS JABELL S.A.</v>
          </cell>
          <cell r="D6820" t="str">
            <v>4001</v>
          </cell>
        </row>
        <row r="6821">
          <cell r="A6821">
            <v>1053104</v>
          </cell>
          <cell r="B6821">
            <v>41748391</v>
          </cell>
          <cell r="C6821" t="str">
            <v>TALERO AURA STELLA</v>
          </cell>
          <cell r="D6821" t="str">
            <v>4001</v>
          </cell>
        </row>
        <row r="6822">
          <cell r="A6822">
            <v>1053129</v>
          </cell>
          <cell r="B6822">
            <v>41422872</v>
          </cell>
          <cell r="C6822" t="str">
            <v>VELANDIA DE MORENO STELLA</v>
          </cell>
          <cell r="D6822" t="str">
            <v>4001</v>
          </cell>
        </row>
        <row r="6823">
          <cell r="A6823">
            <v>1053147</v>
          </cell>
          <cell r="B6823">
            <v>41685737</v>
          </cell>
          <cell r="C6823" t="str">
            <v>FIERRO MARIA EUGENIA</v>
          </cell>
          <cell r="D6823" t="str">
            <v>4001</v>
          </cell>
        </row>
        <row r="6824">
          <cell r="A6824">
            <v>1053148</v>
          </cell>
          <cell r="B6824">
            <v>35321813</v>
          </cell>
          <cell r="C6824" t="str">
            <v>CLAVIJO BLANCA EMA</v>
          </cell>
          <cell r="D6824" t="str">
            <v>4001</v>
          </cell>
        </row>
        <row r="6825">
          <cell r="A6825">
            <v>1053149</v>
          </cell>
          <cell r="B6825">
            <v>19344140</v>
          </cell>
          <cell r="C6825" t="str">
            <v>MENDEZ VANEGAS JOSE GABRIEL</v>
          </cell>
          <cell r="D6825" t="str">
            <v>4001</v>
          </cell>
        </row>
        <row r="6826">
          <cell r="A6826">
            <v>1053150</v>
          </cell>
          <cell r="B6826">
            <v>80011773</v>
          </cell>
          <cell r="C6826" t="str">
            <v>LOPEZ R. JESUS ANDRES</v>
          </cell>
          <cell r="D6826" t="str">
            <v>4001</v>
          </cell>
        </row>
        <row r="6827">
          <cell r="A6827">
            <v>1053151</v>
          </cell>
          <cell r="B6827">
            <v>19088553</v>
          </cell>
          <cell r="C6827" t="str">
            <v>GARCIA OVALLE ALVARO</v>
          </cell>
          <cell r="D6827" t="str">
            <v>4001</v>
          </cell>
        </row>
        <row r="6828">
          <cell r="A6828">
            <v>1053152</v>
          </cell>
          <cell r="B6828">
            <v>19424224</v>
          </cell>
          <cell r="C6828" t="str">
            <v>RUIZ VELASQUEZ EDGAR ANTONIO</v>
          </cell>
          <cell r="D6828" t="str">
            <v>4001</v>
          </cell>
        </row>
        <row r="6829">
          <cell r="A6829">
            <v>1053201</v>
          </cell>
          <cell r="B6829">
            <v>41660051</v>
          </cell>
          <cell r="C6829" t="str">
            <v>GUERRERO HIGUERA IVONNE MARLENE</v>
          </cell>
          <cell r="D6829" t="str">
            <v>4001</v>
          </cell>
        </row>
        <row r="6830">
          <cell r="A6830">
            <v>1053255</v>
          </cell>
          <cell r="B6830">
            <v>8903990106</v>
          </cell>
          <cell r="C6830" t="str">
            <v>UNIVERSIDAD DEL VALLE</v>
          </cell>
          <cell r="D6830" t="str">
            <v>4001</v>
          </cell>
        </row>
        <row r="6831">
          <cell r="A6831">
            <v>1053303</v>
          </cell>
          <cell r="B6831">
            <v>8600289719</v>
          </cell>
          <cell r="C6831" t="str">
            <v>UNIVERSIDAD CATOLICA DE COLOMBIA</v>
          </cell>
          <cell r="D6831" t="str">
            <v>4001</v>
          </cell>
        </row>
        <row r="6832">
          <cell r="A6832">
            <v>1053304</v>
          </cell>
          <cell r="B6832">
            <v>5397551</v>
          </cell>
          <cell r="C6832" t="str">
            <v>BAUTISTA JOSE ARMANDO</v>
          </cell>
          <cell r="D6832" t="str">
            <v>4001</v>
          </cell>
        </row>
        <row r="6833">
          <cell r="A6833">
            <v>1053305</v>
          </cell>
          <cell r="B6833">
            <v>41436418</v>
          </cell>
          <cell r="C6833" t="str">
            <v>CAMARGO DE RAMOS CLEOFE ELENA</v>
          </cell>
          <cell r="D6833" t="str">
            <v>4001</v>
          </cell>
        </row>
        <row r="6834">
          <cell r="A6834">
            <v>1053306</v>
          </cell>
          <cell r="B6834">
            <v>79398438</v>
          </cell>
          <cell r="C6834" t="str">
            <v>BAUTISTA GALINDO HUGO</v>
          </cell>
          <cell r="D6834" t="str">
            <v>4001</v>
          </cell>
        </row>
        <row r="6835">
          <cell r="A6835">
            <v>1053389</v>
          </cell>
          <cell r="B6835">
            <v>8002334646</v>
          </cell>
          <cell r="C6835" t="str">
            <v>MILENIUM SOLUCIONES</v>
          </cell>
          <cell r="D6835" t="str">
            <v>4001</v>
          </cell>
        </row>
        <row r="6836">
          <cell r="A6836">
            <v>1053390</v>
          </cell>
          <cell r="B6836">
            <v>8001759275</v>
          </cell>
          <cell r="C6836" t="str">
            <v>INGEUNION LTDA.</v>
          </cell>
          <cell r="D6836" t="str">
            <v>4001</v>
          </cell>
        </row>
        <row r="6837">
          <cell r="A6837">
            <v>1053391</v>
          </cell>
          <cell r="B6837">
            <v>8600078205</v>
          </cell>
          <cell r="C6837" t="str">
            <v>ASOCIACION COLOMBIANA DE DERECHOS</v>
          </cell>
          <cell r="D6837" t="str">
            <v>4001</v>
          </cell>
        </row>
        <row r="6838">
          <cell r="A6838">
            <v>1053422</v>
          </cell>
          <cell r="B6838">
            <v>23301168</v>
          </cell>
          <cell r="C6838" t="str">
            <v>PINZON DE ARAGON MARGARITA</v>
          </cell>
          <cell r="D6838" t="str">
            <v>4001</v>
          </cell>
        </row>
        <row r="6839">
          <cell r="A6839">
            <v>1053423</v>
          </cell>
          <cell r="B6839">
            <v>4251312</v>
          </cell>
          <cell r="C6839" t="str">
            <v>SANCHEZ BURGOS ALBERTO</v>
          </cell>
          <cell r="D6839" t="str">
            <v>4001</v>
          </cell>
        </row>
        <row r="6840">
          <cell r="A6840">
            <v>1053424</v>
          </cell>
          <cell r="B6840">
            <v>8300067772</v>
          </cell>
          <cell r="C6840" t="str">
            <v>AGS COLOMBIA LTDA.</v>
          </cell>
          <cell r="D6840" t="str">
            <v>4001</v>
          </cell>
        </row>
        <row r="6841">
          <cell r="A6841">
            <v>1053428</v>
          </cell>
          <cell r="B6841">
            <v>8600589179</v>
          </cell>
          <cell r="C6841" t="str">
            <v>INVERSIONES IMPEXCOL LTDA.</v>
          </cell>
          <cell r="D6841" t="str">
            <v>4001</v>
          </cell>
        </row>
        <row r="6842">
          <cell r="A6842">
            <v>1053429</v>
          </cell>
          <cell r="B6842">
            <v>8600700024</v>
          </cell>
          <cell r="C6842" t="str">
            <v>SINGETEL</v>
          </cell>
          <cell r="D6842" t="str">
            <v>4001</v>
          </cell>
        </row>
        <row r="6843">
          <cell r="A6843">
            <v>1053430</v>
          </cell>
          <cell r="B6843">
            <v>79156472</v>
          </cell>
          <cell r="C6843" t="str">
            <v>HURTADO GOMEZ ALVARO JOSE</v>
          </cell>
          <cell r="D6843" t="str">
            <v>4001</v>
          </cell>
        </row>
        <row r="6844">
          <cell r="A6844">
            <v>1053438</v>
          </cell>
          <cell r="B6844">
            <v>8301163551</v>
          </cell>
          <cell r="C6844" t="str">
            <v>EDIFICIO CALLE 53</v>
          </cell>
          <cell r="D6844" t="str">
            <v>4001</v>
          </cell>
        </row>
        <row r="6845">
          <cell r="A6845">
            <v>1053445</v>
          </cell>
          <cell r="B6845">
            <v>5014</v>
          </cell>
          <cell r="C6845" t="str">
            <v>Botero Rivera Raul</v>
          </cell>
          <cell r="D6845" t="str">
            <v>4001</v>
          </cell>
        </row>
        <row r="6846">
          <cell r="A6846">
            <v>1053456</v>
          </cell>
          <cell r="B6846">
            <v>19398004</v>
          </cell>
          <cell r="C6846" t="str">
            <v>MURCIA PAEZ GILDARDO</v>
          </cell>
          <cell r="D6846" t="str">
            <v>4001</v>
          </cell>
        </row>
        <row r="6847">
          <cell r="A6847">
            <v>1053457</v>
          </cell>
          <cell r="B6847">
            <v>8050027196</v>
          </cell>
          <cell r="C6847" t="str">
            <v>CONTROL DE PROCESOS INDUSTRIALES</v>
          </cell>
          <cell r="D6847" t="str">
            <v>4001</v>
          </cell>
        </row>
        <row r="6848">
          <cell r="A6848">
            <v>1053458</v>
          </cell>
          <cell r="B6848">
            <v>444444109</v>
          </cell>
          <cell r="C6848" t="str">
            <v>ARRUTI-SUBESTACONES S.A.</v>
          </cell>
          <cell r="D6848" t="str">
            <v>4001</v>
          </cell>
        </row>
        <row r="6849">
          <cell r="A6849">
            <v>1053460</v>
          </cell>
          <cell r="B6849">
            <v>131518</v>
          </cell>
          <cell r="C6849" t="str">
            <v>MORENO TORRES HERNANDO</v>
          </cell>
          <cell r="D6849" t="str">
            <v>4001</v>
          </cell>
        </row>
        <row r="6850">
          <cell r="A6850">
            <v>1053471</v>
          </cell>
          <cell r="B6850">
            <v>6746622</v>
          </cell>
          <cell r="C6850" t="str">
            <v>CASTILLO EPAMINONDAS</v>
          </cell>
          <cell r="D6850" t="str">
            <v>4001</v>
          </cell>
        </row>
        <row r="6851">
          <cell r="A6851">
            <v>1053500</v>
          </cell>
          <cell r="B6851">
            <v>19427618</v>
          </cell>
          <cell r="C6851" t="str">
            <v>DAVILA IRAGORRI SANTIAGO</v>
          </cell>
          <cell r="D6851" t="str">
            <v>4001</v>
          </cell>
        </row>
        <row r="6852">
          <cell r="A6852">
            <v>1053514</v>
          </cell>
          <cell r="B6852">
            <v>444444110</v>
          </cell>
          <cell r="C6852" t="str">
            <v>INDUSTRIAS ARRUTI S.A.</v>
          </cell>
          <cell r="D6852" t="str">
            <v>4001</v>
          </cell>
        </row>
        <row r="6853">
          <cell r="A6853">
            <v>1053583</v>
          </cell>
          <cell r="B6853">
            <v>444444500</v>
          </cell>
          <cell r="C6853" t="str">
            <v>ENERSIS S.A.</v>
          </cell>
          <cell r="D6853" t="str">
            <v>4001</v>
          </cell>
        </row>
        <row r="6854">
          <cell r="A6854">
            <v>1053594</v>
          </cell>
          <cell r="B6854">
            <v>8300147325</v>
          </cell>
          <cell r="C6854" t="str">
            <v>RITORE TELEVISION (RTV)</v>
          </cell>
          <cell r="D6854" t="str">
            <v>4001</v>
          </cell>
        </row>
        <row r="6855">
          <cell r="A6855">
            <v>1053611</v>
          </cell>
          <cell r="B6855">
            <v>79401565</v>
          </cell>
          <cell r="C6855" t="str">
            <v>PULIDO RINCON JOSR ROBERTO</v>
          </cell>
          <cell r="D6855" t="str">
            <v>4001</v>
          </cell>
        </row>
        <row r="6856">
          <cell r="A6856">
            <v>1053615</v>
          </cell>
          <cell r="B6856">
            <v>8002168511</v>
          </cell>
          <cell r="C6856" t="str">
            <v>RED COLOMBIA S.A.</v>
          </cell>
          <cell r="D6856" t="str">
            <v>4001</v>
          </cell>
        </row>
        <row r="6857">
          <cell r="A6857">
            <v>1053637</v>
          </cell>
          <cell r="B6857">
            <v>8002528363</v>
          </cell>
          <cell r="C6857" t="str">
            <v>MEGASOFT LTDA.</v>
          </cell>
          <cell r="D6857" t="str">
            <v>4001</v>
          </cell>
        </row>
        <row r="6858">
          <cell r="A6858">
            <v>1053638</v>
          </cell>
          <cell r="B6858">
            <v>8301097127</v>
          </cell>
          <cell r="C6858" t="str">
            <v>NEXUM LTDA.</v>
          </cell>
          <cell r="D6858" t="str">
            <v>4001</v>
          </cell>
        </row>
        <row r="6859">
          <cell r="A6859">
            <v>1053639</v>
          </cell>
          <cell r="B6859">
            <v>8903218138</v>
          </cell>
          <cell r="C6859" t="str">
            <v>ELECTRO OBRAS INGENIEROS S.A.</v>
          </cell>
          <cell r="D6859" t="str">
            <v>4001</v>
          </cell>
        </row>
        <row r="6860">
          <cell r="A6860">
            <v>1053640</v>
          </cell>
          <cell r="B6860">
            <v>8301096928</v>
          </cell>
          <cell r="C6860" t="str">
            <v>REPRESENTACIONES ODYSSEY DE</v>
          </cell>
          <cell r="D6860" t="str">
            <v>4001</v>
          </cell>
        </row>
        <row r="6861">
          <cell r="A6861">
            <v>1053641</v>
          </cell>
          <cell r="B6861">
            <v>8600169874</v>
          </cell>
          <cell r="C6861" t="str">
            <v>SABANA DISESEL LTDA.</v>
          </cell>
          <cell r="D6861" t="str">
            <v>4001</v>
          </cell>
        </row>
        <row r="6862">
          <cell r="A6862">
            <v>1053642</v>
          </cell>
          <cell r="B6862">
            <v>8000905387</v>
          </cell>
          <cell r="C6862" t="str">
            <v>GRAFEMAS LTDA.</v>
          </cell>
          <cell r="D6862" t="str">
            <v>4001</v>
          </cell>
        </row>
        <row r="6863">
          <cell r="A6863">
            <v>1053647</v>
          </cell>
          <cell r="B6863">
            <v>19172542</v>
          </cell>
          <cell r="C6863" t="str">
            <v>ALDANA GALINDO ALVARO</v>
          </cell>
          <cell r="D6863" t="str">
            <v>4001</v>
          </cell>
        </row>
        <row r="6864">
          <cell r="A6864">
            <v>1053650</v>
          </cell>
          <cell r="B6864">
            <v>20497669</v>
          </cell>
          <cell r="C6864" t="str">
            <v>LINARES DE VILLEGAS TERESA</v>
          </cell>
          <cell r="D6864" t="str">
            <v>4001</v>
          </cell>
        </row>
        <row r="6865">
          <cell r="A6865">
            <v>1053651</v>
          </cell>
          <cell r="B6865">
            <v>19460913</v>
          </cell>
          <cell r="C6865" t="str">
            <v>ROZO JAIMES FERNANDO</v>
          </cell>
          <cell r="D6865" t="str">
            <v>4001</v>
          </cell>
        </row>
        <row r="6866">
          <cell r="A6866">
            <v>1053727</v>
          </cell>
          <cell r="B6866">
            <v>8300929474</v>
          </cell>
          <cell r="C6866" t="str">
            <v>CENTRO ODONTOLOGICO EL BOSQUE LTDA</v>
          </cell>
          <cell r="D6866" t="str">
            <v>4001</v>
          </cell>
        </row>
        <row r="6867">
          <cell r="A6867">
            <v>1053730</v>
          </cell>
          <cell r="B6867">
            <v>79752440</v>
          </cell>
          <cell r="C6867" t="str">
            <v>BLANCO PULIDO CARLOS ROBERTO</v>
          </cell>
          <cell r="D6867" t="str">
            <v>4001</v>
          </cell>
        </row>
        <row r="6868">
          <cell r="A6868">
            <v>1053731</v>
          </cell>
          <cell r="B6868">
            <v>79557665</v>
          </cell>
          <cell r="C6868" t="str">
            <v>PAVA RAMIREZ EDWIN FERNANDO</v>
          </cell>
          <cell r="D6868" t="str">
            <v>4001</v>
          </cell>
        </row>
        <row r="6869">
          <cell r="A6869">
            <v>1053742</v>
          </cell>
          <cell r="B6869">
            <v>8300527832</v>
          </cell>
          <cell r="C6869" t="str">
            <v>ASOCIACION COLOMBIANA DE INGENIERIA</v>
          </cell>
          <cell r="D6869" t="str">
            <v>4001</v>
          </cell>
        </row>
        <row r="6870">
          <cell r="A6870">
            <v>1053744</v>
          </cell>
          <cell r="B6870">
            <v>19344098</v>
          </cell>
          <cell r="C6870" t="str">
            <v>ROBALLO CACERES MANUEL SALVADOR</v>
          </cell>
          <cell r="D6870" t="str">
            <v>4001</v>
          </cell>
        </row>
        <row r="6871">
          <cell r="A6871">
            <v>1053745</v>
          </cell>
          <cell r="B6871">
            <v>8001374867</v>
          </cell>
          <cell r="C6871" t="str">
            <v>ELECTRODOMESTICOS MANSION LTDA.</v>
          </cell>
          <cell r="D6871" t="str">
            <v>4001</v>
          </cell>
        </row>
        <row r="6872">
          <cell r="A6872">
            <v>1053751</v>
          </cell>
          <cell r="B6872">
            <v>8001960114</v>
          </cell>
          <cell r="C6872" t="str">
            <v>C.R. FLORENCIA COMFAMILIAR AFIDRO</v>
          </cell>
          <cell r="D6872" t="str">
            <v>4001</v>
          </cell>
        </row>
        <row r="6873">
          <cell r="A6873">
            <v>1053753</v>
          </cell>
          <cell r="B6873">
            <v>91068771</v>
          </cell>
          <cell r="C6873" t="str">
            <v>URIBE MANTILLA ALBERTO</v>
          </cell>
          <cell r="D6873" t="str">
            <v>4001</v>
          </cell>
        </row>
        <row r="6874">
          <cell r="A6874">
            <v>1053768</v>
          </cell>
          <cell r="B6874">
            <v>8600376658</v>
          </cell>
          <cell r="C6874" t="str">
            <v>ASOCOLFLORES</v>
          </cell>
          <cell r="D6874" t="str">
            <v>4001</v>
          </cell>
        </row>
        <row r="6875">
          <cell r="A6875">
            <v>1053780</v>
          </cell>
          <cell r="B6875">
            <v>8600587601</v>
          </cell>
          <cell r="C6875" t="str">
            <v>PARQUEADEROS INTERNACIONALES LTDA</v>
          </cell>
          <cell r="D6875" t="str">
            <v>4001</v>
          </cell>
        </row>
        <row r="6876">
          <cell r="A6876">
            <v>1053791</v>
          </cell>
          <cell r="B6876">
            <v>146124</v>
          </cell>
          <cell r="C6876" t="str">
            <v>HERNANDEZ TORRES PEDRO ANTONIO</v>
          </cell>
          <cell r="D6876" t="str">
            <v>4001</v>
          </cell>
        </row>
        <row r="6877">
          <cell r="A6877">
            <v>1053805</v>
          </cell>
          <cell r="B6877">
            <v>8600063596</v>
          </cell>
          <cell r="C6877" t="str">
            <v>CAPITALIZADORA BOLIVAR S.A.</v>
          </cell>
          <cell r="D6877" t="str">
            <v>4001</v>
          </cell>
        </row>
        <row r="6878">
          <cell r="A6878">
            <v>1053807</v>
          </cell>
          <cell r="B6878">
            <v>19301125</v>
          </cell>
          <cell r="C6878" t="str">
            <v>NEIRA ANGEL INFANTE</v>
          </cell>
          <cell r="D6878" t="str">
            <v>4001</v>
          </cell>
        </row>
        <row r="6879">
          <cell r="A6879">
            <v>1053820</v>
          </cell>
          <cell r="B6879">
            <v>8001040468</v>
          </cell>
          <cell r="C6879" t="str">
            <v>INDUSTRIAS GRAFICAS CONTINENTAL</v>
          </cell>
          <cell r="D6879" t="str">
            <v>4001</v>
          </cell>
        </row>
        <row r="6880">
          <cell r="A6880">
            <v>1053824</v>
          </cell>
          <cell r="B6880">
            <v>1795050</v>
          </cell>
          <cell r="C6880" t="str">
            <v>DIAZ RODRIGUEZ ALFREDO</v>
          </cell>
          <cell r="D6880" t="str">
            <v>4001</v>
          </cell>
        </row>
        <row r="6881">
          <cell r="A6881">
            <v>1053825</v>
          </cell>
          <cell r="B6881">
            <v>8300191880</v>
          </cell>
          <cell r="C6881" t="str">
            <v>ASOCIACION COLOMBIANA DE GAS NATURA</v>
          </cell>
          <cell r="D6881" t="str">
            <v>4001</v>
          </cell>
        </row>
        <row r="6882">
          <cell r="A6882">
            <v>1053827</v>
          </cell>
          <cell r="B6882">
            <v>8600360812</v>
          </cell>
          <cell r="C6882" t="str">
            <v>SCHADER CAMARGO INGENIEROS</v>
          </cell>
          <cell r="D6882" t="str">
            <v>4001</v>
          </cell>
        </row>
        <row r="6883">
          <cell r="A6883">
            <v>1053853</v>
          </cell>
          <cell r="B6883">
            <v>11296709</v>
          </cell>
          <cell r="C6883" t="str">
            <v>CASTELLANOS JOSE FERNANDO Y/O</v>
          </cell>
          <cell r="D6883" t="str">
            <v>4001</v>
          </cell>
        </row>
        <row r="6884">
          <cell r="A6884">
            <v>1053857</v>
          </cell>
          <cell r="B6884">
            <v>21084715</v>
          </cell>
          <cell r="C6884" t="str">
            <v>FERNANDEZ DE MARTINEZ GILDA MARIA</v>
          </cell>
          <cell r="D6884" t="str">
            <v>4001</v>
          </cell>
        </row>
        <row r="6885">
          <cell r="A6885">
            <v>1053858</v>
          </cell>
          <cell r="B6885">
            <v>3051446</v>
          </cell>
          <cell r="C6885" t="str">
            <v>TELLEZ CASTAÑEDA JOSE MARIA</v>
          </cell>
          <cell r="D6885" t="str">
            <v>4001</v>
          </cell>
        </row>
        <row r="6886">
          <cell r="A6886">
            <v>1053860</v>
          </cell>
          <cell r="B6886">
            <v>8300964987</v>
          </cell>
          <cell r="C6886" t="str">
            <v>TABERNA VASCA LTDA</v>
          </cell>
          <cell r="D6886" t="str">
            <v>4001</v>
          </cell>
        </row>
        <row r="6887">
          <cell r="A6887">
            <v>1053861</v>
          </cell>
          <cell r="B6887">
            <v>29208</v>
          </cell>
          <cell r="C6887" t="str">
            <v>ORDOÑEZ URREA ALFONSO</v>
          </cell>
          <cell r="D6887" t="str">
            <v>4001</v>
          </cell>
        </row>
        <row r="6888">
          <cell r="A6888">
            <v>1053881</v>
          </cell>
          <cell r="B6888">
            <v>8920006251</v>
          </cell>
          <cell r="C6888" t="str">
            <v>TRANSPORTES ARIMERA S.A.</v>
          </cell>
          <cell r="D6888" t="str">
            <v>4001</v>
          </cell>
        </row>
        <row r="6889">
          <cell r="A6889">
            <v>1053882</v>
          </cell>
          <cell r="B6889">
            <v>8001611129</v>
          </cell>
          <cell r="C6889" t="str">
            <v>SCREEN GRAFICO JERLEC LTDA.</v>
          </cell>
          <cell r="D6889" t="str">
            <v>4001</v>
          </cell>
        </row>
        <row r="6890">
          <cell r="A6890">
            <v>1053883</v>
          </cell>
          <cell r="B6890">
            <v>8301165936</v>
          </cell>
          <cell r="C6890" t="str">
            <v>MONTOYA GONZALEZ CONSULTORES</v>
          </cell>
          <cell r="D6890" t="str">
            <v>4001</v>
          </cell>
        </row>
        <row r="6891">
          <cell r="A6891">
            <v>1053900</v>
          </cell>
          <cell r="B6891">
            <v>444444493</v>
          </cell>
          <cell r="C6891" t="str">
            <v>HOTEL THE WESTIN PALACE</v>
          </cell>
          <cell r="D6891" t="str">
            <v>4001</v>
          </cell>
        </row>
        <row r="6892">
          <cell r="A6892">
            <v>1053910</v>
          </cell>
          <cell r="B6892">
            <v>8300884990</v>
          </cell>
          <cell r="C6892" t="str">
            <v>FORMAS METALICAS LTDA.</v>
          </cell>
          <cell r="D6892" t="str">
            <v>4001</v>
          </cell>
        </row>
        <row r="6893">
          <cell r="A6893">
            <v>1053914</v>
          </cell>
          <cell r="B6893">
            <v>8904043657</v>
          </cell>
          <cell r="C6893" t="str">
            <v>GEMA TOURS LTDA</v>
          </cell>
          <cell r="D6893" t="str">
            <v>4001</v>
          </cell>
        </row>
        <row r="6894">
          <cell r="A6894">
            <v>1053934</v>
          </cell>
          <cell r="B6894">
            <v>8300441370</v>
          </cell>
          <cell r="C6894" t="str">
            <v>PANASONIC Y BROTHEQUIPOS LTDA</v>
          </cell>
          <cell r="D6894" t="str">
            <v>4001</v>
          </cell>
        </row>
        <row r="6895">
          <cell r="A6895">
            <v>1053935</v>
          </cell>
          <cell r="B6895">
            <v>8002394541</v>
          </cell>
          <cell r="C6895" t="str">
            <v>ASSIST-CARD DE COLOMBIA LTDA.</v>
          </cell>
          <cell r="D6895" t="str">
            <v>4001</v>
          </cell>
        </row>
        <row r="6896">
          <cell r="A6896">
            <v>1053949</v>
          </cell>
          <cell r="B6896">
            <v>8000088383</v>
          </cell>
          <cell r="C6896" t="str">
            <v>INTEGRA SEGURIDAD MAS INTELIGENTE</v>
          </cell>
          <cell r="D6896" t="str">
            <v>4001</v>
          </cell>
        </row>
        <row r="6897">
          <cell r="A6897">
            <v>1053950</v>
          </cell>
          <cell r="B6897">
            <v>8301132605</v>
          </cell>
          <cell r="C6897" t="str">
            <v>FUSION INTERNACIONAL LTDA.</v>
          </cell>
          <cell r="D6897" t="str">
            <v>4001</v>
          </cell>
        </row>
        <row r="6898">
          <cell r="A6898">
            <v>1053951</v>
          </cell>
          <cell r="B6898">
            <v>8300703021</v>
          </cell>
          <cell r="C6898" t="str">
            <v>COLTAPETES PUBLICITARIOS E.U.</v>
          </cell>
          <cell r="D6898" t="str">
            <v>4001</v>
          </cell>
        </row>
        <row r="6899">
          <cell r="A6899">
            <v>1053966</v>
          </cell>
          <cell r="B6899">
            <v>35252217</v>
          </cell>
          <cell r="C6899" t="str">
            <v>MORA VEGA YUDY</v>
          </cell>
          <cell r="D6899" t="str">
            <v>4001</v>
          </cell>
        </row>
        <row r="6900">
          <cell r="A6900">
            <v>1053992</v>
          </cell>
          <cell r="B6900">
            <v>80144543</v>
          </cell>
          <cell r="C6900" t="str">
            <v>RIVERA RICO JOHNNATTAN</v>
          </cell>
          <cell r="D6900" t="str">
            <v>4001</v>
          </cell>
        </row>
        <row r="6901">
          <cell r="A6901">
            <v>1054017</v>
          </cell>
          <cell r="B6901">
            <v>8000828301</v>
          </cell>
          <cell r="C6901" t="str">
            <v>THERMOANDINA S.A.</v>
          </cell>
          <cell r="D6901" t="str">
            <v>4001</v>
          </cell>
        </row>
        <row r="6902">
          <cell r="A6902">
            <v>1054057</v>
          </cell>
          <cell r="B6902">
            <v>79746997</v>
          </cell>
          <cell r="C6902" t="str">
            <v>SALAMANCA GALLO DIEGO ALFREDO</v>
          </cell>
          <cell r="D6902" t="str">
            <v>4001</v>
          </cell>
        </row>
        <row r="6903">
          <cell r="A6903">
            <v>1054058</v>
          </cell>
          <cell r="B6903">
            <v>41339696</v>
          </cell>
          <cell r="C6903" t="str">
            <v>ANDRADE DE COLMENARES GABRIELA</v>
          </cell>
          <cell r="D6903" t="str">
            <v>4001</v>
          </cell>
        </row>
        <row r="6904">
          <cell r="A6904">
            <v>1054060</v>
          </cell>
          <cell r="B6904">
            <v>8909277052</v>
          </cell>
          <cell r="C6904" t="str">
            <v>SULEASING S.A.</v>
          </cell>
          <cell r="D6904" t="str">
            <v>4001</v>
          </cell>
        </row>
        <row r="6905">
          <cell r="A6905">
            <v>1054061</v>
          </cell>
          <cell r="B6905">
            <v>27941573</v>
          </cell>
          <cell r="C6905" t="str">
            <v>PARRA DE DAZA CECILIA</v>
          </cell>
          <cell r="D6905" t="str">
            <v>4001</v>
          </cell>
        </row>
        <row r="6906">
          <cell r="A6906">
            <v>1054062</v>
          </cell>
          <cell r="B6906">
            <v>8300641043</v>
          </cell>
          <cell r="C6906" t="str">
            <v>D.V.Z. SONIVIDEO E.U.</v>
          </cell>
          <cell r="D6906" t="str">
            <v>4001</v>
          </cell>
        </row>
        <row r="6907">
          <cell r="A6907">
            <v>1054063</v>
          </cell>
          <cell r="B6907">
            <v>8300089950</v>
          </cell>
          <cell r="C6907" t="str">
            <v>AG CONTINENTAL DISTRITO CAPITAL</v>
          </cell>
          <cell r="D6907" t="str">
            <v>4001</v>
          </cell>
        </row>
        <row r="6908">
          <cell r="A6908">
            <v>1054075</v>
          </cell>
          <cell r="B6908">
            <v>8300538161</v>
          </cell>
          <cell r="C6908" t="str">
            <v>SENSORTEC S.A</v>
          </cell>
          <cell r="D6908" t="str">
            <v>4001</v>
          </cell>
        </row>
        <row r="6909">
          <cell r="A6909">
            <v>1054098</v>
          </cell>
          <cell r="B6909">
            <v>8300260731</v>
          </cell>
          <cell r="C6909" t="str">
            <v>RISK &amp; SOLUTIONS LTDA</v>
          </cell>
          <cell r="D6909" t="str">
            <v>4001</v>
          </cell>
        </row>
        <row r="6910">
          <cell r="A6910">
            <v>1054100</v>
          </cell>
          <cell r="B6910">
            <v>8300829812</v>
          </cell>
          <cell r="C6910" t="str">
            <v>ESTRATEGIA MARKETING COMUNICACIONES</v>
          </cell>
          <cell r="D6910" t="str">
            <v>4001</v>
          </cell>
        </row>
        <row r="6911">
          <cell r="A6911">
            <v>1054118</v>
          </cell>
          <cell r="B6911">
            <v>95742963</v>
          </cell>
          <cell r="C6911" t="str">
            <v>ERGAS SEGAL ALFREDO</v>
          </cell>
          <cell r="D6911" t="str">
            <v>4001</v>
          </cell>
        </row>
        <row r="6912">
          <cell r="A6912">
            <v>1054122</v>
          </cell>
          <cell r="B6912">
            <v>8300477366</v>
          </cell>
          <cell r="C6912" t="str">
            <v>AREXXO SOLUCIONES INTEGRALES PARA S</v>
          </cell>
          <cell r="D6912" t="str">
            <v>4001</v>
          </cell>
        </row>
        <row r="6913">
          <cell r="A6913">
            <v>1054136</v>
          </cell>
          <cell r="B6913">
            <v>31903717</v>
          </cell>
          <cell r="C6913" t="str">
            <v>CORTES GONZALEZ NYDIA ROCIO</v>
          </cell>
          <cell r="D6913" t="str">
            <v>4001</v>
          </cell>
        </row>
        <row r="6914">
          <cell r="A6914">
            <v>1054145</v>
          </cell>
          <cell r="B6914">
            <v>8300274406</v>
          </cell>
          <cell r="C6914" t="str">
            <v>MEGATIENDAS S.A.</v>
          </cell>
          <cell r="D6914" t="str">
            <v>4001</v>
          </cell>
        </row>
        <row r="6915">
          <cell r="A6915">
            <v>1054173</v>
          </cell>
          <cell r="B6915">
            <v>8001682261</v>
          </cell>
          <cell r="C6915" t="str">
            <v>VIAJES GALEÓN</v>
          </cell>
          <cell r="D6915" t="str">
            <v>4001</v>
          </cell>
        </row>
        <row r="6916">
          <cell r="A6916">
            <v>1054188</v>
          </cell>
          <cell r="B6916">
            <v>8050232693</v>
          </cell>
          <cell r="C6916" t="str">
            <v>TESA TAPE COLOMBIA LTDA.</v>
          </cell>
          <cell r="D6916" t="str">
            <v>4001</v>
          </cell>
        </row>
        <row r="6917">
          <cell r="A6917">
            <v>1054189</v>
          </cell>
          <cell r="B6917">
            <v>8600777009</v>
          </cell>
          <cell r="C6917" t="str">
            <v>SEGURIDAD Y PROTECCIÓN JAMPIG LTDA.</v>
          </cell>
          <cell r="D6917" t="str">
            <v>4001</v>
          </cell>
        </row>
        <row r="6918">
          <cell r="A6918">
            <v>1054190</v>
          </cell>
          <cell r="B6918">
            <v>8600407023</v>
          </cell>
          <cell r="C6918" t="str">
            <v>DISEÑO COMUNICACIONES LTDA.</v>
          </cell>
          <cell r="D6918" t="str">
            <v>4001</v>
          </cell>
        </row>
        <row r="6919">
          <cell r="A6919">
            <v>1054193</v>
          </cell>
          <cell r="B6919">
            <v>20932825</v>
          </cell>
          <cell r="C6919" t="str">
            <v>MURCIA ALBA YANETH</v>
          </cell>
          <cell r="D6919" t="str">
            <v>4001</v>
          </cell>
        </row>
        <row r="6920">
          <cell r="A6920">
            <v>1054196</v>
          </cell>
          <cell r="B6920">
            <v>19195985</v>
          </cell>
          <cell r="C6920" t="str">
            <v>JIMENEZ PORRAS  FELIPE RAMIRO</v>
          </cell>
          <cell r="D6920" t="str">
            <v>4001</v>
          </cell>
        </row>
        <row r="6921">
          <cell r="A6921">
            <v>1054217</v>
          </cell>
          <cell r="B6921">
            <v>8300656927</v>
          </cell>
          <cell r="C6921" t="str">
            <v>JOYEROS FONSECA Y CIA. LTDA.</v>
          </cell>
          <cell r="D6921" t="str">
            <v>4001</v>
          </cell>
        </row>
        <row r="6922">
          <cell r="A6922">
            <v>1054244</v>
          </cell>
          <cell r="B6922">
            <v>8050001831</v>
          </cell>
          <cell r="C6922" t="str">
            <v>TECHNOLOGY TRADE COLOMBIA LTDA.</v>
          </cell>
          <cell r="D6922" t="str">
            <v>4001</v>
          </cell>
        </row>
        <row r="6923">
          <cell r="A6923">
            <v>1054245</v>
          </cell>
          <cell r="B6923">
            <v>8001145906</v>
          </cell>
          <cell r="C6923" t="str">
            <v>INGEKRONOS CIA LTDA.</v>
          </cell>
          <cell r="D6923" t="str">
            <v>4001</v>
          </cell>
        </row>
        <row r="6924">
          <cell r="A6924">
            <v>1054246</v>
          </cell>
          <cell r="B6924">
            <v>8300315891</v>
          </cell>
          <cell r="C6924" t="str">
            <v>DISTRIBUCIONES INDUSTRIALES</v>
          </cell>
          <cell r="D6924" t="str">
            <v>4001</v>
          </cell>
        </row>
        <row r="6925">
          <cell r="A6925">
            <v>1054255</v>
          </cell>
          <cell r="B6925">
            <v>51610397</v>
          </cell>
          <cell r="C6925" t="str">
            <v>GARCIA BENITO MARTHA PATRICIA</v>
          </cell>
          <cell r="D6925" t="str">
            <v>4001</v>
          </cell>
        </row>
        <row r="6926">
          <cell r="A6926">
            <v>1054281</v>
          </cell>
          <cell r="B6926">
            <v>8000115143</v>
          </cell>
          <cell r="C6926" t="str">
            <v>CONSTRUCTORA EL ESCORIAL LTDA.</v>
          </cell>
          <cell r="D6926" t="str">
            <v>4001</v>
          </cell>
        </row>
        <row r="6927">
          <cell r="A6927">
            <v>1054289</v>
          </cell>
          <cell r="B6927">
            <v>8000163141</v>
          </cell>
          <cell r="C6927" t="str">
            <v>INVERSIONES ALBAIDA S.A.</v>
          </cell>
          <cell r="D6927" t="str">
            <v>4001</v>
          </cell>
        </row>
        <row r="6928">
          <cell r="A6928">
            <v>1054312</v>
          </cell>
          <cell r="B6928">
            <v>79625375</v>
          </cell>
          <cell r="C6928" t="str">
            <v>MONROY NORVEY</v>
          </cell>
          <cell r="D6928" t="str">
            <v>4001</v>
          </cell>
        </row>
        <row r="6929">
          <cell r="A6929">
            <v>1054326</v>
          </cell>
          <cell r="B6929">
            <v>45457194</v>
          </cell>
          <cell r="C6929" t="str">
            <v>ARANGO RUIZ ESCILDA</v>
          </cell>
          <cell r="D6929" t="str">
            <v>4001</v>
          </cell>
        </row>
        <row r="6930">
          <cell r="A6930">
            <v>1054338</v>
          </cell>
          <cell r="B6930">
            <v>8902113253</v>
          </cell>
          <cell r="C6930" t="str">
            <v>TRANSPORTES CALDERON LTDA.</v>
          </cell>
          <cell r="D6930" t="str">
            <v>4001</v>
          </cell>
        </row>
        <row r="6931">
          <cell r="A6931">
            <v>1054402</v>
          </cell>
          <cell r="B6931">
            <v>17113939</v>
          </cell>
          <cell r="C6931" t="str">
            <v>CORTES HENRY F</v>
          </cell>
          <cell r="D6931" t="str">
            <v>4001</v>
          </cell>
        </row>
        <row r="6932">
          <cell r="A6932">
            <v>1054404</v>
          </cell>
          <cell r="B6932">
            <v>79106212</v>
          </cell>
          <cell r="C6932" t="str">
            <v>HERNANDEZ NIETO MIGUEL ANGEL</v>
          </cell>
          <cell r="D6932" t="str">
            <v>4001</v>
          </cell>
        </row>
        <row r="6933">
          <cell r="A6933">
            <v>1054405</v>
          </cell>
          <cell r="B6933">
            <v>2916474</v>
          </cell>
          <cell r="C6933" t="str">
            <v>ALVAREZ BOLIVAR GUSTAVO</v>
          </cell>
          <cell r="D6933" t="str">
            <v>4001</v>
          </cell>
        </row>
        <row r="6934">
          <cell r="A6934">
            <v>1054406</v>
          </cell>
          <cell r="B6934">
            <v>41478872</v>
          </cell>
          <cell r="C6934" t="str">
            <v>ESCOBAR ALBA PATRICIA</v>
          </cell>
          <cell r="D6934" t="str">
            <v>4001</v>
          </cell>
        </row>
        <row r="6935">
          <cell r="A6935">
            <v>1054413</v>
          </cell>
          <cell r="B6935">
            <v>8300666036</v>
          </cell>
          <cell r="C6935" t="str">
            <v>FLYCOM COMUNICACIONES S.A. ESP</v>
          </cell>
          <cell r="D6935" t="str">
            <v>4001</v>
          </cell>
        </row>
        <row r="6936">
          <cell r="A6936">
            <v>1054425</v>
          </cell>
          <cell r="B6936">
            <v>8300063669</v>
          </cell>
          <cell r="C6936" t="str">
            <v>CASA DE CAMBIOS UNIDAS S.A.</v>
          </cell>
          <cell r="D6936" t="str">
            <v>4001</v>
          </cell>
        </row>
        <row r="6937">
          <cell r="A6937">
            <v>1054426</v>
          </cell>
          <cell r="B6937">
            <v>8300242438</v>
          </cell>
          <cell r="C6937" t="str">
            <v>LIVE EVENTS S.A.</v>
          </cell>
          <cell r="D6937" t="str">
            <v>4001</v>
          </cell>
        </row>
        <row r="6938">
          <cell r="A6938">
            <v>1054427</v>
          </cell>
          <cell r="B6938">
            <v>8605138165</v>
          </cell>
          <cell r="C6938" t="str">
            <v>AYR UNIVERSAL LIMITADA</v>
          </cell>
          <cell r="D6938" t="str">
            <v>4001</v>
          </cell>
        </row>
        <row r="6939">
          <cell r="A6939">
            <v>1054428</v>
          </cell>
          <cell r="B6939">
            <v>19459536</v>
          </cell>
          <cell r="C6939" t="str">
            <v>LOZANO MARIN MAURICIO OSWALDO</v>
          </cell>
          <cell r="D6939" t="str">
            <v>4001</v>
          </cell>
        </row>
        <row r="6940">
          <cell r="A6940">
            <v>1054429</v>
          </cell>
          <cell r="B6940">
            <v>8000701848</v>
          </cell>
          <cell r="C6940" t="str">
            <v>FUNDELEC LTDA</v>
          </cell>
          <cell r="D6940" t="str">
            <v>4001</v>
          </cell>
        </row>
        <row r="6941">
          <cell r="A6941">
            <v>1054460</v>
          </cell>
          <cell r="B6941">
            <v>8909270349</v>
          </cell>
          <cell r="C6941" t="str">
            <v>COLTEFINANCIERA</v>
          </cell>
          <cell r="D6941" t="str">
            <v>4001</v>
          </cell>
        </row>
        <row r="6942">
          <cell r="A6942">
            <v>1054461</v>
          </cell>
          <cell r="B6942">
            <v>8600022149</v>
          </cell>
          <cell r="C6942" t="str">
            <v>MANUFACTURAS CROSBY S.A.</v>
          </cell>
          <cell r="D6942" t="str">
            <v>4001</v>
          </cell>
        </row>
        <row r="6943">
          <cell r="A6943">
            <v>1054487</v>
          </cell>
          <cell r="B6943">
            <v>44204</v>
          </cell>
          <cell r="C6943" t="str">
            <v>ROSERO CHAVEZ LUIS EFRAIN</v>
          </cell>
          <cell r="D6943" t="str">
            <v>4001</v>
          </cell>
        </row>
        <row r="6944">
          <cell r="A6944">
            <v>1054488</v>
          </cell>
          <cell r="B6944">
            <v>1845046</v>
          </cell>
          <cell r="C6944" t="str">
            <v>GOYES OBANDO LUIS GUILLERMO</v>
          </cell>
          <cell r="D6944" t="str">
            <v>4001</v>
          </cell>
        </row>
        <row r="6945">
          <cell r="A6945">
            <v>1054489</v>
          </cell>
          <cell r="B6945">
            <v>52117746</v>
          </cell>
          <cell r="C6945" t="str">
            <v>RAMIREZ MARIA MERCEDES</v>
          </cell>
          <cell r="D6945" t="str">
            <v>4001</v>
          </cell>
        </row>
        <row r="6946">
          <cell r="A6946">
            <v>1054490</v>
          </cell>
          <cell r="B6946">
            <v>79356778</v>
          </cell>
          <cell r="C6946" t="str">
            <v>RAMIREZ JAIRO ERNESTO</v>
          </cell>
          <cell r="D6946" t="str">
            <v>4001</v>
          </cell>
        </row>
        <row r="6947">
          <cell r="A6947">
            <v>1054491</v>
          </cell>
          <cell r="B6947">
            <v>24495440</v>
          </cell>
          <cell r="C6947" t="str">
            <v>HERNANDEZ SALAZAR LUZ STELLA</v>
          </cell>
          <cell r="D6947" t="str">
            <v>4001</v>
          </cell>
        </row>
        <row r="6948">
          <cell r="A6948">
            <v>1054494</v>
          </cell>
          <cell r="B6948">
            <v>8300657925</v>
          </cell>
          <cell r="C6948" t="str">
            <v>CONSORCIO NUEVA ERA</v>
          </cell>
          <cell r="D6948" t="str">
            <v>4001</v>
          </cell>
        </row>
        <row r="6949">
          <cell r="A6949">
            <v>1054551</v>
          </cell>
          <cell r="B6949">
            <v>8300443567</v>
          </cell>
          <cell r="C6949" t="str">
            <v>ELASTOMEROS PVM LTDA.</v>
          </cell>
          <cell r="D6949" t="str">
            <v>4001</v>
          </cell>
        </row>
        <row r="6950">
          <cell r="A6950">
            <v>1054562</v>
          </cell>
          <cell r="B6950">
            <v>79366640</v>
          </cell>
          <cell r="C6950" t="str">
            <v>HINOJOSA LINARES JULIO ANDRES</v>
          </cell>
          <cell r="D6950" t="str">
            <v>4001</v>
          </cell>
        </row>
        <row r="6951">
          <cell r="A6951">
            <v>1054564</v>
          </cell>
          <cell r="B6951">
            <v>8300412003</v>
          </cell>
          <cell r="C6951" t="str">
            <v>IAC LTDA.</v>
          </cell>
          <cell r="D6951" t="str">
            <v>4001</v>
          </cell>
        </row>
        <row r="6952">
          <cell r="A6952">
            <v>1054565</v>
          </cell>
          <cell r="B6952">
            <v>444444111</v>
          </cell>
          <cell r="C6952" t="str">
            <v>TRAFO EQUIPAMENTOS ELECTRICOS S.A.</v>
          </cell>
          <cell r="D6952" t="str">
            <v>4001</v>
          </cell>
        </row>
        <row r="6953">
          <cell r="A6953">
            <v>1054566</v>
          </cell>
          <cell r="B6953">
            <v>8050122879</v>
          </cell>
          <cell r="C6953" t="str">
            <v>COMERCIALIZADORA INTERNACIONAL</v>
          </cell>
          <cell r="D6953" t="str">
            <v>4001</v>
          </cell>
        </row>
        <row r="6954">
          <cell r="A6954">
            <v>1054578</v>
          </cell>
          <cell r="B6954">
            <v>79503770</v>
          </cell>
          <cell r="C6954" t="str">
            <v>RANGEL DUARTE ORLANDO</v>
          </cell>
          <cell r="D6954" t="str">
            <v>4001</v>
          </cell>
        </row>
        <row r="6955">
          <cell r="A6955">
            <v>1054580</v>
          </cell>
          <cell r="B6955">
            <v>3020093</v>
          </cell>
          <cell r="C6955" t="str">
            <v>CARDENAS MURILLO JOSE DOMINGO</v>
          </cell>
          <cell r="D6955" t="str">
            <v>4001</v>
          </cell>
        </row>
        <row r="6956">
          <cell r="A6956">
            <v>1054581</v>
          </cell>
          <cell r="B6956">
            <v>19174030</v>
          </cell>
          <cell r="C6956" t="str">
            <v>SOPHO HERNANDO</v>
          </cell>
          <cell r="D6956" t="str">
            <v>4001</v>
          </cell>
        </row>
        <row r="6957">
          <cell r="A6957">
            <v>1054598</v>
          </cell>
          <cell r="B6957">
            <v>53948</v>
          </cell>
          <cell r="C6957" t="str">
            <v>RUIZ RAMIREZ HUGO</v>
          </cell>
          <cell r="D6957" t="str">
            <v>4001</v>
          </cell>
        </row>
        <row r="6958">
          <cell r="A6958">
            <v>1054606</v>
          </cell>
          <cell r="B6958">
            <v>17312930</v>
          </cell>
          <cell r="C6958" t="str">
            <v>DAZA VARGAS JORGE ELIECER</v>
          </cell>
          <cell r="D6958" t="str">
            <v>4001</v>
          </cell>
        </row>
        <row r="6959">
          <cell r="A6959">
            <v>1054607</v>
          </cell>
          <cell r="B6959">
            <v>21061750</v>
          </cell>
          <cell r="C6959" t="str">
            <v>RODRIGUEZ DIAZ LEILA BIBIANA</v>
          </cell>
          <cell r="D6959" t="str">
            <v>4001</v>
          </cell>
        </row>
        <row r="6960">
          <cell r="A6960">
            <v>1054608</v>
          </cell>
          <cell r="B6960">
            <v>8000716528</v>
          </cell>
          <cell r="C6960" t="str">
            <v>PENTAPROYECTOS LTDA</v>
          </cell>
          <cell r="D6960" t="str">
            <v>4001</v>
          </cell>
        </row>
        <row r="6961">
          <cell r="A6961">
            <v>1054609</v>
          </cell>
          <cell r="B6961">
            <v>41349446</v>
          </cell>
          <cell r="C6961" t="str">
            <v>OSPINA MUÑOZ AURA LEONOR</v>
          </cell>
          <cell r="D6961" t="str">
            <v>4001</v>
          </cell>
        </row>
        <row r="6962">
          <cell r="A6962">
            <v>1054610</v>
          </cell>
          <cell r="B6962">
            <v>11310747</v>
          </cell>
          <cell r="C6962" t="str">
            <v>ROJAS OVIEDO CRISPULO</v>
          </cell>
          <cell r="D6962" t="str">
            <v>4001</v>
          </cell>
        </row>
        <row r="6963">
          <cell r="A6963">
            <v>1054611</v>
          </cell>
          <cell r="B6963">
            <v>374729</v>
          </cell>
          <cell r="C6963" t="str">
            <v>MORENO MUÑOZ JACOBO</v>
          </cell>
          <cell r="D6963" t="str">
            <v>4001</v>
          </cell>
        </row>
        <row r="6964">
          <cell r="A6964">
            <v>1054612</v>
          </cell>
          <cell r="B6964">
            <v>11374683</v>
          </cell>
          <cell r="C6964" t="str">
            <v>RIOS SANABRIA ELIO</v>
          </cell>
          <cell r="D6964" t="str">
            <v>4001</v>
          </cell>
        </row>
        <row r="6965">
          <cell r="A6965">
            <v>1054613</v>
          </cell>
          <cell r="B6965">
            <v>8605243108</v>
          </cell>
          <cell r="C6965" t="str">
            <v>DEPOSITO Y FERRETERIA ISCAR &amp; CIA</v>
          </cell>
          <cell r="D6965" t="str">
            <v>4001</v>
          </cell>
        </row>
        <row r="6966">
          <cell r="A6966">
            <v>1054636</v>
          </cell>
          <cell r="B6966">
            <v>79277339</v>
          </cell>
          <cell r="C6966" t="str">
            <v>DIAZ MORA GEMBER</v>
          </cell>
          <cell r="D6966" t="str">
            <v>4001</v>
          </cell>
        </row>
        <row r="6967">
          <cell r="A6967">
            <v>1054647</v>
          </cell>
          <cell r="B6967">
            <v>17139607</v>
          </cell>
          <cell r="C6967" t="str">
            <v>RUBIO FIERRO WILSON</v>
          </cell>
          <cell r="D6967" t="str">
            <v>4001</v>
          </cell>
        </row>
        <row r="6968">
          <cell r="A6968">
            <v>1054649</v>
          </cell>
          <cell r="B6968">
            <v>8600134887</v>
          </cell>
          <cell r="C6968" t="str">
            <v>FEDERACION NACIONAL DE COMERCIANTES</v>
          </cell>
          <cell r="D6968" t="str">
            <v>4001</v>
          </cell>
        </row>
        <row r="6969">
          <cell r="A6969">
            <v>1054650</v>
          </cell>
          <cell r="B6969">
            <v>3070133</v>
          </cell>
          <cell r="C6969" t="str">
            <v>ESCOBAR P GERMAN ALBERTO</v>
          </cell>
          <cell r="D6969" t="str">
            <v>4001</v>
          </cell>
        </row>
        <row r="6970">
          <cell r="A6970">
            <v>1054651</v>
          </cell>
          <cell r="B6970">
            <v>41738818</v>
          </cell>
          <cell r="C6970" t="str">
            <v>PARRA DURAN VILMA</v>
          </cell>
          <cell r="D6970" t="str">
            <v>4001</v>
          </cell>
        </row>
        <row r="6971">
          <cell r="A6971">
            <v>1054655</v>
          </cell>
          <cell r="B6971">
            <v>8909324311</v>
          </cell>
          <cell r="C6971" t="str">
            <v>VELEZ PALACIO S.A.</v>
          </cell>
          <cell r="D6971" t="str">
            <v>4001</v>
          </cell>
        </row>
        <row r="6972">
          <cell r="A6972">
            <v>1054662</v>
          </cell>
          <cell r="B6972">
            <v>8300747765</v>
          </cell>
          <cell r="C6972" t="str">
            <v>GUANTES SAQUIRSAL LTDA.</v>
          </cell>
          <cell r="D6972" t="str">
            <v>4001</v>
          </cell>
        </row>
        <row r="6973">
          <cell r="A6973">
            <v>1054673</v>
          </cell>
          <cell r="B6973">
            <v>8600073354</v>
          </cell>
          <cell r="C6973" t="str">
            <v>BANCO CAJA SOCIAL</v>
          </cell>
          <cell r="D6973" t="str">
            <v>4001</v>
          </cell>
        </row>
        <row r="6974">
          <cell r="A6974">
            <v>1054706</v>
          </cell>
          <cell r="B6974">
            <v>8002368398</v>
          </cell>
          <cell r="C6974" t="str">
            <v>CIRCULAR DE VIAJES S.A.</v>
          </cell>
          <cell r="D6974" t="str">
            <v>4001</v>
          </cell>
        </row>
        <row r="6975">
          <cell r="A6975">
            <v>1054707</v>
          </cell>
          <cell r="B6975">
            <v>39684589</v>
          </cell>
          <cell r="C6975" t="str">
            <v>MORALES BORRERO PILAR</v>
          </cell>
          <cell r="D6975" t="str">
            <v>4001</v>
          </cell>
        </row>
        <row r="6976">
          <cell r="A6976">
            <v>1054708</v>
          </cell>
          <cell r="B6976">
            <v>27355943</v>
          </cell>
          <cell r="C6976" t="str">
            <v>APRAEZ CRUZ BLANCA CECILIA</v>
          </cell>
          <cell r="D6976" t="str">
            <v>4001</v>
          </cell>
        </row>
        <row r="6977">
          <cell r="A6977">
            <v>1054709</v>
          </cell>
          <cell r="B6977">
            <v>8000144994</v>
          </cell>
          <cell r="C6977" t="str">
            <v>SERVIREPUESTOS DEL OCCIDENTE LTDA.</v>
          </cell>
          <cell r="D6977" t="str">
            <v>4001</v>
          </cell>
        </row>
        <row r="6978">
          <cell r="A6978">
            <v>1054733</v>
          </cell>
          <cell r="B6978">
            <v>79965070</v>
          </cell>
          <cell r="C6978" t="str">
            <v>CELY ACEVEDO HECTOR ALEJANDRO</v>
          </cell>
          <cell r="D6978" t="str">
            <v>4001</v>
          </cell>
        </row>
        <row r="6979">
          <cell r="A6979">
            <v>1054734</v>
          </cell>
          <cell r="B6979">
            <v>2089127</v>
          </cell>
          <cell r="C6979" t="str">
            <v>GRANADOS RINCON LUIS E</v>
          </cell>
          <cell r="D6979" t="str">
            <v>4001</v>
          </cell>
        </row>
        <row r="6980">
          <cell r="A6980">
            <v>1054735</v>
          </cell>
          <cell r="B6980">
            <v>52620117</v>
          </cell>
          <cell r="C6980" t="str">
            <v>ROMERO GUTIERREZ FELISA</v>
          </cell>
          <cell r="D6980" t="str">
            <v>4001</v>
          </cell>
        </row>
        <row r="6981">
          <cell r="A6981">
            <v>1054739</v>
          </cell>
          <cell r="B6981">
            <v>8000071731</v>
          </cell>
          <cell r="C6981" t="str">
            <v>TRANSMITIR NOTICIAS LTDA.</v>
          </cell>
          <cell r="D6981" t="str">
            <v>4001</v>
          </cell>
        </row>
        <row r="6982">
          <cell r="A6982">
            <v>1054740</v>
          </cell>
          <cell r="B6982">
            <v>8600018602</v>
          </cell>
          <cell r="C6982" t="str">
            <v>CRISTACRYL DE COLOMBIA S.A.</v>
          </cell>
          <cell r="D6982" t="str">
            <v>4001</v>
          </cell>
        </row>
        <row r="6983">
          <cell r="A6983">
            <v>1054741</v>
          </cell>
          <cell r="B6983">
            <v>8001449011</v>
          </cell>
          <cell r="C6983" t="str">
            <v>MUNDIAL DE GUANTES LTDA.</v>
          </cell>
          <cell r="D6983" t="str">
            <v>4001</v>
          </cell>
        </row>
        <row r="6984">
          <cell r="A6984">
            <v>1054762</v>
          </cell>
          <cell r="B6984">
            <v>8002143591</v>
          </cell>
          <cell r="C6984" t="str">
            <v>PROYECTO AMBIENTAL S.A.</v>
          </cell>
          <cell r="D6984" t="str">
            <v>4001</v>
          </cell>
        </row>
        <row r="6985">
          <cell r="A6985">
            <v>1054805</v>
          </cell>
          <cell r="B6985">
            <v>8605195562</v>
          </cell>
          <cell r="C6985" t="str">
            <v>DELOITTE &amp; TOUCHE CONSULTORES LTDA</v>
          </cell>
          <cell r="D6985" t="str">
            <v>4001</v>
          </cell>
        </row>
        <row r="6986">
          <cell r="A6986">
            <v>1054826</v>
          </cell>
          <cell r="B6986">
            <v>8300676997</v>
          </cell>
          <cell r="C6986" t="str">
            <v>SIGMA INGENIERIA Y CONSULTORIA LTDA</v>
          </cell>
          <cell r="D6986" t="str">
            <v>4001</v>
          </cell>
        </row>
        <row r="6987">
          <cell r="A6987">
            <v>1054827</v>
          </cell>
          <cell r="B6987">
            <v>8300728574</v>
          </cell>
          <cell r="C6987" t="str">
            <v>MGM INGENIERIA Y PROYECTOS S.A.</v>
          </cell>
          <cell r="D6987" t="str">
            <v>4001</v>
          </cell>
        </row>
        <row r="6988">
          <cell r="A6988">
            <v>1054828</v>
          </cell>
          <cell r="B6988">
            <v>8301185261</v>
          </cell>
          <cell r="C6988" t="str">
            <v>TELC INGENIERIA LTDA.</v>
          </cell>
          <cell r="D6988" t="str">
            <v>4001</v>
          </cell>
        </row>
        <row r="6989">
          <cell r="A6989">
            <v>1054838</v>
          </cell>
          <cell r="B6989">
            <v>8301154585</v>
          </cell>
          <cell r="C6989" t="str">
            <v>VIDEOVISION</v>
          </cell>
          <cell r="D6989" t="str">
            <v>4001</v>
          </cell>
        </row>
        <row r="6990">
          <cell r="A6990">
            <v>1054868</v>
          </cell>
          <cell r="B6990">
            <v>8301109931</v>
          </cell>
          <cell r="C6990" t="str">
            <v>SMARTWAY LTDA.</v>
          </cell>
          <cell r="D6990" t="str">
            <v>4001</v>
          </cell>
        </row>
        <row r="6991">
          <cell r="A6991">
            <v>1054896</v>
          </cell>
          <cell r="B6991">
            <v>8001500391</v>
          </cell>
          <cell r="C6991" t="str">
            <v>AZ. SEGURIDAD Y EQUIPOS LTDA.</v>
          </cell>
          <cell r="D6991" t="str">
            <v>4001</v>
          </cell>
        </row>
        <row r="6992">
          <cell r="A6992">
            <v>1054925</v>
          </cell>
          <cell r="B6992">
            <v>2888609</v>
          </cell>
          <cell r="C6992" t="str">
            <v>SOLORZANO JORGE</v>
          </cell>
          <cell r="D6992" t="str">
            <v>4001</v>
          </cell>
        </row>
        <row r="6993">
          <cell r="A6993">
            <v>1054926</v>
          </cell>
          <cell r="B6993">
            <v>11379267</v>
          </cell>
          <cell r="C6993" t="str">
            <v>PERLAZA R CARLOS</v>
          </cell>
          <cell r="D6993" t="str">
            <v>4001</v>
          </cell>
        </row>
        <row r="6994">
          <cell r="A6994">
            <v>1054939</v>
          </cell>
          <cell r="B6994">
            <v>80384097</v>
          </cell>
          <cell r="C6994" t="str">
            <v>BEJARANO EDUARDO</v>
          </cell>
          <cell r="D6994" t="str">
            <v>4001</v>
          </cell>
        </row>
        <row r="6995">
          <cell r="A6995">
            <v>1054997</v>
          </cell>
          <cell r="B6995">
            <v>8300539106</v>
          </cell>
          <cell r="C6995" t="str">
            <v>MBE &amp; INTERNET MEDICO LTDA</v>
          </cell>
          <cell r="D6995" t="str">
            <v>4001</v>
          </cell>
        </row>
        <row r="6996">
          <cell r="A6996">
            <v>1054999</v>
          </cell>
          <cell r="B6996">
            <v>8600746711</v>
          </cell>
          <cell r="C6996" t="str">
            <v>ANDITEL S.A.</v>
          </cell>
          <cell r="D6996" t="str">
            <v>4001</v>
          </cell>
        </row>
        <row r="6997">
          <cell r="A6997">
            <v>1055000</v>
          </cell>
          <cell r="B6997">
            <v>8600298460</v>
          </cell>
          <cell r="C6997" t="str">
            <v>ASOCIACIÓN NACIONAL DE COMERCIO</v>
          </cell>
          <cell r="D6997" t="str">
            <v>4001</v>
          </cell>
        </row>
        <row r="6998">
          <cell r="A6998">
            <v>1055001</v>
          </cell>
          <cell r="B6998">
            <v>9516013</v>
          </cell>
          <cell r="C6998" t="str">
            <v>MERCHAN GUTIERREZ JULIO ROBERTO</v>
          </cell>
          <cell r="D6998" t="str">
            <v>4001</v>
          </cell>
        </row>
        <row r="6999">
          <cell r="A6999">
            <v>1055002</v>
          </cell>
          <cell r="B6999">
            <v>79823425</v>
          </cell>
          <cell r="C6999" t="str">
            <v>ORTEGA JOSE FLAVIO</v>
          </cell>
          <cell r="D6999" t="str">
            <v>4001</v>
          </cell>
        </row>
        <row r="7000">
          <cell r="A7000">
            <v>1055003</v>
          </cell>
          <cell r="B7000">
            <v>41585909</v>
          </cell>
          <cell r="C7000" t="str">
            <v>CHAPARRO MARTHA</v>
          </cell>
          <cell r="D7000" t="str">
            <v>4001</v>
          </cell>
        </row>
        <row r="7001">
          <cell r="A7001">
            <v>1055004</v>
          </cell>
          <cell r="B7001">
            <v>41445374</v>
          </cell>
          <cell r="C7001" t="str">
            <v>FETIVA MARTINEZ ANA DOLORES</v>
          </cell>
          <cell r="D7001" t="str">
            <v>4001</v>
          </cell>
        </row>
        <row r="7002">
          <cell r="A7002">
            <v>1055005</v>
          </cell>
          <cell r="B7002">
            <v>20174292</v>
          </cell>
          <cell r="C7002" t="str">
            <v>OTALORA LUZ MARINA</v>
          </cell>
          <cell r="D7002" t="str">
            <v>4001</v>
          </cell>
        </row>
        <row r="7003">
          <cell r="A7003">
            <v>1055006</v>
          </cell>
          <cell r="B7003">
            <v>8300763786</v>
          </cell>
          <cell r="C7003" t="str">
            <v>FUNDICIONES CAPITAL LTDA</v>
          </cell>
          <cell r="D7003" t="str">
            <v>4001</v>
          </cell>
        </row>
        <row r="7004">
          <cell r="A7004">
            <v>1055007</v>
          </cell>
          <cell r="B7004">
            <v>8050080505</v>
          </cell>
          <cell r="C7004" t="str">
            <v>SISTEMAS DE INGENIERIA ELECTRICA</v>
          </cell>
          <cell r="D7004" t="str">
            <v>4001</v>
          </cell>
        </row>
        <row r="7005">
          <cell r="A7005">
            <v>1055008</v>
          </cell>
          <cell r="B7005">
            <v>8001861847</v>
          </cell>
          <cell r="C7005" t="str">
            <v>MANUFACTURAS NIROS LTDA</v>
          </cell>
          <cell r="D7005" t="str">
            <v>4001</v>
          </cell>
        </row>
        <row r="7006">
          <cell r="A7006">
            <v>1055009</v>
          </cell>
          <cell r="B7006">
            <v>8300612901</v>
          </cell>
          <cell r="C7006" t="str">
            <v>CONSORCIO MODEPCA VELASCO</v>
          </cell>
          <cell r="D7006" t="str">
            <v>4001</v>
          </cell>
        </row>
        <row r="7007">
          <cell r="A7007">
            <v>1055012</v>
          </cell>
          <cell r="B7007">
            <v>52645118</v>
          </cell>
          <cell r="C7007" t="str">
            <v>PLAZAS SANCHEZ LUISA FERNANDA</v>
          </cell>
          <cell r="D7007" t="str">
            <v>4001</v>
          </cell>
        </row>
        <row r="7008">
          <cell r="A7008">
            <v>1055026</v>
          </cell>
          <cell r="B7008">
            <v>35319095</v>
          </cell>
          <cell r="C7008" t="str">
            <v>ROSALBA F.DE CASTILLO</v>
          </cell>
          <cell r="D7008" t="str">
            <v>4001</v>
          </cell>
        </row>
        <row r="7009">
          <cell r="A7009">
            <v>1055031</v>
          </cell>
          <cell r="B7009">
            <v>8000247028</v>
          </cell>
          <cell r="C7009" t="str">
            <v>LEASING DEL VALLE S.A.</v>
          </cell>
          <cell r="D7009" t="str">
            <v>4001</v>
          </cell>
        </row>
        <row r="7010">
          <cell r="A7010">
            <v>1055032</v>
          </cell>
          <cell r="B7010">
            <v>8000513345</v>
          </cell>
          <cell r="C7010" t="str">
            <v>LEASING DE CREDITO S.A.</v>
          </cell>
          <cell r="D7010" t="str">
            <v>4001</v>
          </cell>
        </row>
        <row r="7011">
          <cell r="A7011">
            <v>1055049</v>
          </cell>
          <cell r="B7011">
            <v>79962357</v>
          </cell>
          <cell r="C7011" t="str">
            <v>MARQUEZ ROJAS MILTON</v>
          </cell>
          <cell r="D7011" t="str">
            <v>4001</v>
          </cell>
        </row>
        <row r="7012">
          <cell r="A7012">
            <v>1055050</v>
          </cell>
          <cell r="B7012">
            <v>80217011</v>
          </cell>
          <cell r="C7012" t="str">
            <v>JUNCO LOPEZ LUIS FERNANDO</v>
          </cell>
          <cell r="D7012" t="str">
            <v>4001</v>
          </cell>
        </row>
        <row r="7013">
          <cell r="A7013">
            <v>1055053</v>
          </cell>
          <cell r="B7013">
            <v>52541052</v>
          </cell>
          <cell r="C7013" t="str">
            <v>AGUDELO ARANGO MARTHA</v>
          </cell>
          <cell r="D7013" t="str">
            <v>4001</v>
          </cell>
        </row>
        <row r="7014">
          <cell r="A7014">
            <v>1055054</v>
          </cell>
          <cell r="B7014">
            <v>52350122</v>
          </cell>
          <cell r="C7014" t="str">
            <v>BERNAL LOZANO NUBIA TERESA</v>
          </cell>
          <cell r="D7014" t="str">
            <v>4001</v>
          </cell>
        </row>
        <row r="7015">
          <cell r="A7015">
            <v>1055055</v>
          </cell>
          <cell r="B7015">
            <v>79401061</v>
          </cell>
          <cell r="C7015" t="str">
            <v>PERDOMO ALEJO LUIS EDUARDO</v>
          </cell>
          <cell r="D7015" t="str">
            <v>4001</v>
          </cell>
        </row>
        <row r="7016">
          <cell r="A7016">
            <v>1055056</v>
          </cell>
          <cell r="B7016">
            <v>5901291</v>
          </cell>
          <cell r="C7016" t="str">
            <v>GUZMAN BARRIOS HUMBERTO</v>
          </cell>
          <cell r="D7016" t="str">
            <v>4001</v>
          </cell>
        </row>
        <row r="7017">
          <cell r="A7017">
            <v>1055057</v>
          </cell>
          <cell r="B7017">
            <v>8301084246</v>
          </cell>
          <cell r="C7017" t="str">
            <v>ECOSFERA LTDA.</v>
          </cell>
          <cell r="D7017" t="str">
            <v>4001</v>
          </cell>
        </row>
        <row r="7018">
          <cell r="A7018">
            <v>1055058</v>
          </cell>
          <cell r="B7018">
            <v>79054381</v>
          </cell>
          <cell r="C7018" t="str">
            <v>FLORIAN MANTILLA MARCO ANTONIO</v>
          </cell>
          <cell r="D7018" t="str">
            <v>4001</v>
          </cell>
        </row>
        <row r="7019">
          <cell r="A7019">
            <v>1055066</v>
          </cell>
          <cell r="B7019">
            <v>41604626</v>
          </cell>
          <cell r="C7019" t="str">
            <v>APARICIO SMITH MONICA</v>
          </cell>
          <cell r="D7019" t="str">
            <v>4001</v>
          </cell>
        </row>
        <row r="7020">
          <cell r="A7020">
            <v>1055079</v>
          </cell>
          <cell r="B7020">
            <v>8300758933</v>
          </cell>
          <cell r="C7020" t="str">
            <v>EMMA LTDA</v>
          </cell>
          <cell r="D7020" t="str">
            <v>4001</v>
          </cell>
        </row>
        <row r="7021">
          <cell r="A7021">
            <v>1055086</v>
          </cell>
          <cell r="B7021">
            <v>8605230306</v>
          </cell>
          <cell r="C7021" t="str">
            <v>PRODUCCIONES SIARROZ LTDA</v>
          </cell>
          <cell r="D7021" t="str">
            <v>4001</v>
          </cell>
        </row>
        <row r="7022">
          <cell r="A7022">
            <v>1055096</v>
          </cell>
          <cell r="B7022">
            <v>8300735922</v>
          </cell>
          <cell r="C7022" t="str">
            <v>C.U. CONECTORES LTDA</v>
          </cell>
          <cell r="D7022" t="str">
            <v>4001</v>
          </cell>
        </row>
        <row r="7023">
          <cell r="A7023">
            <v>1055106</v>
          </cell>
          <cell r="B7023">
            <v>79367031</v>
          </cell>
          <cell r="C7023" t="str">
            <v>RODRIGUEZ ESPINEL JAIRO</v>
          </cell>
          <cell r="D7023" t="str">
            <v>4001</v>
          </cell>
        </row>
        <row r="7024">
          <cell r="A7024">
            <v>1055107</v>
          </cell>
          <cell r="B7024">
            <v>17196533</v>
          </cell>
          <cell r="C7024" t="str">
            <v>HERNANDEZ DÍAZ HECTOR MARIO</v>
          </cell>
          <cell r="D7024" t="str">
            <v>4001</v>
          </cell>
        </row>
        <row r="7025">
          <cell r="A7025">
            <v>1055111</v>
          </cell>
          <cell r="B7025">
            <v>8301016534</v>
          </cell>
          <cell r="C7025" t="str">
            <v>GLOBAL TECHNOLOGY TRAINING LTDA.</v>
          </cell>
          <cell r="D7025" t="str">
            <v>4001</v>
          </cell>
        </row>
        <row r="7026">
          <cell r="A7026">
            <v>1055112</v>
          </cell>
          <cell r="B7026">
            <v>17148807</v>
          </cell>
          <cell r="C7026" t="str">
            <v>INGENIERIA DE GARAJES Y CERRAMIENTO</v>
          </cell>
          <cell r="D7026" t="str">
            <v>4001</v>
          </cell>
        </row>
        <row r="7027">
          <cell r="A7027">
            <v>1055113</v>
          </cell>
          <cell r="B7027">
            <v>79333434</v>
          </cell>
          <cell r="C7027" t="str">
            <v>FIGUEREDO AGUILERA HUMBERTO</v>
          </cell>
          <cell r="D7027" t="str">
            <v>4001</v>
          </cell>
        </row>
        <row r="7028">
          <cell r="A7028">
            <v>1055158</v>
          </cell>
          <cell r="B7028">
            <v>19333826</v>
          </cell>
          <cell r="C7028" t="str">
            <v>TORRES MORENO ADOLFO LEON</v>
          </cell>
          <cell r="D7028" t="str">
            <v>4001</v>
          </cell>
        </row>
        <row r="7029">
          <cell r="A7029">
            <v>1055186</v>
          </cell>
          <cell r="B7029">
            <v>80409477</v>
          </cell>
          <cell r="C7029" t="str">
            <v>GUZMAN GUSTAVO ADOLFO</v>
          </cell>
          <cell r="D7029" t="str">
            <v>4001</v>
          </cell>
        </row>
        <row r="7030">
          <cell r="A7030">
            <v>1055202</v>
          </cell>
          <cell r="B7030">
            <v>8605276786</v>
          </cell>
          <cell r="C7030" t="str">
            <v>DOMARDHI LTDA.</v>
          </cell>
          <cell r="D7030" t="str">
            <v>4001</v>
          </cell>
        </row>
        <row r="7031">
          <cell r="A7031">
            <v>1055203</v>
          </cell>
          <cell r="B7031">
            <v>91272689</v>
          </cell>
          <cell r="C7031" t="str">
            <v>GUZMAN WALTER</v>
          </cell>
          <cell r="D7031" t="str">
            <v>4001</v>
          </cell>
        </row>
        <row r="7032">
          <cell r="A7032">
            <v>1055204</v>
          </cell>
          <cell r="B7032">
            <v>79826525</v>
          </cell>
          <cell r="C7032" t="str">
            <v>SOLANO VILLARRAGA ORLANDO</v>
          </cell>
          <cell r="D7032" t="str">
            <v>4001</v>
          </cell>
        </row>
        <row r="7033">
          <cell r="A7033">
            <v>1055205</v>
          </cell>
          <cell r="B7033">
            <v>8300151044</v>
          </cell>
          <cell r="C7033" t="str">
            <v>CORPORACION INSTITUTO DE CULTURA</v>
          </cell>
          <cell r="D7033" t="str">
            <v>4001</v>
          </cell>
        </row>
        <row r="7034">
          <cell r="A7034">
            <v>1055232</v>
          </cell>
          <cell r="B7034">
            <v>17135498</v>
          </cell>
          <cell r="C7034" t="str">
            <v>BELLO SAMUEL</v>
          </cell>
          <cell r="D7034" t="str">
            <v>4001</v>
          </cell>
        </row>
        <row r="7035">
          <cell r="A7035">
            <v>1055233</v>
          </cell>
          <cell r="B7035">
            <v>52363779</v>
          </cell>
          <cell r="C7035" t="str">
            <v>VASQUEZ MARIA DEL PILAR</v>
          </cell>
          <cell r="D7035" t="str">
            <v>4001</v>
          </cell>
        </row>
        <row r="7036">
          <cell r="A7036">
            <v>1055243</v>
          </cell>
          <cell r="B7036">
            <v>10212776</v>
          </cell>
          <cell r="C7036" t="str">
            <v>FLOREZ MONCADA GUILLERMO</v>
          </cell>
          <cell r="D7036" t="str">
            <v>4001</v>
          </cell>
        </row>
        <row r="7037">
          <cell r="A7037">
            <v>1055244</v>
          </cell>
          <cell r="B7037">
            <v>4933419</v>
          </cell>
          <cell r="C7037" t="str">
            <v>CASTRO LUGO ORLANDO</v>
          </cell>
          <cell r="D7037" t="str">
            <v>4001</v>
          </cell>
        </row>
        <row r="7038">
          <cell r="A7038">
            <v>1055245</v>
          </cell>
          <cell r="B7038">
            <v>19110557</v>
          </cell>
          <cell r="C7038" t="str">
            <v>ALBARRACIN MONTAÑEZ LUIS JESUS</v>
          </cell>
          <cell r="D7038" t="str">
            <v>4001</v>
          </cell>
        </row>
        <row r="7039">
          <cell r="A7039">
            <v>1055246</v>
          </cell>
          <cell r="B7039">
            <v>8300525069</v>
          </cell>
          <cell r="C7039" t="str">
            <v>COMPROMISO INMOBILIARIO S.A.</v>
          </cell>
          <cell r="D7039" t="str">
            <v>4001</v>
          </cell>
        </row>
        <row r="7040">
          <cell r="A7040">
            <v>1055251</v>
          </cell>
          <cell r="B7040">
            <v>11335153</v>
          </cell>
          <cell r="C7040" t="str">
            <v>BRICEÑO EDILBERTO</v>
          </cell>
          <cell r="D7040" t="str">
            <v>4001</v>
          </cell>
        </row>
        <row r="7041">
          <cell r="A7041">
            <v>1055252</v>
          </cell>
          <cell r="B7041">
            <v>8249886</v>
          </cell>
          <cell r="C7041" t="str">
            <v>ANGEL RESTREPO RODRIGO DE J.</v>
          </cell>
          <cell r="D7041" t="str">
            <v>4001</v>
          </cell>
        </row>
        <row r="7042">
          <cell r="A7042">
            <v>1055253</v>
          </cell>
          <cell r="B7042">
            <v>8110193333</v>
          </cell>
          <cell r="C7042" t="str">
            <v>QSAR CONSULTING</v>
          </cell>
          <cell r="D7042" t="str">
            <v>4001</v>
          </cell>
        </row>
        <row r="7043">
          <cell r="A7043">
            <v>1055305</v>
          </cell>
          <cell r="B7043">
            <v>8902066115</v>
          </cell>
          <cell r="C7043" t="str">
            <v>DISTRIBUIDORA RAYCO LTDA</v>
          </cell>
          <cell r="D7043" t="str">
            <v>4001</v>
          </cell>
        </row>
        <row r="7044">
          <cell r="A7044">
            <v>1055323</v>
          </cell>
          <cell r="B7044">
            <v>8600721132</v>
          </cell>
          <cell r="C7044" t="str">
            <v>INGENIERIA COMERCIAL ELECTRONIA Y</v>
          </cell>
          <cell r="D7044" t="str">
            <v>4001</v>
          </cell>
        </row>
        <row r="7045">
          <cell r="A7045">
            <v>1055325</v>
          </cell>
          <cell r="B7045">
            <v>8605127391</v>
          </cell>
          <cell r="C7045" t="str">
            <v>EDITORIAL VISUALES DA LTDA.</v>
          </cell>
          <cell r="D7045" t="str">
            <v>4001</v>
          </cell>
        </row>
        <row r="7046">
          <cell r="A7046">
            <v>1055326</v>
          </cell>
          <cell r="B7046">
            <v>8300671480</v>
          </cell>
          <cell r="C7046" t="str">
            <v>SUPPLAY INSTRUMENTS E.U.</v>
          </cell>
          <cell r="D7046" t="str">
            <v>4001</v>
          </cell>
        </row>
        <row r="7047">
          <cell r="A7047">
            <v>1055327</v>
          </cell>
          <cell r="B7047">
            <v>11230759</v>
          </cell>
          <cell r="C7047" t="str">
            <v>MARTINEZ ROBERTO</v>
          </cell>
          <cell r="D7047" t="str">
            <v>4001</v>
          </cell>
        </row>
        <row r="7048">
          <cell r="A7048">
            <v>1055328</v>
          </cell>
          <cell r="B7048">
            <v>19193498</v>
          </cell>
          <cell r="C7048" t="str">
            <v>MORA PABLO ENRIQUE</v>
          </cell>
          <cell r="D7048" t="str">
            <v>4001</v>
          </cell>
        </row>
        <row r="7049">
          <cell r="A7049">
            <v>1055329</v>
          </cell>
          <cell r="B7049">
            <v>79589940</v>
          </cell>
          <cell r="C7049" t="str">
            <v>FIGUEROA NELSON</v>
          </cell>
          <cell r="D7049" t="str">
            <v>4001</v>
          </cell>
        </row>
        <row r="7050">
          <cell r="A7050">
            <v>1055330</v>
          </cell>
          <cell r="B7050">
            <v>3222410</v>
          </cell>
          <cell r="C7050" t="str">
            <v>PINILLA LUIS ALFREDO</v>
          </cell>
          <cell r="D7050" t="str">
            <v>4001</v>
          </cell>
        </row>
        <row r="7051">
          <cell r="A7051">
            <v>1055331</v>
          </cell>
          <cell r="B7051">
            <v>11348393</v>
          </cell>
          <cell r="C7051" t="str">
            <v>HERNANDEZ GUILLERMO</v>
          </cell>
          <cell r="D7051" t="str">
            <v>4001</v>
          </cell>
        </row>
        <row r="7052">
          <cell r="A7052">
            <v>1055332</v>
          </cell>
          <cell r="B7052">
            <v>11349570</v>
          </cell>
          <cell r="C7052" t="str">
            <v>ALVAREZ CARLOS FERNANDO</v>
          </cell>
          <cell r="D7052" t="str">
            <v>4001</v>
          </cell>
        </row>
        <row r="7053">
          <cell r="A7053">
            <v>1055333</v>
          </cell>
          <cell r="B7053">
            <v>4272434</v>
          </cell>
          <cell r="C7053" t="str">
            <v>PARRA BERDUGO OSCAR CELIO</v>
          </cell>
          <cell r="D7053" t="str">
            <v>4001</v>
          </cell>
        </row>
        <row r="7054">
          <cell r="A7054">
            <v>1055334</v>
          </cell>
          <cell r="B7054">
            <v>80462640</v>
          </cell>
          <cell r="C7054" t="str">
            <v>HERRERA GARZON CARLOS ARTURO</v>
          </cell>
          <cell r="D7054" t="str">
            <v>4001</v>
          </cell>
        </row>
        <row r="7055">
          <cell r="A7055">
            <v>1055335</v>
          </cell>
          <cell r="B7055">
            <v>11347412</v>
          </cell>
          <cell r="C7055" t="str">
            <v>RODRIGUEZ HECTOR</v>
          </cell>
          <cell r="D7055" t="str">
            <v>4001</v>
          </cell>
        </row>
        <row r="7056">
          <cell r="A7056">
            <v>1055336</v>
          </cell>
          <cell r="B7056">
            <v>8300911291</v>
          </cell>
          <cell r="C7056" t="str">
            <v>CONSORCIO DYNAMIC ARTS</v>
          </cell>
          <cell r="D7056" t="str">
            <v>4001</v>
          </cell>
        </row>
        <row r="7057">
          <cell r="A7057">
            <v>1055337</v>
          </cell>
          <cell r="B7057">
            <v>8300013627</v>
          </cell>
          <cell r="C7057" t="str">
            <v>ABC PLANTAS Y EQUIPOS LTDA.</v>
          </cell>
          <cell r="D7057" t="str">
            <v>4001</v>
          </cell>
        </row>
        <row r="7058">
          <cell r="A7058">
            <v>1055402</v>
          </cell>
          <cell r="B7058">
            <v>51694546</v>
          </cell>
          <cell r="C7058" t="str">
            <v>MUETE CRUZ MARLEN</v>
          </cell>
          <cell r="D7058" t="str">
            <v>4001</v>
          </cell>
        </row>
        <row r="7059">
          <cell r="A7059">
            <v>1055408</v>
          </cell>
          <cell r="B7059">
            <v>444444112</v>
          </cell>
          <cell r="C7059" t="str">
            <v>CEARCA S.A.</v>
          </cell>
          <cell r="D7059" t="str">
            <v>4001</v>
          </cell>
        </row>
        <row r="7060">
          <cell r="A7060">
            <v>1055435</v>
          </cell>
          <cell r="B7060">
            <v>21236787</v>
          </cell>
          <cell r="C7060" t="str">
            <v>BULLA RAMOS ROSA EDITH</v>
          </cell>
          <cell r="D7060" t="str">
            <v>4001</v>
          </cell>
        </row>
        <row r="7061">
          <cell r="A7061">
            <v>1055436</v>
          </cell>
          <cell r="B7061">
            <v>80047076</v>
          </cell>
          <cell r="C7061" t="str">
            <v>GARZON YUNDA WINNER EDUARDO</v>
          </cell>
          <cell r="D7061" t="str">
            <v>4001</v>
          </cell>
        </row>
        <row r="7062">
          <cell r="A7062">
            <v>1055487</v>
          </cell>
          <cell r="B7062">
            <v>8600304588</v>
          </cell>
          <cell r="C7062" t="str">
            <v>LEASING CITIBANK S.A.</v>
          </cell>
          <cell r="D7062" t="str">
            <v>4001</v>
          </cell>
        </row>
        <row r="7063">
          <cell r="A7063">
            <v>1055488</v>
          </cell>
          <cell r="B7063">
            <v>8001789863</v>
          </cell>
          <cell r="C7063" t="str">
            <v>PUMA LTDA TEXTILES</v>
          </cell>
          <cell r="D7063" t="str">
            <v>4001</v>
          </cell>
        </row>
        <row r="7064">
          <cell r="A7064">
            <v>1055489</v>
          </cell>
          <cell r="B7064">
            <v>6773659</v>
          </cell>
          <cell r="C7064" t="str">
            <v>ACUÑA JOSE LEONARDO</v>
          </cell>
          <cell r="D7064" t="str">
            <v>4001</v>
          </cell>
        </row>
        <row r="7065">
          <cell r="A7065">
            <v>1055490</v>
          </cell>
          <cell r="B7065">
            <v>8000818763</v>
          </cell>
          <cell r="C7065" t="str">
            <v>RESTAURANTE BAR VIVA BRASIL CAFE</v>
          </cell>
          <cell r="D7065" t="str">
            <v>4001</v>
          </cell>
        </row>
        <row r="7066">
          <cell r="A7066">
            <v>1055491</v>
          </cell>
          <cell r="B7066">
            <v>6237203</v>
          </cell>
          <cell r="C7066" t="str">
            <v>SIERRA QUINTERO RAFAEL</v>
          </cell>
          <cell r="D7066" t="str">
            <v>4001</v>
          </cell>
        </row>
        <row r="7067">
          <cell r="A7067">
            <v>1055522</v>
          </cell>
          <cell r="B7067">
            <v>8300426143</v>
          </cell>
          <cell r="C7067" t="str">
            <v>COMPAÑIA DE PROYECTOS AMBIENTALES</v>
          </cell>
          <cell r="D7067" t="str">
            <v>4001</v>
          </cell>
        </row>
        <row r="7068">
          <cell r="A7068">
            <v>1055523</v>
          </cell>
          <cell r="B7068">
            <v>8300865380</v>
          </cell>
          <cell r="C7068" t="str">
            <v>COOPERATIVA PARA EL DESARROLLO</v>
          </cell>
          <cell r="D7068" t="str">
            <v>4001</v>
          </cell>
        </row>
        <row r="7069">
          <cell r="A7069">
            <v>1055524</v>
          </cell>
          <cell r="B7069">
            <v>79409579</v>
          </cell>
          <cell r="C7069" t="str">
            <v>MORENO MORALES ISAAC E.</v>
          </cell>
          <cell r="D7069" t="str">
            <v>4001</v>
          </cell>
        </row>
        <row r="7070">
          <cell r="A7070">
            <v>1055525</v>
          </cell>
          <cell r="B7070">
            <v>8000758207</v>
          </cell>
          <cell r="C7070" t="str">
            <v>INDUSTRIAS TECSOL LTDA.</v>
          </cell>
          <cell r="D7070" t="str">
            <v>4001</v>
          </cell>
        </row>
        <row r="7071">
          <cell r="A7071">
            <v>1055526</v>
          </cell>
          <cell r="B7071">
            <v>8001109703</v>
          </cell>
          <cell r="C7071" t="str">
            <v>AUTOMOTORES SAN JORGE</v>
          </cell>
          <cell r="D7071" t="str">
            <v>4001</v>
          </cell>
        </row>
        <row r="7072">
          <cell r="A7072">
            <v>1055527</v>
          </cell>
          <cell r="B7072">
            <v>8908041997</v>
          </cell>
          <cell r="C7072" t="str">
            <v>PRODUCTORA DE ALAMBRES COLOMBIANOS</v>
          </cell>
          <cell r="D7072" t="str">
            <v>4001</v>
          </cell>
        </row>
        <row r="7073">
          <cell r="A7073">
            <v>1055528</v>
          </cell>
          <cell r="B7073">
            <v>8000236720</v>
          </cell>
          <cell r="C7073" t="str">
            <v>ACCESS SEGURIDAD Y AUTOMATIZACIÓN</v>
          </cell>
          <cell r="D7073" t="str">
            <v>4001</v>
          </cell>
        </row>
        <row r="7074">
          <cell r="A7074">
            <v>1055529</v>
          </cell>
          <cell r="B7074">
            <v>8002343040</v>
          </cell>
          <cell r="C7074" t="str">
            <v>INFORPETROL LTDA.</v>
          </cell>
          <cell r="D7074" t="str">
            <v>4001</v>
          </cell>
        </row>
        <row r="7075">
          <cell r="A7075">
            <v>1055540</v>
          </cell>
          <cell r="B7075">
            <v>151914</v>
          </cell>
          <cell r="C7075" t="str">
            <v>MARCENARO GUTIERREZ TERESA EDDA</v>
          </cell>
          <cell r="D7075" t="str">
            <v>4001</v>
          </cell>
        </row>
        <row r="7076">
          <cell r="A7076">
            <v>1055541</v>
          </cell>
          <cell r="B7076">
            <v>8600287128</v>
          </cell>
          <cell r="C7076" t="str">
            <v>VIVIENDAS PLANIFICADAS S.A.</v>
          </cell>
          <cell r="D7076" t="str">
            <v>4001</v>
          </cell>
        </row>
        <row r="7077">
          <cell r="A7077">
            <v>1055545</v>
          </cell>
          <cell r="B7077">
            <v>8605358747</v>
          </cell>
          <cell r="C7077" t="str">
            <v>AKALIA FLORES Y DETALLES LTDA</v>
          </cell>
          <cell r="D7077" t="str">
            <v>4001</v>
          </cell>
        </row>
        <row r="7078">
          <cell r="A7078">
            <v>1055547</v>
          </cell>
          <cell r="B7078">
            <v>17072459</v>
          </cell>
          <cell r="C7078" t="str">
            <v>CASTILLO PINILLA JOSE ALIRIO</v>
          </cell>
          <cell r="D7078" t="str">
            <v>4001</v>
          </cell>
        </row>
        <row r="7079">
          <cell r="A7079">
            <v>1055572</v>
          </cell>
          <cell r="B7079">
            <v>79127608</v>
          </cell>
          <cell r="C7079" t="str">
            <v>RODRIGUEZ FORERO RUBEN DARIO</v>
          </cell>
          <cell r="D7079" t="str">
            <v>4001</v>
          </cell>
        </row>
        <row r="7080">
          <cell r="A7080">
            <v>1055573</v>
          </cell>
          <cell r="B7080">
            <v>19303487</v>
          </cell>
          <cell r="C7080" t="str">
            <v>RAMIREZ PÁRRAGA ALVARO JOSE</v>
          </cell>
          <cell r="D7080" t="str">
            <v>4001</v>
          </cell>
        </row>
        <row r="7081">
          <cell r="A7081">
            <v>1055574</v>
          </cell>
          <cell r="B7081">
            <v>17174644</v>
          </cell>
          <cell r="C7081" t="str">
            <v>LEAÑO MATIZ ALFONSO</v>
          </cell>
          <cell r="D7081" t="str">
            <v>4001</v>
          </cell>
        </row>
        <row r="7082">
          <cell r="A7082">
            <v>1055593</v>
          </cell>
          <cell r="B7082">
            <v>79785214</v>
          </cell>
          <cell r="C7082" t="str">
            <v>CORREDOR RAMIREZ RODOLFO</v>
          </cell>
          <cell r="D7082" t="str">
            <v>4001</v>
          </cell>
        </row>
        <row r="7083">
          <cell r="A7083">
            <v>1055612</v>
          </cell>
          <cell r="B7083">
            <v>79435498</v>
          </cell>
          <cell r="C7083" t="str">
            <v>INDUSTRIAL DE GUANTES SANTAFE</v>
          </cell>
          <cell r="D7083" t="str">
            <v>4001</v>
          </cell>
        </row>
        <row r="7084">
          <cell r="A7084">
            <v>1055622</v>
          </cell>
          <cell r="B7084">
            <v>8300333617</v>
          </cell>
          <cell r="C7084" t="str">
            <v>TOTAL SEG LTDA.</v>
          </cell>
          <cell r="D7084" t="str">
            <v>4001</v>
          </cell>
        </row>
        <row r="7085">
          <cell r="A7085">
            <v>1055626</v>
          </cell>
          <cell r="B7085">
            <v>51797863</v>
          </cell>
          <cell r="C7085" t="str">
            <v>PARDO QUIÑONES CLAUDIA</v>
          </cell>
          <cell r="D7085" t="str">
            <v>4001</v>
          </cell>
        </row>
        <row r="7086">
          <cell r="A7086">
            <v>1055647</v>
          </cell>
          <cell r="B7086">
            <v>8603529337</v>
          </cell>
          <cell r="C7086" t="str">
            <v>ARQUITECTURA URBANA S.A.</v>
          </cell>
          <cell r="D7086" t="str">
            <v>4001</v>
          </cell>
        </row>
        <row r="7087">
          <cell r="A7087">
            <v>1055688</v>
          </cell>
          <cell r="B7087">
            <v>41511775</v>
          </cell>
          <cell r="C7087" t="str">
            <v>FARFAN DE RICAURTE LILIA EUGENIA</v>
          </cell>
          <cell r="D7087" t="str">
            <v>4001</v>
          </cell>
        </row>
        <row r="7088">
          <cell r="A7088">
            <v>1055689</v>
          </cell>
          <cell r="B7088">
            <v>6558188</v>
          </cell>
          <cell r="C7088" t="str">
            <v>MILLAN VALENCIA JAIME</v>
          </cell>
          <cell r="D7088" t="str">
            <v>4001</v>
          </cell>
        </row>
        <row r="7089">
          <cell r="A7089">
            <v>1055690</v>
          </cell>
          <cell r="B7089">
            <v>8301046237</v>
          </cell>
          <cell r="C7089" t="str">
            <v>INSIGNIUS LTDA.</v>
          </cell>
          <cell r="D7089" t="str">
            <v>4001</v>
          </cell>
        </row>
        <row r="7090">
          <cell r="A7090">
            <v>1055691</v>
          </cell>
          <cell r="B7090">
            <v>8301138098</v>
          </cell>
          <cell r="C7090" t="str">
            <v>NELSON GRUPO COMERCIAL Y CIA S EN C</v>
          </cell>
          <cell r="D7090" t="str">
            <v>4001</v>
          </cell>
        </row>
        <row r="7091">
          <cell r="A7091">
            <v>1055697</v>
          </cell>
          <cell r="B7091">
            <v>8300631095</v>
          </cell>
          <cell r="C7091" t="str">
            <v>M.G. Y ASOCIADOS LTDA</v>
          </cell>
          <cell r="D7091" t="str">
            <v>4001</v>
          </cell>
        </row>
        <row r="7092">
          <cell r="A7092">
            <v>1055698</v>
          </cell>
          <cell r="B7092">
            <v>52528440</v>
          </cell>
          <cell r="C7092" t="str">
            <v>GONZALEZ LEON GINA PATRICIA</v>
          </cell>
          <cell r="D7092" t="str">
            <v>4001</v>
          </cell>
        </row>
        <row r="7093">
          <cell r="A7093">
            <v>1055699</v>
          </cell>
          <cell r="B7093">
            <v>8301084522</v>
          </cell>
          <cell r="C7093" t="str">
            <v>CRECER P.T.A.</v>
          </cell>
          <cell r="D7093" t="str">
            <v>4001</v>
          </cell>
        </row>
        <row r="7094">
          <cell r="A7094">
            <v>1055703</v>
          </cell>
          <cell r="B7094">
            <v>19290458</v>
          </cell>
          <cell r="C7094" t="str">
            <v>ESPAÑOL MALDONADO JAIME</v>
          </cell>
          <cell r="D7094" t="str">
            <v>4001</v>
          </cell>
        </row>
        <row r="7095">
          <cell r="A7095">
            <v>1055704</v>
          </cell>
          <cell r="B7095">
            <v>5467637</v>
          </cell>
          <cell r="C7095" t="str">
            <v>MENDOZA CARVAJALINO LUIS EDUARDO</v>
          </cell>
          <cell r="D7095" t="str">
            <v>4001</v>
          </cell>
        </row>
        <row r="7096">
          <cell r="A7096">
            <v>1055705</v>
          </cell>
          <cell r="B7096">
            <v>51653035</v>
          </cell>
          <cell r="C7096" t="str">
            <v>GAITAN CASTAÑEDA MARIA ALCIRA</v>
          </cell>
          <cell r="D7096" t="str">
            <v>4001</v>
          </cell>
        </row>
        <row r="7097">
          <cell r="A7097">
            <v>1055727</v>
          </cell>
          <cell r="B7097">
            <v>79393191</v>
          </cell>
          <cell r="C7097" t="str">
            <v>PARRA MARTÍNEZ DIEGO ALFONSO</v>
          </cell>
          <cell r="D7097" t="str">
            <v>4001</v>
          </cell>
        </row>
        <row r="7098">
          <cell r="A7098">
            <v>1055741</v>
          </cell>
          <cell r="B7098">
            <v>359510</v>
          </cell>
          <cell r="C7098" t="str">
            <v>BAQUERO MORALES RODOLFO</v>
          </cell>
          <cell r="D7098" t="str">
            <v>4001</v>
          </cell>
        </row>
        <row r="7099">
          <cell r="A7099">
            <v>1055747</v>
          </cell>
          <cell r="B7099">
            <v>8600799430</v>
          </cell>
          <cell r="C7099" t="str">
            <v>PRINTER COLOMBIANA S.A.</v>
          </cell>
          <cell r="D7099" t="str">
            <v>4001</v>
          </cell>
        </row>
        <row r="7100">
          <cell r="A7100">
            <v>1055748</v>
          </cell>
          <cell r="B7100">
            <v>52927352</v>
          </cell>
          <cell r="C7100" t="str">
            <v>RAMIREZ LOBATON ADRIANA</v>
          </cell>
          <cell r="D7100" t="str">
            <v>4001</v>
          </cell>
        </row>
        <row r="7101">
          <cell r="A7101">
            <v>1055749</v>
          </cell>
          <cell r="B7101">
            <v>8605067254</v>
          </cell>
          <cell r="C7101" t="str">
            <v>IMPULSO TEMPORAL S.A.</v>
          </cell>
          <cell r="D7101" t="str">
            <v>4001</v>
          </cell>
        </row>
        <row r="7102">
          <cell r="A7102">
            <v>1055796</v>
          </cell>
          <cell r="B7102">
            <v>52583770</v>
          </cell>
          <cell r="C7102" t="str">
            <v>QUEVEDO J. ISABEL CRISTINA</v>
          </cell>
          <cell r="D7102" t="str">
            <v>4001</v>
          </cell>
        </row>
        <row r="7103">
          <cell r="A7103">
            <v>1055797</v>
          </cell>
          <cell r="B7103">
            <v>8301083825</v>
          </cell>
          <cell r="C7103" t="str">
            <v>LA CASA DE SU VEHICULO S.A.</v>
          </cell>
          <cell r="D7103" t="str">
            <v>4001</v>
          </cell>
        </row>
        <row r="7104">
          <cell r="A7104">
            <v>1055798</v>
          </cell>
          <cell r="B7104">
            <v>8300924402</v>
          </cell>
          <cell r="C7104" t="str">
            <v>DISEÑOS Y UNIFORMES LTDA.</v>
          </cell>
          <cell r="D7104" t="str">
            <v>4001</v>
          </cell>
        </row>
        <row r="7105">
          <cell r="A7105">
            <v>1055799</v>
          </cell>
          <cell r="B7105">
            <v>8300101518</v>
          </cell>
          <cell r="C7105" t="str">
            <v>LUBRICANTES DE LA SABANA S.A.</v>
          </cell>
          <cell r="D7105" t="str">
            <v>4001</v>
          </cell>
        </row>
        <row r="7106">
          <cell r="A7106">
            <v>1055800</v>
          </cell>
          <cell r="B7106">
            <v>8300317373</v>
          </cell>
          <cell r="C7106" t="str">
            <v>ROBYCOM LTDA.</v>
          </cell>
          <cell r="D7106" t="str">
            <v>4001</v>
          </cell>
        </row>
        <row r="7107">
          <cell r="A7107">
            <v>1055801</v>
          </cell>
          <cell r="B7107">
            <v>8000512291</v>
          </cell>
          <cell r="C7107" t="str">
            <v>BEEPER WEB S.A.</v>
          </cell>
          <cell r="D7107" t="str">
            <v>4001</v>
          </cell>
        </row>
        <row r="7108">
          <cell r="A7108">
            <v>1055812</v>
          </cell>
          <cell r="B7108">
            <v>8301102207</v>
          </cell>
          <cell r="C7108" t="str">
            <v>COEX COLOMBIANA LTDA</v>
          </cell>
          <cell r="D7108" t="str">
            <v>4001</v>
          </cell>
        </row>
        <row r="7109">
          <cell r="A7109">
            <v>1055825</v>
          </cell>
          <cell r="B7109">
            <v>79825339</v>
          </cell>
          <cell r="C7109" t="str">
            <v>GARCIA EDWIN FERNANDO (ALMA DEL PUE</v>
          </cell>
          <cell r="D7109" t="str">
            <v>4001</v>
          </cell>
        </row>
        <row r="7110">
          <cell r="A7110">
            <v>1055826</v>
          </cell>
          <cell r="B7110">
            <v>5017532</v>
          </cell>
          <cell r="C7110" t="str">
            <v>MARTINEZ FRANCISCO CORPORACION</v>
          </cell>
          <cell r="D7110" t="str">
            <v>4001</v>
          </cell>
        </row>
        <row r="7111">
          <cell r="A7111">
            <v>1055827</v>
          </cell>
          <cell r="B7111">
            <v>8110254461</v>
          </cell>
          <cell r="C7111" t="str">
            <v>TRONEX BATTERY COMPANY S.A.</v>
          </cell>
          <cell r="D7111" t="str">
            <v>4001</v>
          </cell>
        </row>
        <row r="7112">
          <cell r="A7112">
            <v>1055828</v>
          </cell>
          <cell r="B7112">
            <v>8600324928</v>
          </cell>
          <cell r="C7112" t="str">
            <v>INDUSTRIAS EN KIT LTDA.</v>
          </cell>
          <cell r="D7112" t="str">
            <v>4001</v>
          </cell>
        </row>
        <row r="7113">
          <cell r="A7113">
            <v>1055843</v>
          </cell>
          <cell r="B7113">
            <v>8300887590</v>
          </cell>
          <cell r="C7113" t="str">
            <v>EMPRESA INTEGRAL DE SERVICIOS</v>
          </cell>
          <cell r="D7113" t="str">
            <v>4001</v>
          </cell>
        </row>
        <row r="7114">
          <cell r="A7114">
            <v>1055845</v>
          </cell>
          <cell r="B7114">
            <v>79572027</v>
          </cell>
          <cell r="C7114" t="str">
            <v>AYALA RODRIGUEZ GELVER ALONSO</v>
          </cell>
          <cell r="D7114" t="str">
            <v>4001</v>
          </cell>
        </row>
        <row r="7115">
          <cell r="A7115">
            <v>1055848</v>
          </cell>
          <cell r="B7115">
            <v>8300177802</v>
          </cell>
          <cell r="C7115" t="str">
            <v>TECNOLOGIA EN GASODOMESTICOS LTDA</v>
          </cell>
          <cell r="D7115" t="str">
            <v>4001</v>
          </cell>
        </row>
        <row r="7116">
          <cell r="A7116">
            <v>1055850</v>
          </cell>
          <cell r="B7116">
            <v>8002216443</v>
          </cell>
          <cell r="C7116" t="str">
            <v>FABRICAMOS SU SUDADERA LTDA</v>
          </cell>
          <cell r="D7116" t="str">
            <v>4001</v>
          </cell>
        </row>
        <row r="7117">
          <cell r="A7117">
            <v>1055876</v>
          </cell>
          <cell r="B7117">
            <v>25127491</v>
          </cell>
          <cell r="C7117" t="str">
            <v>ARROYAVE TABARES MARIA NANCY</v>
          </cell>
          <cell r="D7117" t="str">
            <v>4001</v>
          </cell>
        </row>
        <row r="7118">
          <cell r="A7118">
            <v>1055877</v>
          </cell>
          <cell r="B7118">
            <v>91352</v>
          </cell>
          <cell r="C7118" t="str">
            <v>PEDRAZA ANGARITA EFRAIN</v>
          </cell>
          <cell r="D7118" t="str">
            <v>4001</v>
          </cell>
        </row>
        <row r="7119">
          <cell r="A7119">
            <v>1055878</v>
          </cell>
          <cell r="B7119">
            <v>29095693</v>
          </cell>
          <cell r="C7119" t="str">
            <v>VILLAMARIN DE SANMARTIN CLARA</v>
          </cell>
          <cell r="D7119" t="str">
            <v>4001</v>
          </cell>
        </row>
        <row r="7120">
          <cell r="A7120">
            <v>1055879</v>
          </cell>
          <cell r="B7120">
            <v>532000</v>
          </cell>
          <cell r="C7120" t="str">
            <v>VIECO MONTOYA FABIO</v>
          </cell>
          <cell r="D7120" t="str">
            <v>4001</v>
          </cell>
        </row>
        <row r="7121">
          <cell r="A7121">
            <v>1055881</v>
          </cell>
          <cell r="B7121">
            <v>8300185699</v>
          </cell>
          <cell r="C7121" t="str">
            <v>P&amp;Z DIGITADORAS LTDA.</v>
          </cell>
          <cell r="D7121" t="str">
            <v>4001</v>
          </cell>
        </row>
        <row r="7122">
          <cell r="A7122">
            <v>1055882</v>
          </cell>
          <cell r="B7122">
            <v>59834821</v>
          </cell>
          <cell r="C7122" t="str">
            <v>HUERTAS CHAVES GLORIA AIDEE</v>
          </cell>
          <cell r="D7122" t="str">
            <v>4001</v>
          </cell>
        </row>
        <row r="7123">
          <cell r="A7123">
            <v>1055887</v>
          </cell>
          <cell r="B7123">
            <v>8600411305</v>
          </cell>
          <cell r="C7123" t="str">
            <v>SUMI-TRACTOR LTDA.</v>
          </cell>
          <cell r="D7123" t="str">
            <v>4001</v>
          </cell>
        </row>
        <row r="7124">
          <cell r="A7124">
            <v>1055888</v>
          </cell>
          <cell r="B7124">
            <v>28425219</v>
          </cell>
          <cell r="C7124" t="str">
            <v>RODRIGUEZ DE ANGARITA ARCELIA</v>
          </cell>
          <cell r="D7124" t="str">
            <v>4001</v>
          </cell>
        </row>
        <row r="7125">
          <cell r="A7125">
            <v>1055889</v>
          </cell>
          <cell r="B7125">
            <v>8002206915</v>
          </cell>
          <cell r="C7125" t="str">
            <v>EXCLUSIVOS S.A.</v>
          </cell>
          <cell r="D7125" t="str">
            <v>4001</v>
          </cell>
        </row>
        <row r="7126">
          <cell r="A7126">
            <v>1055892</v>
          </cell>
          <cell r="B7126">
            <v>79470913</v>
          </cell>
          <cell r="C7126" t="str">
            <v>GONZALEZ R FERNANDO</v>
          </cell>
          <cell r="D7126" t="str">
            <v>4001</v>
          </cell>
        </row>
        <row r="7127">
          <cell r="A7127">
            <v>1055893</v>
          </cell>
          <cell r="B7127">
            <v>41928907</v>
          </cell>
          <cell r="C7127" t="str">
            <v>TISNES M GLORIA ELENA</v>
          </cell>
          <cell r="D7127" t="str">
            <v>4001</v>
          </cell>
        </row>
        <row r="7128">
          <cell r="A7128">
            <v>1055894</v>
          </cell>
          <cell r="B7128">
            <v>52085247</v>
          </cell>
          <cell r="C7128" t="str">
            <v>CAICEDO DIAZ BEYANID</v>
          </cell>
          <cell r="D7128" t="str">
            <v>4001</v>
          </cell>
        </row>
        <row r="7129">
          <cell r="A7129">
            <v>1055895</v>
          </cell>
          <cell r="B7129">
            <v>8301146634</v>
          </cell>
          <cell r="C7129" t="str">
            <v>JOSE A CACERES Y CIA LTDA</v>
          </cell>
          <cell r="D7129" t="str">
            <v>4001</v>
          </cell>
        </row>
        <row r="7130">
          <cell r="A7130">
            <v>1055925</v>
          </cell>
          <cell r="B7130">
            <v>8320080463</v>
          </cell>
          <cell r="C7130" t="str">
            <v>EVENSER EVENTOS Y SERVICIOS</v>
          </cell>
          <cell r="D7130" t="str">
            <v>4001</v>
          </cell>
        </row>
        <row r="7131">
          <cell r="A7131">
            <v>1055929</v>
          </cell>
          <cell r="B7131">
            <v>52871073</v>
          </cell>
          <cell r="C7131" t="str">
            <v>RUBIANO SANDRA MILENA</v>
          </cell>
          <cell r="D7131" t="str">
            <v>4001</v>
          </cell>
        </row>
        <row r="7132">
          <cell r="A7132">
            <v>1055930</v>
          </cell>
          <cell r="B7132">
            <v>34966304</v>
          </cell>
          <cell r="C7132" t="str">
            <v>AMADOR S GABELYS DEL ROSARIO</v>
          </cell>
          <cell r="D7132" t="str">
            <v>4001</v>
          </cell>
        </row>
        <row r="7133">
          <cell r="A7133">
            <v>1055931</v>
          </cell>
          <cell r="B7133">
            <v>8300319703</v>
          </cell>
          <cell r="C7133" t="str">
            <v>COMERCIALIZ DE ALIMENTOS RAMDI LTDA</v>
          </cell>
          <cell r="D7133" t="str">
            <v>4001</v>
          </cell>
        </row>
        <row r="7134">
          <cell r="A7134">
            <v>1055983</v>
          </cell>
          <cell r="B7134">
            <v>8301220463</v>
          </cell>
          <cell r="C7134" t="str">
            <v>FONDO DE EMPLEADOS GRUPO ENDESA</v>
          </cell>
          <cell r="D7134" t="str">
            <v>4001</v>
          </cell>
        </row>
        <row r="7135">
          <cell r="A7135">
            <v>1055990</v>
          </cell>
          <cell r="B7135">
            <v>790434621</v>
          </cell>
          <cell r="C7135" t="str">
            <v>ELECTRONICA DEL FUTURO</v>
          </cell>
          <cell r="D7135" t="str">
            <v>4001</v>
          </cell>
        </row>
        <row r="7136">
          <cell r="A7136">
            <v>1055991</v>
          </cell>
          <cell r="B7136">
            <v>79044611</v>
          </cell>
          <cell r="C7136" t="str">
            <v>RUBIANO SALCEDO JOSE ARMANDO</v>
          </cell>
          <cell r="D7136" t="str">
            <v>4001</v>
          </cell>
        </row>
        <row r="7137">
          <cell r="A7137">
            <v>1055995</v>
          </cell>
          <cell r="B7137">
            <v>8000264047</v>
          </cell>
          <cell r="C7137" t="str">
            <v>AUTOMOTORES LA FLORESTA</v>
          </cell>
          <cell r="D7137" t="str">
            <v>4001</v>
          </cell>
        </row>
        <row r="7138">
          <cell r="A7138">
            <v>1055997</v>
          </cell>
          <cell r="B7138">
            <v>8300760047</v>
          </cell>
          <cell r="C7138" t="str">
            <v>SPEED NET COURRIER LTDA.</v>
          </cell>
          <cell r="D7138" t="str">
            <v>4001</v>
          </cell>
        </row>
        <row r="7139">
          <cell r="A7139">
            <v>1055998</v>
          </cell>
          <cell r="B7139">
            <v>8020206423</v>
          </cell>
          <cell r="C7139" t="str">
            <v>INVERSIONES Y REPRESENTACIONES DE</v>
          </cell>
          <cell r="D7139" t="str">
            <v>4001</v>
          </cell>
        </row>
        <row r="7140">
          <cell r="A7140">
            <v>1055999</v>
          </cell>
          <cell r="B7140">
            <v>8909032950</v>
          </cell>
          <cell r="C7140" t="str">
            <v>ALMACENES GENERALES DE DEPOSITO</v>
          </cell>
          <cell r="D7140" t="str">
            <v>4001</v>
          </cell>
        </row>
        <row r="7141">
          <cell r="A7141">
            <v>1056014</v>
          </cell>
          <cell r="B7141">
            <v>79794657</v>
          </cell>
          <cell r="C7141" t="str">
            <v>VALDERRAMA ACEVEDO DIEGO</v>
          </cell>
          <cell r="D7141" t="str">
            <v>4001</v>
          </cell>
        </row>
        <row r="7142">
          <cell r="A7142">
            <v>1056033</v>
          </cell>
          <cell r="B7142">
            <v>19452415</v>
          </cell>
          <cell r="C7142" t="str">
            <v>ROMERO BARLIZA HERNANDO</v>
          </cell>
          <cell r="D7142" t="str">
            <v>4001</v>
          </cell>
        </row>
        <row r="7143">
          <cell r="A7143">
            <v>1056041</v>
          </cell>
          <cell r="B7143">
            <v>8600466459</v>
          </cell>
          <cell r="C7143" t="str">
            <v>PRICE WATER HOUSE COOPERS</v>
          </cell>
          <cell r="D7143" t="str">
            <v>4001</v>
          </cell>
        </row>
        <row r="7144">
          <cell r="A7144">
            <v>1056042</v>
          </cell>
          <cell r="B7144">
            <v>51711771</v>
          </cell>
          <cell r="C7144" t="str">
            <v>DUQUE AYALA CORINA</v>
          </cell>
          <cell r="D7144" t="str">
            <v>4001</v>
          </cell>
        </row>
        <row r="7145">
          <cell r="A7145">
            <v>1056043</v>
          </cell>
          <cell r="B7145">
            <v>41494064</v>
          </cell>
          <cell r="C7145" t="str">
            <v>RIOS CALDERON MARIA DEL CARMEN</v>
          </cell>
          <cell r="D7145" t="str">
            <v>4001</v>
          </cell>
        </row>
        <row r="7146">
          <cell r="A7146">
            <v>1056047</v>
          </cell>
          <cell r="B7146">
            <v>19231717</v>
          </cell>
          <cell r="C7146" t="str">
            <v>FERRUCHO ORLANDO</v>
          </cell>
          <cell r="D7146" t="str">
            <v>4001</v>
          </cell>
        </row>
        <row r="7147">
          <cell r="A7147">
            <v>1056109</v>
          </cell>
          <cell r="B7147">
            <v>8300624214</v>
          </cell>
          <cell r="C7147" t="str">
            <v>CTRAL TECNICA DE ELECTRODOMESTICOS</v>
          </cell>
          <cell r="D7147" t="str">
            <v>4001</v>
          </cell>
        </row>
        <row r="7148">
          <cell r="A7148">
            <v>1056122</v>
          </cell>
          <cell r="B7148">
            <v>8001349785</v>
          </cell>
          <cell r="C7148" t="str">
            <v>INFORMACION Y TECNOLOGIA S.A.</v>
          </cell>
          <cell r="D7148" t="str">
            <v>4001</v>
          </cell>
        </row>
        <row r="7149">
          <cell r="A7149">
            <v>1056172</v>
          </cell>
          <cell r="B7149">
            <v>11304323</v>
          </cell>
          <cell r="C7149" t="str">
            <v>ALCALA G ALBERTO</v>
          </cell>
          <cell r="D7149" t="str">
            <v>4001</v>
          </cell>
        </row>
        <row r="7150">
          <cell r="A7150">
            <v>1056173</v>
          </cell>
          <cell r="B7150">
            <v>19134395</v>
          </cell>
          <cell r="C7150" t="str">
            <v>CARDENAS F CARLOS L</v>
          </cell>
          <cell r="D7150" t="str">
            <v>4001</v>
          </cell>
        </row>
        <row r="7151">
          <cell r="A7151">
            <v>1056174</v>
          </cell>
          <cell r="B7151">
            <v>52019721</v>
          </cell>
          <cell r="C7151" t="str">
            <v>LAMUS CLAUDIA</v>
          </cell>
          <cell r="D7151" t="str">
            <v>4001</v>
          </cell>
        </row>
        <row r="7152">
          <cell r="A7152">
            <v>1056185</v>
          </cell>
          <cell r="B7152">
            <v>79206684</v>
          </cell>
          <cell r="C7152" t="str">
            <v>MORA GOMEZ JOSE ALEJANDRO</v>
          </cell>
          <cell r="D7152" t="str">
            <v>4001</v>
          </cell>
        </row>
        <row r="7153">
          <cell r="A7153">
            <v>1056205</v>
          </cell>
          <cell r="B7153">
            <v>37798611</v>
          </cell>
          <cell r="C7153" t="str">
            <v>GOMEZ SANDOVAL CLEMENCIA</v>
          </cell>
          <cell r="D7153" t="str">
            <v>4001</v>
          </cell>
        </row>
        <row r="7154">
          <cell r="A7154">
            <v>1056221</v>
          </cell>
          <cell r="B7154">
            <v>8000119519</v>
          </cell>
          <cell r="C7154" t="str">
            <v>CENTRO NACIONAL DE CONSULTORIA LTDA</v>
          </cell>
          <cell r="D7154" t="str">
            <v>4001</v>
          </cell>
        </row>
        <row r="7155">
          <cell r="A7155">
            <v>1056306</v>
          </cell>
          <cell r="B7155">
            <v>8000217063</v>
          </cell>
          <cell r="C7155" t="str">
            <v>HOTEL LA VILLE S.A.</v>
          </cell>
          <cell r="D7155" t="str">
            <v>4001</v>
          </cell>
        </row>
        <row r="7156">
          <cell r="A7156">
            <v>1056372</v>
          </cell>
          <cell r="B7156">
            <v>2902062</v>
          </cell>
          <cell r="C7156" t="str">
            <v>RINCON AMAYA CAMPO IGNACIO</v>
          </cell>
          <cell r="D7156" t="str">
            <v>4001</v>
          </cell>
        </row>
        <row r="7157">
          <cell r="A7157">
            <v>1056373</v>
          </cell>
          <cell r="B7157">
            <v>79505698</v>
          </cell>
          <cell r="C7157" t="str">
            <v>TORO FAUNIER DAVID</v>
          </cell>
          <cell r="D7157" t="str">
            <v>4001</v>
          </cell>
        </row>
        <row r="7158">
          <cell r="A7158">
            <v>1056393</v>
          </cell>
          <cell r="B7158">
            <v>8320044579</v>
          </cell>
          <cell r="C7158" t="str">
            <v>ASOCIACION DE SUSCRIPTORES DEL SERV</v>
          </cell>
          <cell r="D7158" t="str">
            <v>4001</v>
          </cell>
        </row>
        <row r="7159">
          <cell r="A7159">
            <v>1056394</v>
          </cell>
          <cell r="B7159">
            <v>8918000188</v>
          </cell>
          <cell r="C7159" t="str">
            <v>CAJA POPULAR COOPERATIVA</v>
          </cell>
          <cell r="D7159" t="str">
            <v>4001</v>
          </cell>
        </row>
        <row r="7160">
          <cell r="A7160">
            <v>1056395</v>
          </cell>
          <cell r="B7160">
            <v>41350853</v>
          </cell>
          <cell r="C7160" t="str">
            <v>PAEZ DE VELASQUEZ LOURDES</v>
          </cell>
          <cell r="D7160" t="str">
            <v>4001</v>
          </cell>
        </row>
        <row r="7161">
          <cell r="A7161">
            <v>1056403</v>
          </cell>
          <cell r="B7161">
            <v>19165990</v>
          </cell>
          <cell r="C7161" t="str">
            <v>MARTINEZ CRISTANCHO SILVERIO</v>
          </cell>
          <cell r="D7161" t="str">
            <v>4001</v>
          </cell>
        </row>
        <row r="7162">
          <cell r="A7162">
            <v>1056414</v>
          </cell>
          <cell r="B7162">
            <v>8901177340</v>
          </cell>
          <cell r="C7162" t="str">
            <v>INDUSTRIAS FAMASEG LTDA</v>
          </cell>
          <cell r="D7162" t="str">
            <v>4001</v>
          </cell>
        </row>
        <row r="7163">
          <cell r="A7163">
            <v>1056421</v>
          </cell>
          <cell r="B7163">
            <v>2908693</v>
          </cell>
          <cell r="C7163" t="str">
            <v>SOTO HOLGUIN MANUEL ALVARO</v>
          </cell>
          <cell r="D7163" t="str">
            <v>4001</v>
          </cell>
        </row>
        <row r="7164">
          <cell r="A7164">
            <v>1056426</v>
          </cell>
          <cell r="B7164">
            <v>8600202184</v>
          </cell>
          <cell r="C7164" t="str">
            <v>BUSINESS PROCESS OUTOSOURCING LTDA</v>
          </cell>
          <cell r="D7164" t="str">
            <v>4001</v>
          </cell>
        </row>
        <row r="7165">
          <cell r="A7165">
            <v>1056458</v>
          </cell>
          <cell r="B7165">
            <v>20092111</v>
          </cell>
          <cell r="C7165" t="str">
            <v>SANCHEZ DE BARRERA FLOR MARIA</v>
          </cell>
          <cell r="D7165" t="str">
            <v>4001</v>
          </cell>
        </row>
        <row r="7166">
          <cell r="A7166">
            <v>1056459</v>
          </cell>
          <cell r="B7166">
            <v>17022967</v>
          </cell>
          <cell r="C7166" t="str">
            <v>SIABATTO CARLOS JULIO</v>
          </cell>
          <cell r="D7166" t="str">
            <v>4001</v>
          </cell>
        </row>
        <row r="7167">
          <cell r="A7167">
            <v>1056460</v>
          </cell>
          <cell r="B7167">
            <v>220975</v>
          </cell>
          <cell r="C7167" t="str">
            <v>PARDO BELGICA</v>
          </cell>
          <cell r="D7167" t="str">
            <v>4001</v>
          </cell>
        </row>
        <row r="7168">
          <cell r="A7168">
            <v>1056485</v>
          </cell>
          <cell r="B7168">
            <v>8320055492</v>
          </cell>
          <cell r="C7168" t="str">
            <v>INS. DE VIVIENDA DE INT. SOCIAL</v>
          </cell>
          <cell r="D7168" t="str">
            <v>4001</v>
          </cell>
        </row>
        <row r="7169">
          <cell r="A7169">
            <v>1056513</v>
          </cell>
          <cell r="B7169">
            <v>8300567790</v>
          </cell>
          <cell r="C7169" t="str">
            <v>D.T. MEDICAL E.U.</v>
          </cell>
          <cell r="D7169" t="str">
            <v>4001</v>
          </cell>
        </row>
        <row r="7170">
          <cell r="A7170">
            <v>1056523</v>
          </cell>
          <cell r="B7170">
            <v>8300748770</v>
          </cell>
          <cell r="C7170" t="str">
            <v>PASTELINO</v>
          </cell>
          <cell r="D7170" t="str">
            <v>4001</v>
          </cell>
        </row>
        <row r="7171">
          <cell r="A7171">
            <v>1056534</v>
          </cell>
          <cell r="B7171">
            <v>8300094194</v>
          </cell>
          <cell r="C7171" t="str">
            <v>DANZAS BURUNDE</v>
          </cell>
          <cell r="D7171" t="str">
            <v>4001</v>
          </cell>
        </row>
        <row r="7172">
          <cell r="A7172">
            <v>1056537</v>
          </cell>
          <cell r="B7172">
            <v>8604517976</v>
          </cell>
          <cell r="C7172" t="str">
            <v>GRAN FRATERNIDAD UNIVERSAL LINEA</v>
          </cell>
          <cell r="D7172" t="str">
            <v>4001</v>
          </cell>
        </row>
        <row r="7173">
          <cell r="A7173">
            <v>1056538</v>
          </cell>
          <cell r="B7173">
            <v>51785679</v>
          </cell>
          <cell r="C7173" t="str">
            <v>MESA AVENDAÑO GLADYS</v>
          </cell>
          <cell r="D7173" t="str">
            <v>4001</v>
          </cell>
        </row>
        <row r="7174">
          <cell r="A7174">
            <v>1056540</v>
          </cell>
          <cell r="B7174">
            <v>41603400</v>
          </cell>
          <cell r="C7174" t="str">
            <v>ANA SILVIA MORENO ROA</v>
          </cell>
          <cell r="D7174" t="str">
            <v>4001</v>
          </cell>
        </row>
        <row r="7175">
          <cell r="A7175">
            <v>1056545</v>
          </cell>
          <cell r="B7175">
            <v>8300961026</v>
          </cell>
          <cell r="C7175" t="str">
            <v>FEXCO</v>
          </cell>
          <cell r="D7175" t="str">
            <v>4001</v>
          </cell>
        </row>
        <row r="7176">
          <cell r="A7176">
            <v>1056557</v>
          </cell>
          <cell r="B7176">
            <v>8600025032</v>
          </cell>
          <cell r="C7176" t="str">
            <v>COMPAÑIA DE SEGUROS BOLIVAR</v>
          </cell>
          <cell r="D7176" t="str">
            <v>4001</v>
          </cell>
        </row>
        <row r="7177">
          <cell r="A7177">
            <v>1056565</v>
          </cell>
          <cell r="B7177">
            <v>8300120533</v>
          </cell>
          <cell r="C7177" t="str">
            <v>URBANIZADORA MARIN VALENCIA S.A.</v>
          </cell>
          <cell r="D7177" t="str">
            <v>4001</v>
          </cell>
        </row>
        <row r="7178">
          <cell r="A7178">
            <v>1056581</v>
          </cell>
          <cell r="B7178">
            <v>52023852</v>
          </cell>
          <cell r="C7178" t="str">
            <v>HURTADO MORENO ANGELA MARIA</v>
          </cell>
          <cell r="D7178" t="str">
            <v>4001</v>
          </cell>
        </row>
        <row r="7179">
          <cell r="A7179">
            <v>1056587</v>
          </cell>
          <cell r="B7179">
            <v>41372522</v>
          </cell>
          <cell r="C7179" t="str">
            <v>SIERRA DE QUINTERO ANA</v>
          </cell>
          <cell r="D7179" t="str">
            <v>4001</v>
          </cell>
        </row>
        <row r="7180">
          <cell r="A7180">
            <v>1056591</v>
          </cell>
          <cell r="B7180">
            <v>41569144</v>
          </cell>
          <cell r="C7180" t="str">
            <v>AVILA DE ROBAYO ESPERANZA</v>
          </cell>
          <cell r="D7180" t="str">
            <v>4001</v>
          </cell>
        </row>
        <row r="7181">
          <cell r="A7181">
            <v>1056601</v>
          </cell>
          <cell r="B7181">
            <v>8603545602</v>
          </cell>
          <cell r="C7181" t="str">
            <v>CONSTRUCTORA BALEARES S.A.</v>
          </cell>
          <cell r="D7181" t="str">
            <v>4001</v>
          </cell>
        </row>
        <row r="7182">
          <cell r="A7182">
            <v>1056632</v>
          </cell>
          <cell r="B7182">
            <v>8300252052</v>
          </cell>
          <cell r="C7182" t="str">
            <v>AES CHIVOR &amp; CIA S.C.A. E.S.P.</v>
          </cell>
          <cell r="D7182" t="str">
            <v>4001</v>
          </cell>
        </row>
        <row r="7183">
          <cell r="A7183">
            <v>1056650</v>
          </cell>
          <cell r="B7183">
            <v>51609318</v>
          </cell>
          <cell r="C7183" t="str">
            <v>MONTOYA GLORIA HELENA</v>
          </cell>
          <cell r="D7183" t="str">
            <v>4001</v>
          </cell>
        </row>
        <row r="7184">
          <cell r="A7184">
            <v>1056691</v>
          </cell>
          <cell r="B7184">
            <v>8600676971</v>
          </cell>
          <cell r="C7184" t="str">
            <v>ARPRO ARQUITECTOS INGENIEROS S.A.</v>
          </cell>
          <cell r="D7184" t="str">
            <v>4001</v>
          </cell>
        </row>
        <row r="7185">
          <cell r="A7185">
            <v>1056713</v>
          </cell>
          <cell r="B7185">
            <v>20408542</v>
          </cell>
          <cell r="C7185" t="str">
            <v>SOLANO GOMEZ ANGELA ALCIRA</v>
          </cell>
          <cell r="D7185" t="str">
            <v>4001</v>
          </cell>
        </row>
        <row r="7186">
          <cell r="A7186">
            <v>1056714</v>
          </cell>
          <cell r="B7186">
            <v>8600752009</v>
          </cell>
          <cell r="C7186" t="str">
            <v>INGENIEROS CONTRATISTAS CONSULTORES</v>
          </cell>
          <cell r="D7186" t="str">
            <v>4001</v>
          </cell>
        </row>
        <row r="7187">
          <cell r="A7187">
            <v>1056715</v>
          </cell>
          <cell r="B7187">
            <v>79386833</v>
          </cell>
          <cell r="C7187" t="str">
            <v>DIVERFIBRAS</v>
          </cell>
          <cell r="D7187" t="str">
            <v>4001</v>
          </cell>
        </row>
        <row r="7188">
          <cell r="A7188">
            <v>1056716</v>
          </cell>
          <cell r="B7188">
            <v>17654617</v>
          </cell>
          <cell r="C7188" t="str">
            <v>CARLOS ALBERTO PERDOMO (MATRIX)</v>
          </cell>
          <cell r="D7188" t="str">
            <v>4001</v>
          </cell>
        </row>
        <row r="7189">
          <cell r="A7189">
            <v>1056737</v>
          </cell>
          <cell r="B7189">
            <v>20086162</v>
          </cell>
          <cell r="C7189" t="str">
            <v>RESTAURANTE EL PORTICO</v>
          </cell>
          <cell r="D7189" t="str">
            <v>4001</v>
          </cell>
        </row>
        <row r="7190">
          <cell r="A7190">
            <v>1056750</v>
          </cell>
          <cell r="B7190">
            <v>20428069197</v>
          </cell>
          <cell r="C7190" t="str">
            <v>NO USAR- ISOELECTRIC S.R.L</v>
          </cell>
          <cell r="D7190" t="str">
            <v>4001</v>
          </cell>
        </row>
        <row r="7191">
          <cell r="A7191">
            <v>1056752</v>
          </cell>
          <cell r="B7191">
            <v>36086958</v>
          </cell>
          <cell r="C7191" t="str">
            <v>SALAZAR YOLANDA</v>
          </cell>
          <cell r="D7191" t="str">
            <v>4001</v>
          </cell>
        </row>
        <row r="7192">
          <cell r="A7192">
            <v>1056753</v>
          </cell>
          <cell r="B7192">
            <v>20320769</v>
          </cell>
          <cell r="C7192" t="str">
            <v>OCHOA NIETO MERCEDEZ</v>
          </cell>
          <cell r="D7192" t="str">
            <v>4001</v>
          </cell>
        </row>
        <row r="7193">
          <cell r="A7193">
            <v>1056754</v>
          </cell>
          <cell r="B7193">
            <v>72180225</v>
          </cell>
          <cell r="C7193" t="str">
            <v>PAVA N ALFREDO RICARDO</v>
          </cell>
          <cell r="D7193" t="str">
            <v>4001</v>
          </cell>
        </row>
        <row r="7194">
          <cell r="A7194">
            <v>1056756</v>
          </cell>
          <cell r="B7194">
            <v>14246706</v>
          </cell>
          <cell r="C7194" t="str">
            <v>HENAO JOSE MIGUEL</v>
          </cell>
          <cell r="D7194" t="str">
            <v>4001</v>
          </cell>
        </row>
        <row r="7195">
          <cell r="A7195">
            <v>1056790</v>
          </cell>
          <cell r="B7195">
            <v>19184888</v>
          </cell>
          <cell r="C7195" t="str">
            <v>LONDOÑO VIVERO FERNANDO</v>
          </cell>
          <cell r="D7195" t="str">
            <v>4001</v>
          </cell>
        </row>
        <row r="7196">
          <cell r="A7196">
            <v>1056794</v>
          </cell>
          <cell r="B7196">
            <v>8603546016</v>
          </cell>
          <cell r="C7196" t="str">
            <v>SOLUCIONES INMOBILIARIAS M.S S.A</v>
          </cell>
          <cell r="D7196" t="str">
            <v>4001</v>
          </cell>
        </row>
        <row r="7197">
          <cell r="A7197">
            <v>1056804</v>
          </cell>
          <cell r="B7197">
            <v>8300397047</v>
          </cell>
          <cell r="C7197" t="str">
            <v>SEI INDUSTRIES</v>
          </cell>
          <cell r="D7197" t="str">
            <v>4001</v>
          </cell>
        </row>
        <row r="7198">
          <cell r="A7198">
            <v>1056916</v>
          </cell>
          <cell r="B7198">
            <v>8600309826</v>
          </cell>
          <cell r="C7198" t="str">
            <v>SEGURIDAD DE COLOMBIA LTDA</v>
          </cell>
          <cell r="D7198" t="str">
            <v>4001</v>
          </cell>
        </row>
        <row r="7199">
          <cell r="A7199">
            <v>1056920</v>
          </cell>
          <cell r="B7199">
            <v>8301000319</v>
          </cell>
          <cell r="C7199" t="str">
            <v>ACRILARQ</v>
          </cell>
          <cell r="D7199" t="str">
            <v>4001</v>
          </cell>
        </row>
        <row r="7200">
          <cell r="A7200">
            <v>1056921</v>
          </cell>
          <cell r="B7200">
            <v>8300981191</v>
          </cell>
          <cell r="C7200" t="str">
            <v>BOMBATEX PUBLICIDAD</v>
          </cell>
          <cell r="D7200" t="str">
            <v>4001</v>
          </cell>
        </row>
        <row r="7201">
          <cell r="A7201">
            <v>1056925</v>
          </cell>
          <cell r="B7201">
            <v>79880432</v>
          </cell>
          <cell r="C7201" t="str">
            <v>CASTRO MESA ANDRES FELIPE</v>
          </cell>
          <cell r="D7201" t="str">
            <v>4001</v>
          </cell>
        </row>
        <row r="7202">
          <cell r="A7202">
            <v>1056937</v>
          </cell>
          <cell r="B7202">
            <v>70566496</v>
          </cell>
          <cell r="C7202" t="str">
            <v>ORTIZ HERRERA RICARDO ALBERTO</v>
          </cell>
          <cell r="D7202" t="str">
            <v>4001</v>
          </cell>
        </row>
        <row r="7203">
          <cell r="A7203">
            <v>1056939</v>
          </cell>
          <cell r="B7203">
            <v>8300344372</v>
          </cell>
          <cell r="C7203" t="str">
            <v>GRAFICAS SAN LUIS</v>
          </cell>
          <cell r="D7203" t="str">
            <v>4001</v>
          </cell>
        </row>
        <row r="7204">
          <cell r="A7204">
            <v>1056941</v>
          </cell>
          <cell r="B7204">
            <v>20307426</v>
          </cell>
          <cell r="C7204" t="str">
            <v>VARGAS DE CHACON CLARA</v>
          </cell>
          <cell r="D7204" t="str">
            <v>4001</v>
          </cell>
        </row>
        <row r="7205">
          <cell r="A7205">
            <v>1056947</v>
          </cell>
          <cell r="B7205">
            <v>19419536</v>
          </cell>
          <cell r="C7205" t="str">
            <v>ARTE MARQUETERIA EL RETABLO</v>
          </cell>
          <cell r="D7205" t="str">
            <v>4001</v>
          </cell>
        </row>
        <row r="7206">
          <cell r="A7206">
            <v>1056948</v>
          </cell>
          <cell r="B7206">
            <v>8605152047</v>
          </cell>
          <cell r="C7206" t="str">
            <v>PESQUERA JARAMILLO LTDA</v>
          </cell>
          <cell r="D7206" t="str">
            <v>4001</v>
          </cell>
        </row>
        <row r="7207">
          <cell r="A7207">
            <v>1056960</v>
          </cell>
          <cell r="B7207">
            <v>41583022</v>
          </cell>
          <cell r="C7207" t="str">
            <v>CONTRERAS HERNANDEZ MARTHA</v>
          </cell>
          <cell r="D7207" t="str">
            <v>4001</v>
          </cell>
        </row>
        <row r="7208">
          <cell r="A7208">
            <v>1056961</v>
          </cell>
          <cell r="B7208">
            <v>79314327</v>
          </cell>
          <cell r="C7208" t="str">
            <v>MARTINEZ OMAR ALBEIRO</v>
          </cell>
          <cell r="D7208" t="str">
            <v>4001</v>
          </cell>
        </row>
        <row r="7209">
          <cell r="A7209">
            <v>1056967</v>
          </cell>
          <cell r="B7209">
            <v>80416133</v>
          </cell>
          <cell r="C7209" t="str">
            <v>MEJIA FERNANDEZ JOSE FERNANDO</v>
          </cell>
          <cell r="D7209" t="str">
            <v>4001</v>
          </cell>
        </row>
        <row r="7210">
          <cell r="A7210">
            <v>1057040</v>
          </cell>
          <cell r="B7210">
            <v>8300933201</v>
          </cell>
          <cell r="C7210" t="str">
            <v>QUALTRECH LIMITADA</v>
          </cell>
          <cell r="D7210" t="str">
            <v>4001</v>
          </cell>
        </row>
        <row r="7211">
          <cell r="A7211">
            <v>1057054</v>
          </cell>
          <cell r="B7211">
            <v>8605030151</v>
          </cell>
          <cell r="C7211" t="str">
            <v>B&amp;V ESTRUCTURAS METALICAS LTDA</v>
          </cell>
          <cell r="D7211" t="str">
            <v>4001</v>
          </cell>
        </row>
        <row r="7212">
          <cell r="A7212">
            <v>1057057</v>
          </cell>
          <cell r="B7212">
            <v>8301101105</v>
          </cell>
          <cell r="C7212" t="str">
            <v>DELOITTE ASESORES LEGALES Y</v>
          </cell>
          <cell r="D7212" t="str">
            <v>4001</v>
          </cell>
        </row>
        <row r="7213">
          <cell r="A7213">
            <v>1057071</v>
          </cell>
          <cell r="B7213">
            <v>51994254</v>
          </cell>
          <cell r="C7213" t="str">
            <v>GARAVITO RAMIREZ ROCIO</v>
          </cell>
          <cell r="D7213" t="str">
            <v>4001</v>
          </cell>
        </row>
        <row r="7214">
          <cell r="A7214">
            <v>1057094</v>
          </cell>
          <cell r="B7214">
            <v>51710915</v>
          </cell>
          <cell r="C7214" t="str">
            <v>ALMACEN CICLO CONDOR</v>
          </cell>
          <cell r="D7214" t="str">
            <v>4001</v>
          </cell>
        </row>
        <row r="7215">
          <cell r="A7215">
            <v>1057100</v>
          </cell>
          <cell r="B7215">
            <v>8300871716</v>
          </cell>
          <cell r="C7215" t="str">
            <v>COMERCIALIZADORA Y FERRETERIA</v>
          </cell>
          <cell r="D7215" t="str">
            <v>4001</v>
          </cell>
        </row>
        <row r="7216">
          <cell r="A7216">
            <v>1057109</v>
          </cell>
          <cell r="B7216">
            <v>444444113</v>
          </cell>
          <cell r="C7216" t="str">
            <v>TAIT S.A.I.C.A</v>
          </cell>
          <cell r="D7216" t="str">
            <v>4001</v>
          </cell>
        </row>
        <row r="7217">
          <cell r="A7217">
            <v>1057110</v>
          </cell>
          <cell r="B7217">
            <v>8060042403</v>
          </cell>
          <cell r="C7217" t="str">
            <v>PROPAISE S.A.</v>
          </cell>
          <cell r="D7217" t="str">
            <v>4001</v>
          </cell>
        </row>
        <row r="7218">
          <cell r="A7218">
            <v>1057116</v>
          </cell>
          <cell r="B7218">
            <v>79057913</v>
          </cell>
          <cell r="C7218" t="str">
            <v>CORREDOR OCAMPO CESAR AUGUSTO</v>
          </cell>
          <cell r="D7218" t="str">
            <v>4001</v>
          </cell>
        </row>
        <row r="7219">
          <cell r="A7219">
            <v>1057127</v>
          </cell>
          <cell r="B7219">
            <v>8301228421</v>
          </cell>
          <cell r="C7219" t="str">
            <v>SERCOBAN LTDA.</v>
          </cell>
          <cell r="D7219" t="str">
            <v>4001</v>
          </cell>
        </row>
        <row r="7220">
          <cell r="A7220">
            <v>1057134</v>
          </cell>
          <cell r="B7220">
            <v>8600233383</v>
          </cell>
          <cell r="C7220" t="str">
            <v>ASOCIACION DE EGRESADOS DE LA UNIVE</v>
          </cell>
          <cell r="D7220" t="str">
            <v>4001</v>
          </cell>
        </row>
        <row r="7221">
          <cell r="A7221">
            <v>1057158</v>
          </cell>
          <cell r="B7221">
            <v>51595554</v>
          </cell>
          <cell r="C7221" t="str">
            <v>FIERRO LOPEZ GLORIA AMPARO</v>
          </cell>
          <cell r="D7221" t="str">
            <v>4001</v>
          </cell>
        </row>
        <row r="7222">
          <cell r="A7222">
            <v>1057159</v>
          </cell>
          <cell r="B7222">
            <v>9525372</v>
          </cell>
          <cell r="C7222" t="str">
            <v>LARA JUAN B</v>
          </cell>
          <cell r="D7222" t="str">
            <v>4001</v>
          </cell>
        </row>
        <row r="7223">
          <cell r="A7223">
            <v>1057160</v>
          </cell>
          <cell r="B7223">
            <v>19207466</v>
          </cell>
          <cell r="C7223" t="str">
            <v>GALINDO JORGE E</v>
          </cell>
          <cell r="D7223" t="str">
            <v>4001</v>
          </cell>
        </row>
        <row r="7224">
          <cell r="A7224">
            <v>1057161</v>
          </cell>
          <cell r="B7224">
            <v>2900985</v>
          </cell>
          <cell r="C7224" t="str">
            <v>DELGADILLO ANTONIO</v>
          </cell>
          <cell r="D7224" t="str">
            <v>4001</v>
          </cell>
        </row>
        <row r="7225">
          <cell r="A7225">
            <v>1057162</v>
          </cell>
          <cell r="B7225">
            <v>19197703</v>
          </cell>
          <cell r="C7225" t="str">
            <v>CASTRO RUIZ TOMAS HUMBERTO</v>
          </cell>
          <cell r="D7225" t="str">
            <v>4001</v>
          </cell>
        </row>
        <row r="7226">
          <cell r="A7226">
            <v>1057180</v>
          </cell>
          <cell r="B7226">
            <v>52085503</v>
          </cell>
          <cell r="C7226" t="str">
            <v>CORDOBA ROSERO MAGALY SOFIA</v>
          </cell>
          <cell r="D7226" t="str">
            <v>4001</v>
          </cell>
        </row>
        <row r="7227">
          <cell r="A7227">
            <v>1057202</v>
          </cell>
          <cell r="B7227">
            <v>8001721584</v>
          </cell>
          <cell r="C7227" t="str">
            <v>TRANSPORTES MUDANZAS CHICO LTDA.</v>
          </cell>
          <cell r="D7227" t="str">
            <v>4001</v>
          </cell>
        </row>
        <row r="7228">
          <cell r="A7228">
            <v>1057203</v>
          </cell>
          <cell r="B7228">
            <v>8300431881</v>
          </cell>
          <cell r="C7228" t="str">
            <v>BIOTECS INGENIERIA DE TRATRAMIENTO</v>
          </cell>
          <cell r="D7228" t="str">
            <v>4001</v>
          </cell>
        </row>
        <row r="7229">
          <cell r="A7229">
            <v>1057204</v>
          </cell>
          <cell r="B7229">
            <v>8903251597</v>
          </cell>
          <cell r="C7229" t="str">
            <v>CAPROIN S.A.</v>
          </cell>
          <cell r="D7229" t="str">
            <v>4001</v>
          </cell>
        </row>
        <row r="7230">
          <cell r="A7230">
            <v>1057205</v>
          </cell>
          <cell r="B7230">
            <v>8080033547</v>
          </cell>
          <cell r="C7230" t="str">
            <v>SERVICIOS, MONTAJES, MANTENIMIENTOS</v>
          </cell>
          <cell r="D7230" t="str">
            <v>4001</v>
          </cell>
        </row>
        <row r="7231">
          <cell r="A7231">
            <v>1057206</v>
          </cell>
          <cell r="B7231">
            <v>8002476224</v>
          </cell>
          <cell r="C7231" t="str">
            <v>ORTIZ REY INGENIEROS  LTDA</v>
          </cell>
          <cell r="D7231" t="str">
            <v>4001</v>
          </cell>
        </row>
        <row r="7232">
          <cell r="A7232">
            <v>1057207</v>
          </cell>
          <cell r="B7232">
            <v>8070031927</v>
          </cell>
          <cell r="C7232" t="str">
            <v>EDICEL LTDA.</v>
          </cell>
          <cell r="D7232" t="str">
            <v>4001</v>
          </cell>
        </row>
        <row r="7233">
          <cell r="A7233">
            <v>1057208</v>
          </cell>
          <cell r="B7233">
            <v>91211424</v>
          </cell>
          <cell r="C7233" t="str">
            <v>ZABALA CAPACHO VICTOR HUGO</v>
          </cell>
          <cell r="D7233" t="str">
            <v>4001</v>
          </cell>
        </row>
        <row r="7234">
          <cell r="A7234">
            <v>1057209</v>
          </cell>
          <cell r="B7234">
            <v>8300975220</v>
          </cell>
          <cell r="C7234" t="str">
            <v>FUNDACIÓN CULTURA VITAL</v>
          </cell>
          <cell r="D7234" t="str">
            <v>4001</v>
          </cell>
        </row>
        <row r="7235">
          <cell r="A7235">
            <v>1057210</v>
          </cell>
          <cell r="B7235">
            <v>8002114018</v>
          </cell>
          <cell r="C7235" t="str">
            <v>OUTSOURCING SERVICIOS INFORMATICOS</v>
          </cell>
          <cell r="D7235" t="str">
            <v>4001</v>
          </cell>
        </row>
        <row r="7236">
          <cell r="A7236">
            <v>1057211</v>
          </cell>
          <cell r="B7236">
            <v>8110041173</v>
          </cell>
          <cell r="C7236" t="str">
            <v>INDUSTRIAL DE REPUESTOS P.P.J. LTDA</v>
          </cell>
          <cell r="D7236" t="str">
            <v>4001</v>
          </cell>
        </row>
        <row r="7237">
          <cell r="A7237">
            <v>1057224</v>
          </cell>
          <cell r="B7237">
            <v>8000462039</v>
          </cell>
          <cell r="C7237" t="str">
            <v>INSTITUTO COLOMBIANO DE DERECHO</v>
          </cell>
          <cell r="D7237" t="str">
            <v>4001</v>
          </cell>
        </row>
        <row r="7238">
          <cell r="A7238">
            <v>1057228</v>
          </cell>
          <cell r="B7238">
            <v>1182600</v>
          </cell>
          <cell r="C7238" t="str">
            <v>AMEZQUITA LEONIDAS</v>
          </cell>
          <cell r="D7238" t="str">
            <v>4001</v>
          </cell>
        </row>
        <row r="7239">
          <cell r="A7239">
            <v>1057229</v>
          </cell>
          <cell r="B7239">
            <v>41619923</v>
          </cell>
          <cell r="C7239" t="str">
            <v>SANABRIA FRANCO SONIA</v>
          </cell>
          <cell r="D7239" t="str">
            <v>4001</v>
          </cell>
        </row>
        <row r="7240">
          <cell r="A7240">
            <v>1057230</v>
          </cell>
          <cell r="B7240">
            <v>419806</v>
          </cell>
          <cell r="C7240" t="str">
            <v>GARCIA GUILLERMO</v>
          </cell>
          <cell r="D7240" t="str">
            <v>4001</v>
          </cell>
        </row>
        <row r="7241">
          <cell r="A7241">
            <v>1057231</v>
          </cell>
          <cell r="B7241">
            <v>1210848</v>
          </cell>
          <cell r="C7241" t="str">
            <v>ESCOBAR VELEZ ROBERTO</v>
          </cell>
          <cell r="D7241" t="str">
            <v>4001</v>
          </cell>
        </row>
        <row r="7242">
          <cell r="A7242">
            <v>1057235</v>
          </cell>
          <cell r="B7242">
            <v>8301222595</v>
          </cell>
          <cell r="C7242" t="str">
            <v>CONSORCIO AMIGOS CONAGRO</v>
          </cell>
          <cell r="D7242" t="str">
            <v>4001</v>
          </cell>
        </row>
        <row r="7243">
          <cell r="A7243">
            <v>1057237</v>
          </cell>
          <cell r="B7243">
            <v>79493353</v>
          </cell>
          <cell r="C7243" t="str">
            <v>SIERRA CHAPARRO LUIS EDUARDO</v>
          </cell>
          <cell r="D7243" t="str">
            <v>4001</v>
          </cell>
        </row>
        <row r="7244">
          <cell r="A7244">
            <v>1057247</v>
          </cell>
          <cell r="B7244">
            <v>52354417</v>
          </cell>
          <cell r="C7244" t="str">
            <v>CONTRERAS BRAVO NIDYA TATIANA</v>
          </cell>
          <cell r="D7244" t="str">
            <v>4001</v>
          </cell>
        </row>
        <row r="7245">
          <cell r="A7245">
            <v>1057249</v>
          </cell>
          <cell r="B7245">
            <v>79946642</v>
          </cell>
          <cell r="C7245" t="str">
            <v>DELGADO COMBARIZA JUAN FELIPE</v>
          </cell>
          <cell r="D7245" t="str">
            <v>4001</v>
          </cell>
        </row>
        <row r="7246">
          <cell r="A7246">
            <v>1057250</v>
          </cell>
          <cell r="B7246">
            <v>52817080</v>
          </cell>
          <cell r="C7246" t="str">
            <v>DIAZ MANRIQUE ADRIANA DEL PILAR</v>
          </cell>
          <cell r="D7246" t="str">
            <v>4001</v>
          </cell>
        </row>
        <row r="7247">
          <cell r="A7247">
            <v>1057251</v>
          </cell>
          <cell r="B7247">
            <v>22865333</v>
          </cell>
          <cell r="C7247" t="str">
            <v>ARGEL SANDRA PATRICIA</v>
          </cell>
          <cell r="D7247" t="str">
            <v>4001</v>
          </cell>
        </row>
        <row r="7248">
          <cell r="A7248">
            <v>1057252</v>
          </cell>
          <cell r="B7248">
            <v>80125934</v>
          </cell>
          <cell r="C7248" t="str">
            <v>GONZALEZ OSCAR ANDRES</v>
          </cell>
          <cell r="D7248" t="str">
            <v>4001</v>
          </cell>
        </row>
        <row r="7249">
          <cell r="A7249">
            <v>1057253</v>
          </cell>
          <cell r="B7249">
            <v>80076681</v>
          </cell>
          <cell r="C7249" t="str">
            <v>RODRIGUEZ PEÑA EDGAR ANDRES</v>
          </cell>
          <cell r="D7249" t="str">
            <v>4001</v>
          </cell>
        </row>
        <row r="7250">
          <cell r="A7250">
            <v>1057254</v>
          </cell>
          <cell r="B7250">
            <v>52883638</v>
          </cell>
          <cell r="C7250" t="str">
            <v>DEVIA ANDREA CAROLINA</v>
          </cell>
          <cell r="D7250" t="str">
            <v>4001</v>
          </cell>
        </row>
        <row r="7251">
          <cell r="A7251">
            <v>1057255</v>
          </cell>
          <cell r="B7251">
            <v>79742616</v>
          </cell>
          <cell r="C7251" t="str">
            <v>ROZO CAMELO ALDEMAR</v>
          </cell>
          <cell r="D7251" t="str">
            <v>4001</v>
          </cell>
        </row>
        <row r="7252">
          <cell r="A7252">
            <v>1057256</v>
          </cell>
          <cell r="B7252">
            <v>80038796</v>
          </cell>
          <cell r="C7252" t="str">
            <v>PEÑA JORGE ELIECER</v>
          </cell>
          <cell r="D7252" t="str">
            <v>4001</v>
          </cell>
        </row>
        <row r="7253">
          <cell r="A7253">
            <v>1057258</v>
          </cell>
          <cell r="B7253">
            <v>74182359</v>
          </cell>
          <cell r="C7253" t="str">
            <v>SIERRA ANGELMIRO</v>
          </cell>
          <cell r="D7253" t="str">
            <v>4001</v>
          </cell>
        </row>
        <row r="7254">
          <cell r="A7254">
            <v>1057259</v>
          </cell>
          <cell r="B7254">
            <v>79855007</v>
          </cell>
          <cell r="C7254" t="str">
            <v>MUÑOZ CASTRO CARLOS RAÚL</v>
          </cell>
          <cell r="D7254" t="str">
            <v>4001</v>
          </cell>
        </row>
        <row r="7255">
          <cell r="A7255">
            <v>1057260</v>
          </cell>
          <cell r="B7255">
            <v>52484415</v>
          </cell>
          <cell r="C7255" t="str">
            <v>BERMUDEZ ALBA LUCIA</v>
          </cell>
          <cell r="D7255" t="str">
            <v>4001</v>
          </cell>
        </row>
        <row r="7256">
          <cell r="A7256">
            <v>1057261</v>
          </cell>
          <cell r="B7256">
            <v>79915460</v>
          </cell>
          <cell r="C7256" t="str">
            <v>NOVOA CAMELO JUAN PABLO</v>
          </cell>
          <cell r="D7256" t="str">
            <v>4001</v>
          </cell>
        </row>
        <row r="7257">
          <cell r="A7257">
            <v>1057262</v>
          </cell>
          <cell r="B7257">
            <v>79944394</v>
          </cell>
          <cell r="C7257" t="str">
            <v>RODRIGUEZ LEON JUAN MAURICIO</v>
          </cell>
          <cell r="D7257" t="str">
            <v>4001</v>
          </cell>
        </row>
        <row r="7258">
          <cell r="A7258">
            <v>1057263</v>
          </cell>
          <cell r="B7258">
            <v>52816261</v>
          </cell>
          <cell r="C7258" t="str">
            <v>NAVARRETE CATALINA</v>
          </cell>
          <cell r="D7258" t="str">
            <v>4001</v>
          </cell>
        </row>
        <row r="7259">
          <cell r="A7259">
            <v>1057264</v>
          </cell>
          <cell r="B7259">
            <v>52963077</v>
          </cell>
          <cell r="C7259" t="str">
            <v>CARDENAS ANDREA DEL PILAR</v>
          </cell>
          <cell r="D7259" t="str">
            <v>4001</v>
          </cell>
        </row>
        <row r="7260">
          <cell r="A7260">
            <v>1057265</v>
          </cell>
          <cell r="B7260">
            <v>52863085</v>
          </cell>
          <cell r="C7260" t="str">
            <v>GARCIA SCHROEDER CAMILA</v>
          </cell>
          <cell r="D7260" t="str">
            <v>4001</v>
          </cell>
        </row>
        <row r="7261">
          <cell r="A7261">
            <v>1057266</v>
          </cell>
          <cell r="B7261">
            <v>52504312</v>
          </cell>
          <cell r="C7261" t="str">
            <v>ROJAS REINA SANDRA DEL PILAR</v>
          </cell>
          <cell r="D7261" t="str">
            <v>4001</v>
          </cell>
        </row>
        <row r="7262">
          <cell r="A7262">
            <v>1057267</v>
          </cell>
          <cell r="B7262">
            <v>80013511</v>
          </cell>
          <cell r="C7262" t="str">
            <v>FRANCO PRIETO FELIPE ARTURO</v>
          </cell>
          <cell r="D7262" t="str">
            <v>4001</v>
          </cell>
        </row>
        <row r="7263">
          <cell r="A7263">
            <v>1057269</v>
          </cell>
          <cell r="B7263">
            <v>8605140465</v>
          </cell>
          <cell r="C7263" t="str">
            <v>CMT LTDA</v>
          </cell>
          <cell r="D7263" t="str">
            <v>4001</v>
          </cell>
        </row>
        <row r="7264">
          <cell r="A7264">
            <v>1057272</v>
          </cell>
          <cell r="B7264">
            <v>80234076</v>
          </cell>
          <cell r="C7264" t="str">
            <v>NARVAEZ FERNANDO</v>
          </cell>
          <cell r="D7264" t="str">
            <v>4001</v>
          </cell>
        </row>
        <row r="7265">
          <cell r="A7265">
            <v>1057274</v>
          </cell>
          <cell r="B7265">
            <v>8001528239</v>
          </cell>
          <cell r="C7265" t="str">
            <v>GABARRA COMERCIALIZADORA S.A.</v>
          </cell>
          <cell r="D7265" t="str">
            <v>4001</v>
          </cell>
        </row>
        <row r="7266">
          <cell r="A7266">
            <v>1057275</v>
          </cell>
          <cell r="B7266">
            <v>8260011855</v>
          </cell>
          <cell r="C7266" t="str">
            <v>ICM INGENIERIA CONSTRUCCIONES Y</v>
          </cell>
          <cell r="D7266" t="str">
            <v>4001</v>
          </cell>
        </row>
        <row r="7267">
          <cell r="A7267">
            <v>1057276</v>
          </cell>
          <cell r="B7267">
            <v>8604047152</v>
          </cell>
          <cell r="C7267" t="str">
            <v>PINO Y CIA LTDA.</v>
          </cell>
          <cell r="D7267" t="str">
            <v>4001</v>
          </cell>
        </row>
        <row r="7268">
          <cell r="A7268">
            <v>1057277</v>
          </cell>
          <cell r="B7268">
            <v>11254568</v>
          </cell>
          <cell r="C7268" t="str">
            <v>RODRIGUEZ CASTRO PEDRO IGNACIO</v>
          </cell>
          <cell r="D7268" t="str">
            <v>4001</v>
          </cell>
        </row>
        <row r="7269">
          <cell r="A7269">
            <v>1057280</v>
          </cell>
          <cell r="B7269">
            <v>8300795747</v>
          </cell>
          <cell r="C7269" t="str">
            <v>FORMAS Y PAPELES LTDA.</v>
          </cell>
          <cell r="D7269" t="str">
            <v>4001</v>
          </cell>
        </row>
        <row r="7270">
          <cell r="A7270">
            <v>1057287</v>
          </cell>
          <cell r="B7270">
            <v>8300666233</v>
          </cell>
          <cell r="C7270" t="str">
            <v>STEAMCONTROL S.A.</v>
          </cell>
          <cell r="D7270" t="str">
            <v>4001</v>
          </cell>
        </row>
        <row r="7271">
          <cell r="A7271">
            <v>1057288</v>
          </cell>
          <cell r="B7271">
            <v>8300237197</v>
          </cell>
          <cell r="C7271" t="str">
            <v>OML INGENIERIA LTDA.</v>
          </cell>
          <cell r="D7271" t="str">
            <v>4001</v>
          </cell>
        </row>
        <row r="7272">
          <cell r="A7272">
            <v>1057289</v>
          </cell>
          <cell r="B7272">
            <v>8300707807</v>
          </cell>
          <cell r="C7272" t="str">
            <v>ISTELCOM LATINA S.A.</v>
          </cell>
          <cell r="D7272" t="str">
            <v>4001</v>
          </cell>
        </row>
        <row r="7273">
          <cell r="A7273">
            <v>1057290</v>
          </cell>
          <cell r="B7273">
            <v>8000555325</v>
          </cell>
          <cell r="C7273" t="str">
            <v>STAFF TEMPORALES LTDA.</v>
          </cell>
          <cell r="D7273" t="str">
            <v>4001</v>
          </cell>
        </row>
        <row r="7274">
          <cell r="A7274">
            <v>1057291</v>
          </cell>
          <cell r="B7274">
            <v>8001426333</v>
          </cell>
          <cell r="C7274" t="str">
            <v>MERCHANDISING INTEGRAL LTDA.</v>
          </cell>
          <cell r="D7274" t="str">
            <v>4001</v>
          </cell>
        </row>
        <row r="7275">
          <cell r="A7275">
            <v>1057292</v>
          </cell>
          <cell r="B7275">
            <v>17164485</v>
          </cell>
          <cell r="C7275" t="str">
            <v>SANCHEZ ALTAMAR CARLOS GUILLERMO</v>
          </cell>
          <cell r="D7275" t="str">
            <v>4001</v>
          </cell>
        </row>
        <row r="7276">
          <cell r="A7276">
            <v>1057293</v>
          </cell>
          <cell r="B7276">
            <v>8001648501</v>
          </cell>
          <cell r="C7276" t="str">
            <v>LUNA OFFICE LTDA.</v>
          </cell>
          <cell r="D7276" t="str">
            <v>4001</v>
          </cell>
        </row>
        <row r="7277">
          <cell r="A7277">
            <v>1057294</v>
          </cell>
          <cell r="B7277">
            <v>8300353512</v>
          </cell>
          <cell r="C7277" t="str">
            <v>RECURSOS EXTERNOS DE COMPRAS LTDA.</v>
          </cell>
          <cell r="D7277" t="str">
            <v>4001</v>
          </cell>
        </row>
        <row r="7278">
          <cell r="A7278">
            <v>1057295</v>
          </cell>
          <cell r="B7278">
            <v>8901141577</v>
          </cell>
          <cell r="C7278" t="str">
            <v>TECNO FUEGO LTDA.</v>
          </cell>
          <cell r="D7278" t="str">
            <v>4001</v>
          </cell>
        </row>
        <row r="7279">
          <cell r="A7279">
            <v>1057296</v>
          </cell>
          <cell r="B7279">
            <v>8300451343</v>
          </cell>
          <cell r="C7279" t="str">
            <v>GONZALEZ OSORIO S EN C</v>
          </cell>
          <cell r="D7279" t="str">
            <v>4001</v>
          </cell>
        </row>
        <row r="7280">
          <cell r="A7280">
            <v>1057298</v>
          </cell>
          <cell r="B7280">
            <v>19170191</v>
          </cell>
          <cell r="C7280" t="str">
            <v>ZARATE PEÑA EVER NERNAN</v>
          </cell>
          <cell r="D7280" t="str">
            <v>4001</v>
          </cell>
        </row>
        <row r="7281">
          <cell r="A7281">
            <v>1057325</v>
          </cell>
          <cell r="B7281">
            <v>79320081</v>
          </cell>
          <cell r="C7281" t="str">
            <v>JORGE LUIS MONCADA CASTRO</v>
          </cell>
          <cell r="D7281" t="str">
            <v>4001</v>
          </cell>
        </row>
        <row r="7282">
          <cell r="A7282">
            <v>1057337</v>
          </cell>
          <cell r="B7282">
            <v>8600566611</v>
          </cell>
          <cell r="C7282" t="str">
            <v>FELIPE LUENGAS Y CIA LTDA.</v>
          </cell>
          <cell r="D7282" t="str">
            <v>4001</v>
          </cell>
        </row>
        <row r="7283">
          <cell r="A7283">
            <v>1057363</v>
          </cell>
          <cell r="B7283">
            <v>8600247461</v>
          </cell>
          <cell r="C7283" t="str">
            <v>FUNDACION UNIVERSITARIA CENTRAL</v>
          </cell>
          <cell r="D7283" t="str">
            <v>4001</v>
          </cell>
        </row>
        <row r="7284">
          <cell r="A7284">
            <v>1057386</v>
          </cell>
          <cell r="B7284">
            <v>8301011984</v>
          </cell>
          <cell r="C7284" t="str">
            <v>CARMEDA LTDA.</v>
          </cell>
          <cell r="D7284" t="str">
            <v>4001</v>
          </cell>
        </row>
        <row r="7285">
          <cell r="A7285">
            <v>1057445</v>
          </cell>
          <cell r="B7285">
            <v>8600253730</v>
          </cell>
          <cell r="C7285" t="str">
            <v>COLOMBIANA DE REJILLAS LTDA.</v>
          </cell>
          <cell r="D7285" t="str">
            <v>4001</v>
          </cell>
        </row>
        <row r="7286">
          <cell r="A7286">
            <v>1057446</v>
          </cell>
          <cell r="B7286">
            <v>8002407180</v>
          </cell>
          <cell r="C7286" t="str">
            <v>SU TEMPORTAL S.A.</v>
          </cell>
          <cell r="D7286" t="str">
            <v>4001</v>
          </cell>
        </row>
        <row r="7287">
          <cell r="A7287">
            <v>1057453</v>
          </cell>
          <cell r="B7287">
            <v>8301155995</v>
          </cell>
          <cell r="C7287" t="str">
            <v>ASOCIACION TEJIDO HUMANO</v>
          </cell>
          <cell r="D7287" t="str">
            <v>4001</v>
          </cell>
        </row>
        <row r="7288">
          <cell r="A7288">
            <v>1057462</v>
          </cell>
          <cell r="B7288">
            <v>8000261375</v>
          </cell>
          <cell r="C7288" t="str">
            <v>INGENIEROS ASOCIADOS LIMITADA</v>
          </cell>
          <cell r="D7288" t="str">
            <v>4001</v>
          </cell>
        </row>
        <row r="7289">
          <cell r="A7289">
            <v>1057463</v>
          </cell>
          <cell r="B7289">
            <v>8600499210</v>
          </cell>
          <cell r="C7289" t="str">
            <v>SGS COLOMBIA S.A.</v>
          </cell>
          <cell r="D7289" t="str">
            <v>4001</v>
          </cell>
        </row>
        <row r="7290">
          <cell r="A7290">
            <v>1057464</v>
          </cell>
          <cell r="B7290">
            <v>8001116506</v>
          </cell>
          <cell r="C7290" t="str">
            <v>GLOSSIUM LTDA.</v>
          </cell>
          <cell r="D7290" t="str">
            <v>4001</v>
          </cell>
        </row>
        <row r="7291">
          <cell r="A7291">
            <v>1057465</v>
          </cell>
          <cell r="B7291">
            <v>8001407619</v>
          </cell>
          <cell r="C7291" t="str">
            <v>UNIDAD SANITARIA DE FUMIGACIOENS</v>
          </cell>
          <cell r="D7291" t="str">
            <v>4001</v>
          </cell>
        </row>
        <row r="7292">
          <cell r="A7292">
            <v>1057466</v>
          </cell>
          <cell r="B7292">
            <v>8000092167</v>
          </cell>
          <cell r="C7292" t="str">
            <v>DISEÑOS Y CONSTRUCCIONES LTDA.</v>
          </cell>
          <cell r="D7292" t="str">
            <v>4001</v>
          </cell>
        </row>
        <row r="7293">
          <cell r="A7293">
            <v>1057467</v>
          </cell>
          <cell r="B7293">
            <v>8301161102</v>
          </cell>
          <cell r="C7293" t="str">
            <v>PROVEEDORES DE SERVICIOS DE INGENIE</v>
          </cell>
          <cell r="D7293" t="str">
            <v>4001</v>
          </cell>
        </row>
        <row r="7294">
          <cell r="A7294">
            <v>1057468</v>
          </cell>
          <cell r="B7294">
            <v>8301165739</v>
          </cell>
          <cell r="C7294" t="str">
            <v>ARTE Y ANTIGUEDADES MARTELL LTDA.</v>
          </cell>
          <cell r="D7294" t="str">
            <v>4001</v>
          </cell>
        </row>
        <row r="7295">
          <cell r="A7295">
            <v>1057493</v>
          </cell>
          <cell r="B7295">
            <v>18504028</v>
          </cell>
          <cell r="C7295" t="str">
            <v>CASTAÑO GARCIA OMAR</v>
          </cell>
          <cell r="D7295" t="str">
            <v>4001</v>
          </cell>
        </row>
        <row r="7296">
          <cell r="A7296">
            <v>1057565</v>
          </cell>
          <cell r="B7296">
            <v>19364526</v>
          </cell>
          <cell r="C7296" t="str">
            <v>TOVAR LEGUIZAMON LUIS JESUS</v>
          </cell>
          <cell r="D7296" t="str">
            <v>4001</v>
          </cell>
        </row>
        <row r="7297">
          <cell r="A7297">
            <v>1057639</v>
          </cell>
          <cell r="B7297">
            <v>1138655</v>
          </cell>
          <cell r="C7297" t="str">
            <v>GAMBOA FELIX FRANCISCO</v>
          </cell>
          <cell r="D7297" t="str">
            <v>4001</v>
          </cell>
        </row>
        <row r="7298">
          <cell r="A7298">
            <v>1057640</v>
          </cell>
          <cell r="B7298">
            <v>79298061</v>
          </cell>
          <cell r="C7298" t="str">
            <v>FERNANDEZ G PEDRO LUIS</v>
          </cell>
          <cell r="D7298" t="str">
            <v>4001</v>
          </cell>
        </row>
        <row r="7299">
          <cell r="A7299">
            <v>1057641</v>
          </cell>
          <cell r="B7299">
            <v>11337070</v>
          </cell>
          <cell r="C7299" t="str">
            <v>CHIQUIZA V LUIS MARIA</v>
          </cell>
          <cell r="D7299" t="str">
            <v>4001</v>
          </cell>
        </row>
        <row r="7300">
          <cell r="A7300">
            <v>1057658</v>
          </cell>
          <cell r="B7300">
            <v>20295653</v>
          </cell>
          <cell r="C7300" t="str">
            <v>ARIAS LUZ HELENA</v>
          </cell>
          <cell r="D7300" t="str">
            <v>4001</v>
          </cell>
        </row>
        <row r="7301">
          <cell r="A7301">
            <v>1057660</v>
          </cell>
          <cell r="B7301">
            <v>8001597</v>
          </cell>
          <cell r="C7301" t="str">
            <v>CARO FERNANDO</v>
          </cell>
          <cell r="D7301" t="str">
            <v>4001</v>
          </cell>
        </row>
        <row r="7302">
          <cell r="A7302">
            <v>1057662</v>
          </cell>
          <cell r="B7302">
            <v>20056311</v>
          </cell>
          <cell r="C7302" t="str">
            <v>HERRERA VDA DE CALA BEATRIZ</v>
          </cell>
          <cell r="D7302" t="str">
            <v>4001</v>
          </cell>
        </row>
        <row r="7303">
          <cell r="A7303">
            <v>1057663</v>
          </cell>
          <cell r="B7303">
            <v>8300821903</v>
          </cell>
          <cell r="C7303" t="str">
            <v>PUBLIC PLAST LTDA</v>
          </cell>
          <cell r="D7303" t="str">
            <v>4001</v>
          </cell>
        </row>
        <row r="7304">
          <cell r="A7304">
            <v>1057708</v>
          </cell>
          <cell r="B7304">
            <v>8002466022</v>
          </cell>
          <cell r="C7304" t="str">
            <v>PARQUES DE POTOSI LTDA.</v>
          </cell>
          <cell r="D7304" t="str">
            <v>4001</v>
          </cell>
        </row>
        <row r="7305">
          <cell r="A7305">
            <v>1057721</v>
          </cell>
          <cell r="B7305">
            <v>79540519</v>
          </cell>
          <cell r="C7305" t="str">
            <v>PACHON BELLO ANGEL</v>
          </cell>
          <cell r="D7305" t="str">
            <v>4001</v>
          </cell>
        </row>
        <row r="7306">
          <cell r="A7306">
            <v>1057734</v>
          </cell>
          <cell r="B7306">
            <v>41668872</v>
          </cell>
          <cell r="C7306" t="str">
            <v>GARCIA SILVIA HELENA</v>
          </cell>
          <cell r="D7306" t="str">
            <v>4001</v>
          </cell>
        </row>
        <row r="7307">
          <cell r="A7307">
            <v>1057735</v>
          </cell>
          <cell r="B7307">
            <v>23855455</v>
          </cell>
          <cell r="C7307" t="str">
            <v>BARBERI MARIA LUZ</v>
          </cell>
          <cell r="D7307" t="str">
            <v>4001</v>
          </cell>
        </row>
        <row r="7308">
          <cell r="A7308">
            <v>1057739</v>
          </cell>
          <cell r="B7308">
            <v>2912883</v>
          </cell>
          <cell r="C7308" t="str">
            <v>MORALES GIL PABLO</v>
          </cell>
          <cell r="D7308" t="str">
            <v>4001</v>
          </cell>
        </row>
        <row r="7309">
          <cell r="A7309">
            <v>1057740</v>
          </cell>
          <cell r="B7309">
            <v>8001419326</v>
          </cell>
          <cell r="C7309" t="str">
            <v>CORPORACION LA HACIENDA CLUB</v>
          </cell>
          <cell r="D7309" t="str">
            <v>4001</v>
          </cell>
        </row>
        <row r="7310">
          <cell r="A7310">
            <v>1057769</v>
          </cell>
          <cell r="B7310">
            <v>79983447</v>
          </cell>
          <cell r="C7310" t="str">
            <v>RODRIGUEZ ARAGON ADOLFO LEON</v>
          </cell>
          <cell r="D7310" t="str">
            <v>4001</v>
          </cell>
        </row>
        <row r="7311">
          <cell r="A7311">
            <v>1057790</v>
          </cell>
          <cell r="B7311">
            <v>20938952</v>
          </cell>
          <cell r="C7311" t="str">
            <v>RODRIGUEZ MELBA INES</v>
          </cell>
          <cell r="D7311" t="str">
            <v>4001</v>
          </cell>
        </row>
        <row r="7312">
          <cell r="A7312">
            <v>1057808</v>
          </cell>
          <cell r="B7312">
            <v>8301225661</v>
          </cell>
          <cell r="C7312" t="str">
            <v>COLOMBIA TELECOMUNICACIONES S.A.</v>
          </cell>
          <cell r="D7312" t="str">
            <v>4001</v>
          </cell>
        </row>
        <row r="7313">
          <cell r="A7313">
            <v>1057840</v>
          </cell>
          <cell r="B7313">
            <v>8001329386</v>
          </cell>
          <cell r="C7313" t="str">
            <v>FUNDACION EUDES</v>
          </cell>
          <cell r="D7313" t="str">
            <v>4001</v>
          </cell>
        </row>
        <row r="7314">
          <cell r="A7314">
            <v>1057866</v>
          </cell>
          <cell r="B7314">
            <v>8600017011</v>
          </cell>
          <cell r="C7314" t="str">
            <v>VITECO</v>
          </cell>
          <cell r="D7314" t="str">
            <v>4001</v>
          </cell>
        </row>
        <row r="7315">
          <cell r="A7315">
            <v>1057870</v>
          </cell>
          <cell r="B7315">
            <v>8600149171</v>
          </cell>
          <cell r="C7315" t="str">
            <v>FERNANDO MAZUERA Y COMPAÑIA SA</v>
          </cell>
          <cell r="D7315" t="str">
            <v>4001</v>
          </cell>
        </row>
        <row r="7316">
          <cell r="A7316">
            <v>1057929</v>
          </cell>
          <cell r="B7316">
            <v>8300701808</v>
          </cell>
          <cell r="C7316" t="str">
            <v>NUEVAS FORMAS PUBLICITARIAS</v>
          </cell>
          <cell r="D7316" t="str">
            <v>4001</v>
          </cell>
        </row>
        <row r="7317">
          <cell r="A7317">
            <v>1057972</v>
          </cell>
          <cell r="B7317">
            <v>141426</v>
          </cell>
          <cell r="C7317" t="str">
            <v>ESLAVA JOSE GUSTAVO</v>
          </cell>
          <cell r="D7317" t="str">
            <v>4001</v>
          </cell>
        </row>
        <row r="7318">
          <cell r="A7318">
            <v>1057982</v>
          </cell>
          <cell r="B7318">
            <v>8001483938</v>
          </cell>
          <cell r="C7318" t="str">
            <v>EXECUTIVE SEARCH CONSULTANTS LTDA.</v>
          </cell>
          <cell r="D7318" t="str">
            <v>4001</v>
          </cell>
        </row>
        <row r="7319">
          <cell r="A7319">
            <v>1058020</v>
          </cell>
          <cell r="B7319">
            <v>8600687129</v>
          </cell>
          <cell r="C7319" t="str">
            <v>COMPAÑIA GENERAL DE VALORES LTDA</v>
          </cell>
          <cell r="D7319" t="str">
            <v>4001</v>
          </cell>
        </row>
        <row r="7320">
          <cell r="A7320">
            <v>1058028</v>
          </cell>
          <cell r="B7320">
            <v>8301112921</v>
          </cell>
          <cell r="C7320" t="str">
            <v>PRODUCCIONES ACHÉ</v>
          </cell>
          <cell r="D7320" t="str">
            <v>4001</v>
          </cell>
        </row>
        <row r="7321">
          <cell r="A7321">
            <v>1058049</v>
          </cell>
          <cell r="B7321">
            <v>35377202</v>
          </cell>
          <cell r="C7321" t="str">
            <v>BELTRAN SANDRA PATRICIA</v>
          </cell>
          <cell r="D7321" t="str">
            <v>4001</v>
          </cell>
        </row>
        <row r="7322">
          <cell r="A7322">
            <v>1058050</v>
          </cell>
          <cell r="B7322">
            <v>14963786</v>
          </cell>
          <cell r="C7322" t="str">
            <v>RODRIGUEZ HELMER AROCA</v>
          </cell>
          <cell r="D7322" t="str">
            <v>4001</v>
          </cell>
        </row>
        <row r="7323">
          <cell r="A7323">
            <v>1058068</v>
          </cell>
          <cell r="B7323">
            <v>8300580311</v>
          </cell>
          <cell r="C7323" t="str">
            <v>EQUIPO ELECTRICO L.G. LTDA.</v>
          </cell>
          <cell r="D7323" t="str">
            <v>4001</v>
          </cell>
        </row>
        <row r="7324">
          <cell r="A7324">
            <v>1058069</v>
          </cell>
          <cell r="B7324">
            <v>8300982317</v>
          </cell>
          <cell r="C7324" t="str">
            <v>REJILLAS INDUSTRIALES DE COLOMBIA</v>
          </cell>
          <cell r="D7324" t="str">
            <v>4001</v>
          </cell>
        </row>
        <row r="7325">
          <cell r="A7325">
            <v>1058070</v>
          </cell>
          <cell r="B7325">
            <v>8600587387</v>
          </cell>
          <cell r="C7325" t="str">
            <v>PROFESIONALES ASOCIADOS LTDA.</v>
          </cell>
          <cell r="D7325" t="str">
            <v>4001</v>
          </cell>
        </row>
        <row r="7326">
          <cell r="A7326">
            <v>1058071</v>
          </cell>
          <cell r="B7326">
            <v>8001236894</v>
          </cell>
          <cell r="C7326" t="str">
            <v>INGENIERIA AMBIENTAL Y DESARROLLO</v>
          </cell>
          <cell r="D7326" t="str">
            <v>4001</v>
          </cell>
        </row>
        <row r="7327">
          <cell r="A7327">
            <v>1058072</v>
          </cell>
          <cell r="B7327">
            <v>8301043486</v>
          </cell>
          <cell r="C7327" t="str">
            <v>BEYOND INDUSTRIAL LTDA.</v>
          </cell>
          <cell r="D7327" t="str">
            <v>4001</v>
          </cell>
        </row>
        <row r="7328">
          <cell r="A7328">
            <v>1058073</v>
          </cell>
          <cell r="B7328">
            <v>8300198516</v>
          </cell>
          <cell r="C7328" t="str">
            <v>DEMO INGENIERIA LTDA.</v>
          </cell>
          <cell r="D7328" t="str">
            <v>4001</v>
          </cell>
        </row>
        <row r="7329">
          <cell r="A7329">
            <v>1058076</v>
          </cell>
          <cell r="B7329">
            <v>8002005982</v>
          </cell>
          <cell r="C7329" t="str">
            <v>CONMIL S.A</v>
          </cell>
          <cell r="D7329" t="str">
            <v>4001</v>
          </cell>
        </row>
        <row r="7330">
          <cell r="A7330">
            <v>1058077</v>
          </cell>
          <cell r="B7330">
            <v>8300257845</v>
          </cell>
          <cell r="C7330" t="str">
            <v>AMERICANET SOLUCIONES INFORMATICAS</v>
          </cell>
          <cell r="D7330" t="str">
            <v>4001</v>
          </cell>
        </row>
        <row r="7331">
          <cell r="A7331">
            <v>1058080</v>
          </cell>
          <cell r="B7331">
            <v>8000729770</v>
          </cell>
          <cell r="C7331" t="str">
            <v>Fondo Rotatorio - DANE</v>
          </cell>
          <cell r="D7331" t="str">
            <v>4001</v>
          </cell>
        </row>
        <row r="7332">
          <cell r="A7332">
            <v>1058081</v>
          </cell>
          <cell r="B7332">
            <v>20172761</v>
          </cell>
          <cell r="C7332" t="str">
            <v>ESCOBAR DE GARCIA INES</v>
          </cell>
          <cell r="D7332" t="str">
            <v>4001</v>
          </cell>
        </row>
        <row r="7333">
          <cell r="A7333">
            <v>1058127</v>
          </cell>
          <cell r="B7333">
            <v>8301130806</v>
          </cell>
          <cell r="C7333" t="str">
            <v>NUEVOS RUMBOS</v>
          </cell>
          <cell r="D7333" t="str">
            <v>4001</v>
          </cell>
        </row>
        <row r="7334">
          <cell r="A7334">
            <v>1058133</v>
          </cell>
          <cell r="B7334">
            <v>41322356</v>
          </cell>
          <cell r="C7334" t="str">
            <v>PRADILLA DE BAYON MARIA VICTORIA</v>
          </cell>
          <cell r="D7334" t="str">
            <v>4001</v>
          </cell>
        </row>
        <row r="7335">
          <cell r="A7335">
            <v>1058167</v>
          </cell>
          <cell r="B7335">
            <v>8301210215</v>
          </cell>
          <cell r="C7335" t="str">
            <v>B&amp;B LIGHTING GROUP</v>
          </cell>
          <cell r="D7335" t="str">
            <v>4001</v>
          </cell>
        </row>
        <row r="7336">
          <cell r="A7336">
            <v>1058196</v>
          </cell>
          <cell r="B7336">
            <v>8300996582</v>
          </cell>
          <cell r="C7336" t="str">
            <v>ALTA TECNOLOGIA ELETRONICA LTDA</v>
          </cell>
          <cell r="D7336" t="str">
            <v>4001</v>
          </cell>
        </row>
        <row r="7337">
          <cell r="A7337">
            <v>1058202</v>
          </cell>
          <cell r="B7337">
            <v>80060816</v>
          </cell>
          <cell r="C7337" t="str">
            <v>GIJON GUERRERO CAMILO ANDRES</v>
          </cell>
          <cell r="D7337" t="str">
            <v>4001</v>
          </cell>
        </row>
        <row r="7338">
          <cell r="A7338">
            <v>1058204</v>
          </cell>
          <cell r="B7338">
            <v>80226890</v>
          </cell>
          <cell r="C7338" t="str">
            <v>CHITIVA VILLALOBOS YEISON ALONSO</v>
          </cell>
          <cell r="D7338" t="str">
            <v>4001</v>
          </cell>
        </row>
        <row r="7339">
          <cell r="A7339">
            <v>1058205</v>
          </cell>
          <cell r="B7339">
            <v>52808718</v>
          </cell>
          <cell r="C7339" t="str">
            <v>CUENCA CHACON MAGDA LORENA</v>
          </cell>
          <cell r="D7339" t="str">
            <v>4001</v>
          </cell>
        </row>
        <row r="7340">
          <cell r="A7340">
            <v>1058206</v>
          </cell>
          <cell r="B7340">
            <v>52910108</v>
          </cell>
          <cell r="C7340" t="str">
            <v>DELGADO PARDO LILIAM PAOLA</v>
          </cell>
          <cell r="D7340" t="str">
            <v>4001</v>
          </cell>
        </row>
        <row r="7341">
          <cell r="A7341">
            <v>1058207</v>
          </cell>
          <cell r="B7341">
            <v>80242140</v>
          </cell>
          <cell r="C7341" t="str">
            <v>SANCHEZ VILLAMIZAR EDWIN</v>
          </cell>
          <cell r="D7341" t="str">
            <v>4001</v>
          </cell>
        </row>
        <row r="7342">
          <cell r="A7342">
            <v>1058208</v>
          </cell>
          <cell r="B7342">
            <v>52276556</v>
          </cell>
          <cell r="C7342" t="str">
            <v>TORRES ANGELA PATRICIA</v>
          </cell>
          <cell r="D7342" t="str">
            <v>4001</v>
          </cell>
        </row>
        <row r="7343">
          <cell r="A7343">
            <v>1058210</v>
          </cell>
          <cell r="B7343">
            <v>79952881</v>
          </cell>
          <cell r="C7343" t="str">
            <v>QUIROGA BAQUERO LUIS ALBERTO</v>
          </cell>
          <cell r="D7343" t="str">
            <v>4001</v>
          </cell>
        </row>
        <row r="7344">
          <cell r="A7344">
            <v>1058211</v>
          </cell>
          <cell r="B7344">
            <v>80088469</v>
          </cell>
          <cell r="C7344" t="str">
            <v>RODRIGUEZ ROA JOSE JAIRO</v>
          </cell>
          <cell r="D7344" t="str">
            <v>4001</v>
          </cell>
        </row>
        <row r="7345">
          <cell r="A7345">
            <v>1058212</v>
          </cell>
          <cell r="B7345">
            <v>13514206</v>
          </cell>
          <cell r="C7345" t="str">
            <v>CASTAÑEDA PEÑA HECTOR GUILLERMO</v>
          </cell>
          <cell r="D7345" t="str">
            <v>4001</v>
          </cell>
        </row>
        <row r="7346">
          <cell r="A7346">
            <v>1058213</v>
          </cell>
          <cell r="B7346">
            <v>80113299</v>
          </cell>
          <cell r="C7346" t="str">
            <v>OSORIO DUTARY JAIME EDUARDO</v>
          </cell>
          <cell r="D7346" t="str">
            <v>4001</v>
          </cell>
        </row>
        <row r="7347">
          <cell r="A7347">
            <v>1058214</v>
          </cell>
          <cell r="B7347">
            <v>52177984</v>
          </cell>
          <cell r="C7347" t="str">
            <v>GOMEZ PARRA MARIA CRISTINA</v>
          </cell>
          <cell r="D7347" t="str">
            <v>4001</v>
          </cell>
        </row>
        <row r="7348">
          <cell r="A7348">
            <v>1058215</v>
          </cell>
          <cell r="B7348">
            <v>11223511</v>
          </cell>
          <cell r="C7348" t="str">
            <v>PEREZ TAFUR DIEGO ALEJANDRO</v>
          </cell>
          <cell r="D7348" t="str">
            <v>4001</v>
          </cell>
        </row>
        <row r="7349">
          <cell r="A7349">
            <v>1058216</v>
          </cell>
          <cell r="B7349">
            <v>80111439</v>
          </cell>
          <cell r="C7349" t="str">
            <v>REYES CARLOS JAVIER</v>
          </cell>
          <cell r="D7349" t="str">
            <v>4001</v>
          </cell>
        </row>
        <row r="7350">
          <cell r="A7350">
            <v>1058231</v>
          </cell>
          <cell r="B7350">
            <v>79605537</v>
          </cell>
          <cell r="C7350" t="str">
            <v>FORERO LOPEZ FABIO HERNAN</v>
          </cell>
          <cell r="D7350" t="str">
            <v>4001</v>
          </cell>
        </row>
        <row r="7351">
          <cell r="A7351">
            <v>1058240</v>
          </cell>
          <cell r="B7351">
            <v>14236288</v>
          </cell>
          <cell r="C7351" t="str">
            <v>CONSUL PLUST INGENIERIA ORGANIZACIO</v>
          </cell>
          <cell r="D7351" t="str">
            <v>4001</v>
          </cell>
        </row>
        <row r="7352">
          <cell r="A7352">
            <v>1058245</v>
          </cell>
          <cell r="B7352">
            <v>20113443</v>
          </cell>
          <cell r="C7352" t="str">
            <v>LOPEZ RICO ROSALBA</v>
          </cell>
          <cell r="D7352" t="str">
            <v>4001</v>
          </cell>
        </row>
        <row r="7353">
          <cell r="A7353">
            <v>1058259</v>
          </cell>
          <cell r="B7353">
            <v>2322565</v>
          </cell>
          <cell r="C7353" t="str">
            <v>BOCANEGRA OSPINA INOCENCIO</v>
          </cell>
          <cell r="D7353" t="str">
            <v>4001</v>
          </cell>
        </row>
        <row r="7354">
          <cell r="A7354">
            <v>1058260</v>
          </cell>
          <cell r="B7354">
            <v>14222595</v>
          </cell>
          <cell r="C7354" t="str">
            <v>ROMERO VARGAS ANGEL ALBERTO</v>
          </cell>
          <cell r="D7354" t="str">
            <v>4001</v>
          </cell>
        </row>
        <row r="7355">
          <cell r="A7355">
            <v>1058263</v>
          </cell>
          <cell r="B7355">
            <v>8050252986</v>
          </cell>
          <cell r="C7355" t="str">
            <v>FUNDACION RED AL ARTE</v>
          </cell>
          <cell r="D7355" t="str">
            <v>4001</v>
          </cell>
        </row>
        <row r="7356">
          <cell r="A7356">
            <v>1058270</v>
          </cell>
          <cell r="B7356">
            <v>8000786924</v>
          </cell>
          <cell r="C7356" t="str">
            <v>BCD TRAVEL</v>
          </cell>
          <cell r="D7356" t="str">
            <v>4001</v>
          </cell>
        </row>
        <row r="7357">
          <cell r="A7357">
            <v>1058272</v>
          </cell>
          <cell r="B7357">
            <v>8300764870</v>
          </cell>
          <cell r="C7357" t="str">
            <v>KAMON DISEÑO Y PRODUCCION</v>
          </cell>
          <cell r="D7357" t="str">
            <v>4001</v>
          </cell>
        </row>
        <row r="7358">
          <cell r="A7358">
            <v>1058281</v>
          </cell>
          <cell r="B7358">
            <v>8002146641</v>
          </cell>
          <cell r="C7358" t="str">
            <v>DEPOSITO LA CONFIANZA LTDA.</v>
          </cell>
          <cell r="D7358" t="str">
            <v>4001</v>
          </cell>
        </row>
        <row r="7359">
          <cell r="A7359">
            <v>1058283</v>
          </cell>
          <cell r="B7359">
            <v>4770862</v>
          </cell>
          <cell r="C7359" t="str">
            <v>FORERO RAMIREZ AIXA ELENA</v>
          </cell>
          <cell r="D7359" t="str">
            <v>4001</v>
          </cell>
        </row>
        <row r="7360">
          <cell r="A7360">
            <v>1058284</v>
          </cell>
          <cell r="B7360">
            <v>65690876</v>
          </cell>
          <cell r="C7360" t="str">
            <v>SANTA TORRES MARTHA L</v>
          </cell>
          <cell r="D7360" t="str">
            <v>4001</v>
          </cell>
        </row>
        <row r="7361">
          <cell r="A7361">
            <v>1058285</v>
          </cell>
          <cell r="B7361">
            <v>80401257</v>
          </cell>
          <cell r="C7361" t="str">
            <v>QUEVEDO WILSON</v>
          </cell>
          <cell r="D7361" t="str">
            <v>4001</v>
          </cell>
        </row>
        <row r="7362">
          <cell r="A7362">
            <v>1058286</v>
          </cell>
          <cell r="B7362">
            <v>39546584</v>
          </cell>
          <cell r="C7362" t="str">
            <v>CARO AURA AMPARO</v>
          </cell>
          <cell r="D7362" t="str">
            <v>4001</v>
          </cell>
        </row>
        <row r="7363">
          <cell r="A7363">
            <v>1058287</v>
          </cell>
          <cell r="B7363">
            <v>8300059126</v>
          </cell>
          <cell r="C7363" t="str">
            <v>PRODUCCIONES EDUARDO CORREA LTDA.</v>
          </cell>
          <cell r="D7363" t="str">
            <v>4001</v>
          </cell>
        </row>
        <row r="7364">
          <cell r="A7364">
            <v>1058288</v>
          </cell>
          <cell r="B7364">
            <v>8901102941</v>
          </cell>
          <cell r="C7364" t="str">
            <v>CENTRAL DE SOLDADURAS Y PROTECCION</v>
          </cell>
          <cell r="D7364" t="str">
            <v>4001</v>
          </cell>
        </row>
        <row r="7365">
          <cell r="A7365">
            <v>1058289</v>
          </cell>
          <cell r="B7365">
            <v>79345596</v>
          </cell>
          <cell r="C7365" t="str">
            <v>GOMEZ ROJAS NELSON ALVARO</v>
          </cell>
          <cell r="D7365" t="str">
            <v>4001</v>
          </cell>
        </row>
        <row r="7366">
          <cell r="A7366">
            <v>1058290</v>
          </cell>
          <cell r="B7366">
            <v>8600564978</v>
          </cell>
          <cell r="C7366" t="str">
            <v>FERRINET LTDA.</v>
          </cell>
          <cell r="D7366" t="str">
            <v>4001</v>
          </cell>
        </row>
        <row r="7367">
          <cell r="A7367">
            <v>1058291</v>
          </cell>
          <cell r="B7367">
            <v>8301078140</v>
          </cell>
          <cell r="C7367" t="str">
            <v>ABRE TRAVEL STORE</v>
          </cell>
          <cell r="D7367" t="str">
            <v>4001</v>
          </cell>
        </row>
        <row r="7368">
          <cell r="A7368">
            <v>1058292</v>
          </cell>
          <cell r="B7368">
            <v>8300803695</v>
          </cell>
          <cell r="C7368" t="str">
            <v>COGAS LTDA.</v>
          </cell>
          <cell r="D7368" t="str">
            <v>4001</v>
          </cell>
        </row>
        <row r="7369">
          <cell r="A7369">
            <v>1058293</v>
          </cell>
          <cell r="B7369">
            <v>444444114</v>
          </cell>
          <cell r="C7369" t="str">
            <v>NSW SUBMARINE CALBE SYSTEMS INC.</v>
          </cell>
          <cell r="D7369" t="str">
            <v>4001</v>
          </cell>
        </row>
        <row r="7370">
          <cell r="A7370">
            <v>1058294</v>
          </cell>
          <cell r="B7370">
            <v>8600049224</v>
          </cell>
          <cell r="C7370" t="str">
            <v>ALQUERIA</v>
          </cell>
          <cell r="D7370" t="str">
            <v>4001</v>
          </cell>
        </row>
        <row r="7371">
          <cell r="A7371">
            <v>1058297</v>
          </cell>
          <cell r="B7371">
            <v>19190097</v>
          </cell>
          <cell r="C7371" t="str">
            <v>PEDRAZA E JOSE EDUARDO</v>
          </cell>
          <cell r="D7371" t="str">
            <v>4001</v>
          </cell>
        </row>
        <row r="7372">
          <cell r="A7372">
            <v>1058298</v>
          </cell>
          <cell r="B7372">
            <v>41670118</v>
          </cell>
          <cell r="C7372" t="str">
            <v>NUÑEZ M ENITH DEL CARMEN</v>
          </cell>
          <cell r="D7372" t="str">
            <v>4001</v>
          </cell>
        </row>
        <row r="7373">
          <cell r="A7373">
            <v>1058302</v>
          </cell>
          <cell r="B7373">
            <v>8301085688</v>
          </cell>
          <cell r="C7373" t="str">
            <v>UNION TEMPORAL VILLA JULIANA</v>
          </cell>
          <cell r="D7373" t="str">
            <v>4001</v>
          </cell>
        </row>
        <row r="7374">
          <cell r="A7374">
            <v>1058305</v>
          </cell>
          <cell r="B7374">
            <v>8300740451</v>
          </cell>
          <cell r="C7374" t="str">
            <v>COGNOS ON LINE S.A.</v>
          </cell>
          <cell r="D7374" t="str">
            <v>4001</v>
          </cell>
        </row>
        <row r="7375">
          <cell r="A7375">
            <v>1058314</v>
          </cell>
          <cell r="B7375">
            <v>88219551</v>
          </cell>
          <cell r="C7375" t="str">
            <v>CARDONA LOPEZ JUAN C. CONTRALIENZO</v>
          </cell>
          <cell r="D7375" t="str">
            <v>4001</v>
          </cell>
        </row>
        <row r="7376">
          <cell r="A7376">
            <v>1058335</v>
          </cell>
          <cell r="B7376">
            <v>8909140636</v>
          </cell>
          <cell r="C7376" t="str">
            <v>COMPONENTES ELECTRONICAS LTDA.</v>
          </cell>
          <cell r="D7376" t="str">
            <v>4001</v>
          </cell>
        </row>
        <row r="7377">
          <cell r="A7377">
            <v>1058336</v>
          </cell>
          <cell r="B7377">
            <v>41626872</v>
          </cell>
          <cell r="C7377" t="str">
            <v>PULIDO URIBE MARTHA</v>
          </cell>
          <cell r="D7377" t="str">
            <v>4001</v>
          </cell>
        </row>
        <row r="7378">
          <cell r="A7378">
            <v>1058341</v>
          </cell>
          <cell r="B7378">
            <v>8002268451</v>
          </cell>
          <cell r="C7378" t="str">
            <v>ANTER LTDA</v>
          </cell>
          <cell r="D7378" t="str">
            <v>4001</v>
          </cell>
        </row>
        <row r="7379">
          <cell r="A7379">
            <v>1058355</v>
          </cell>
          <cell r="B7379">
            <v>8605018686</v>
          </cell>
          <cell r="C7379" t="str">
            <v>TRAMONTI RESTAURANTE PIANO BAR</v>
          </cell>
          <cell r="D7379" t="str">
            <v>4001</v>
          </cell>
        </row>
        <row r="7380">
          <cell r="A7380">
            <v>1058366</v>
          </cell>
          <cell r="B7380">
            <v>19408395</v>
          </cell>
          <cell r="C7380" t="str">
            <v>MANRIQUE TORRES FERNANDO</v>
          </cell>
          <cell r="D7380" t="str">
            <v>4001</v>
          </cell>
        </row>
        <row r="7381">
          <cell r="A7381">
            <v>1058392</v>
          </cell>
          <cell r="B7381">
            <v>79417254</v>
          </cell>
          <cell r="C7381" t="str">
            <v>CHAVES CASTAÑEDA LUIS ALEJANDRO</v>
          </cell>
          <cell r="D7381" t="str">
            <v>4001</v>
          </cell>
        </row>
        <row r="7382">
          <cell r="A7382">
            <v>1058411</v>
          </cell>
          <cell r="B7382">
            <v>8909388058</v>
          </cell>
          <cell r="C7382" t="str">
            <v>LAMPARAS Y EQUIPOS S.A.</v>
          </cell>
          <cell r="D7382" t="str">
            <v>4001</v>
          </cell>
        </row>
        <row r="7383">
          <cell r="A7383">
            <v>1058427</v>
          </cell>
          <cell r="B7383">
            <v>8300572977</v>
          </cell>
          <cell r="C7383" t="str">
            <v>MUSEO NACIONAL DE LA FOTOGRAFIA</v>
          </cell>
          <cell r="D7383" t="str">
            <v>4001</v>
          </cell>
        </row>
        <row r="7384">
          <cell r="A7384">
            <v>1058428</v>
          </cell>
          <cell r="B7384">
            <v>8300631980</v>
          </cell>
          <cell r="C7384" t="str">
            <v>ACSEI SAFETY &amp; SERVICE LTDA.</v>
          </cell>
          <cell r="D7384" t="str">
            <v>4001</v>
          </cell>
        </row>
        <row r="7385">
          <cell r="A7385">
            <v>1058429</v>
          </cell>
          <cell r="B7385">
            <v>8160039434</v>
          </cell>
          <cell r="C7385" t="str">
            <v>SYSCON LTDA.</v>
          </cell>
          <cell r="D7385" t="str">
            <v>4001</v>
          </cell>
        </row>
        <row r="7386">
          <cell r="A7386">
            <v>1058430</v>
          </cell>
          <cell r="B7386">
            <v>8300638268</v>
          </cell>
          <cell r="C7386" t="str">
            <v>H.A.L. LTDA.</v>
          </cell>
          <cell r="D7386" t="str">
            <v>4001</v>
          </cell>
        </row>
        <row r="7387">
          <cell r="A7387">
            <v>1058431</v>
          </cell>
          <cell r="B7387">
            <v>8300780291</v>
          </cell>
          <cell r="C7387" t="str">
            <v>QUALITY CONTROL LTDA.</v>
          </cell>
          <cell r="D7387" t="str">
            <v>4001</v>
          </cell>
        </row>
        <row r="7388">
          <cell r="A7388">
            <v>1058432</v>
          </cell>
          <cell r="B7388">
            <v>8001016947</v>
          </cell>
          <cell r="C7388" t="str">
            <v>CONTRUPROYECTOS LTDA.</v>
          </cell>
          <cell r="D7388" t="str">
            <v>4001</v>
          </cell>
        </row>
        <row r="7389">
          <cell r="A7389">
            <v>1058433</v>
          </cell>
          <cell r="B7389">
            <v>8301199054</v>
          </cell>
          <cell r="C7389" t="str">
            <v>FUSIBLES ANDINOS S.A.</v>
          </cell>
          <cell r="D7389" t="str">
            <v>4001</v>
          </cell>
        </row>
        <row r="7390">
          <cell r="A7390">
            <v>1058434</v>
          </cell>
          <cell r="B7390">
            <v>8001679880</v>
          </cell>
          <cell r="C7390" t="str">
            <v>MULTICARTON LTDA.</v>
          </cell>
          <cell r="D7390" t="str">
            <v>4001</v>
          </cell>
        </row>
        <row r="7391">
          <cell r="A7391">
            <v>1058435</v>
          </cell>
          <cell r="B7391">
            <v>8300726696</v>
          </cell>
          <cell r="C7391" t="str">
            <v>C.I. SERVIMPORTEX LTDA</v>
          </cell>
          <cell r="D7391" t="str">
            <v>4001</v>
          </cell>
        </row>
        <row r="7392">
          <cell r="A7392">
            <v>1058436</v>
          </cell>
          <cell r="B7392">
            <v>883088547</v>
          </cell>
          <cell r="C7392" t="str">
            <v>MORENO VELANDIA NEREO RAMULFO</v>
          </cell>
          <cell r="D7392" t="str">
            <v>4001</v>
          </cell>
        </row>
        <row r="7393">
          <cell r="A7393">
            <v>1058437</v>
          </cell>
          <cell r="B7393">
            <v>8300728931</v>
          </cell>
          <cell r="C7393" t="str">
            <v>CALL BUSSINESS MANAGEMENT DE COLOMB</v>
          </cell>
          <cell r="D7393" t="str">
            <v>4001</v>
          </cell>
        </row>
        <row r="7394">
          <cell r="A7394">
            <v>1058438</v>
          </cell>
          <cell r="B7394">
            <v>8020158231</v>
          </cell>
          <cell r="C7394" t="str">
            <v>IMAICOD S.A.</v>
          </cell>
          <cell r="D7394" t="str">
            <v>4001</v>
          </cell>
        </row>
        <row r="7395">
          <cell r="A7395">
            <v>1058439</v>
          </cell>
          <cell r="B7395">
            <v>8300689119</v>
          </cell>
          <cell r="C7395" t="str">
            <v>COLOMBIANA DE VENTILADORES VENTO</v>
          </cell>
          <cell r="D7395" t="str">
            <v>4001</v>
          </cell>
        </row>
        <row r="7396">
          <cell r="A7396">
            <v>1058441</v>
          </cell>
          <cell r="B7396">
            <v>8600521603</v>
          </cell>
          <cell r="C7396" t="str">
            <v>ARTECMA LTDA.</v>
          </cell>
          <cell r="D7396" t="str">
            <v>4001</v>
          </cell>
        </row>
        <row r="7397">
          <cell r="A7397">
            <v>1058456</v>
          </cell>
          <cell r="B7397">
            <v>8300312910</v>
          </cell>
          <cell r="C7397" t="str">
            <v>INVERSIONES LUKA S.A.</v>
          </cell>
          <cell r="D7397" t="str">
            <v>4001</v>
          </cell>
        </row>
        <row r="7398">
          <cell r="A7398">
            <v>1058482</v>
          </cell>
          <cell r="B7398">
            <v>41628603</v>
          </cell>
          <cell r="C7398" t="str">
            <v>DONOSO DE CHAUTA MARTHA C</v>
          </cell>
          <cell r="D7398" t="str">
            <v>4001</v>
          </cell>
        </row>
        <row r="7399">
          <cell r="A7399">
            <v>1058483</v>
          </cell>
          <cell r="B7399">
            <v>41603780</v>
          </cell>
          <cell r="C7399" t="str">
            <v>PAEZ SOFIA</v>
          </cell>
          <cell r="D7399" t="str">
            <v>4001</v>
          </cell>
        </row>
        <row r="7400">
          <cell r="A7400">
            <v>1058484</v>
          </cell>
          <cell r="B7400">
            <v>41323448</v>
          </cell>
          <cell r="C7400" t="str">
            <v>MARTINEZ NANCY</v>
          </cell>
          <cell r="D7400" t="str">
            <v>4001</v>
          </cell>
        </row>
        <row r="7401">
          <cell r="A7401">
            <v>1058485</v>
          </cell>
          <cell r="B7401">
            <v>51691909</v>
          </cell>
          <cell r="C7401" t="str">
            <v>RUBIANO GONZALEZ ROSAURA</v>
          </cell>
          <cell r="D7401" t="str">
            <v>4001</v>
          </cell>
        </row>
        <row r="7402">
          <cell r="A7402">
            <v>1058486</v>
          </cell>
          <cell r="B7402">
            <v>130105</v>
          </cell>
          <cell r="C7402" t="str">
            <v>ADAMOLI AMBROGIO</v>
          </cell>
          <cell r="D7402" t="str">
            <v>4001</v>
          </cell>
        </row>
        <row r="7403">
          <cell r="A7403">
            <v>1058487</v>
          </cell>
          <cell r="B7403">
            <v>17130373</v>
          </cell>
          <cell r="C7403" t="str">
            <v>MUÑOZ ANGEL EDGAR ISMAEL</v>
          </cell>
          <cell r="D7403" t="str">
            <v>4001</v>
          </cell>
        </row>
        <row r="7404">
          <cell r="A7404">
            <v>1058488</v>
          </cell>
          <cell r="B7404">
            <v>11222603</v>
          </cell>
          <cell r="C7404" t="str">
            <v>HERNANDEZ SANCHEZ JAIME RODRIGO</v>
          </cell>
          <cell r="D7404" t="str">
            <v>4001</v>
          </cell>
        </row>
        <row r="7405">
          <cell r="A7405">
            <v>1058491</v>
          </cell>
          <cell r="B7405">
            <v>8301183154</v>
          </cell>
          <cell r="C7405" t="str">
            <v>SINTRAELECOL SECCIONAL BOGOTA</v>
          </cell>
          <cell r="D7405" t="str">
            <v>4001</v>
          </cell>
        </row>
        <row r="7406">
          <cell r="A7406">
            <v>1058526</v>
          </cell>
          <cell r="B7406">
            <v>8301042083</v>
          </cell>
          <cell r="C7406" t="str">
            <v>SYNERGY ESTUDIO CREATIVO LTDA</v>
          </cell>
          <cell r="D7406" t="str">
            <v>4001</v>
          </cell>
        </row>
        <row r="7407">
          <cell r="A7407">
            <v>1058550</v>
          </cell>
          <cell r="B7407">
            <v>17307272</v>
          </cell>
          <cell r="C7407" t="str">
            <v>GELVEZ SILVA EDUARDO</v>
          </cell>
          <cell r="D7407" t="str">
            <v>4001</v>
          </cell>
        </row>
        <row r="7408">
          <cell r="A7408">
            <v>1058551</v>
          </cell>
          <cell r="B7408">
            <v>19495805</v>
          </cell>
          <cell r="C7408" t="str">
            <v>FONSECA GUZMAN JUAN DEOGRACIAS</v>
          </cell>
          <cell r="D7408" t="str">
            <v>4001</v>
          </cell>
        </row>
        <row r="7409">
          <cell r="A7409">
            <v>1058563</v>
          </cell>
          <cell r="B7409">
            <v>8000765475</v>
          </cell>
          <cell r="C7409" t="str">
            <v>INVERSIONES MAZUERA ASOCIADOS S.A.</v>
          </cell>
          <cell r="D7409" t="str">
            <v>4001</v>
          </cell>
        </row>
        <row r="7410">
          <cell r="A7410">
            <v>1058580</v>
          </cell>
          <cell r="B7410">
            <v>52006463</v>
          </cell>
          <cell r="C7410" t="str">
            <v>IMAGEN Y GESTION EMPRESARIAL</v>
          </cell>
          <cell r="D7410" t="str">
            <v>4001</v>
          </cell>
        </row>
        <row r="7411">
          <cell r="A7411">
            <v>1058669</v>
          </cell>
          <cell r="B7411">
            <v>41576595</v>
          </cell>
          <cell r="C7411" t="str">
            <v>ARANA VARGAS MARIA TERESA</v>
          </cell>
          <cell r="D7411" t="str">
            <v>4001</v>
          </cell>
        </row>
        <row r="7412">
          <cell r="A7412">
            <v>1058687</v>
          </cell>
          <cell r="B7412">
            <v>79274482</v>
          </cell>
          <cell r="C7412" t="str">
            <v>HAMON SUAREZ ABELINO</v>
          </cell>
          <cell r="D7412" t="str">
            <v>4001</v>
          </cell>
        </row>
        <row r="7413">
          <cell r="A7413">
            <v>1058702</v>
          </cell>
          <cell r="B7413">
            <v>36377506</v>
          </cell>
          <cell r="C7413" t="str">
            <v>RAMIREZ CARMEN TULIA</v>
          </cell>
          <cell r="D7413" t="str">
            <v>4001</v>
          </cell>
        </row>
        <row r="7414">
          <cell r="A7414">
            <v>1058703</v>
          </cell>
          <cell r="B7414">
            <v>79357090</v>
          </cell>
          <cell r="C7414" t="str">
            <v>RODRIGUEZ DE HOLGUIN ANGEL HUMB</v>
          </cell>
          <cell r="D7414" t="str">
            <v>4001</v>
          </cell>
        </row>
        <row r="7415">
          <cell r="A7415">
            <v>1058704</v>
          </cell>
          <cell r="B7415">
            <v>17030373</v>
          </cell>
          <cell r="C7415" t="str">
            <v>MUÑOZ ANGEL EDGAR ISMAEL</v>
          </cell>
          <cell r="D7415" t="str">
            <v>4001</v>
          </cell>
        </row>
        <row r="7416">
          <cell r="A7416">
            <v>1058705</v>
          </cell>
          <cell r="B7416">
            <v>19494716</v>
          </cell>
          <cell r="C7416" t="str">
            <v>ROIS AGUILAR OSWALDO</v>
          </cell>
          <cell r="D7416" t="str">
            <v>4001</v>
          </cell>
        </row>
        <row r="7417">
          <cell r="A7417">
            <v>1058731</v>
          </cell>
          <cell r="B7417">
            <v>80085493</v>
          </cell>
          <cell r="C7417" t="str">
            <v>GOMEZ MAZUERA LUIS FERNANDO</v>
          </cell>
          <cell r="D7417" t="str">
            <v>4001</v>
          </cell>
        </row>
        <row r="7418">
          <cell r="A7418">
            <v>1058770</v>
          </cell>
          <cell r="B7418">
            <v>8301143876</v>
          </cell>
          <cell r="C7418" t="str">
            <v>PERALTA COMERCIALIZADORA LTDA.</v>
          </cell>
          <cell r="D7418" t="str">
            <v>4001</v>
          </cell>
        </row>
        <row r="7419">
          <cell r="A7419">
            <v>1058787</v>
          </cell>
          <cell r="B7419">
            <v>8002498821</v>
          </cell>
          <cell r="C7419" t="str">
            <v>BORRERO OCHOA Y ASOCIADOS LTDA</v>
          </cell>
          <cell r="D7419" t="str">
            <v>4001</v>
          </cell>
        </row>
        <row r="7420">
          <cell r="A7420">
            <v>1058796</v>
          </cell>
          <cell r="B7420">
            <v>8600073243</v>
          </cell>
          <cell r="C7420" t="str">
            <v>CAMARA COLOMBIANA DE LA CONSTRUCCIO</v>
          </cell>
          <cell r="D7420" t="str">
            <v>4001</v>
          </cell>
        </row>
        <row r="7421">
          <cell r="A7421">
            <v>1058827</v>
          </cell>
          <cell r="B7421">
            <v>8300730684</v>
          </cell>
          <cell r="C7421" t="str">
            <v>COMPUMARKETING DE COLOMBIA S.A.</v>
          </cell>
          <cell r="D7421" t="str">
            <v>4001</v>
          </cell>
        </row>
        <row r="7422">
          <cell r="A7422">
            <v>1058838</v>
          </cell>
          <cell r="B7422">
            <v>8300675666</v>
          </cell>
          <cell r="C7422" t="str">
            <v>GLOBAL RESEARCH ASOCIADOS LTDA.</v>
          </cell>
          <cell r="D7422" t="str">
            <v>4001</v>
          </cell>
        </row>
        <row r="7423">
          <cell r="A7423">
            <v>1058854</v>
          </cell>
          <cell r="B7423">
            <v>8300470471</v>
          </cell>
          <cell r="C7423" t="str">
            <v>COMPUTER LEARNING CENTER LTDA</v>
          </cell>
          <cell r="D7423" t="str">
            <v>4001</v>
          </cell>
        </row>
        <row r="7424">
          <cell r="A7424">
            <v>1058855</v>
          </cell>
          <cell r="B7424">
            <v>8002410124</v>
          </cell>
          <cell r="C7424" t="str">
            <v>PAESA LTDA</v>
          </cell>
          <cell r="D7424" t="str">
            <v>4001</v>
          </cell>
        </row>
        <row r="7425">
          <cell r="A7425">
            <v>1058861</v>
          </cell>
          <cell r="B7425">
            <v>4444444495</v>
          </cell>
          <cell r="C7425" t="str">
            <v>COMISION DE INTEGRAL ENERGETIVCA RE</v>
          </cell>
          <cell r="D7425" t="str">
            <v>4001</v>
          </cell>
        </row>
        <row r="7426">
          <cell r="A7426">
            <v>1058862</v>
          </cell>
          <cell r="B7426">
            <v>8300907074</v>
          </cell>
          <cell r="C7426" t="str">
            <v>LIVE MEDIA LTDA</v>
          </cell>
          <cell r="D7426" t="str">
            <v>4001</v>
          </cell>
        </row>
        <row r="7427">
          <cell r="A7427">
            <v>1058905</v>
          </cell>
          <cell r="B7427">
            <v>8002370849</v>
          </cell>
          <cell r="C7427" t="str">
            <v>TECNOLOGIA MECANICA APLICADA LTDA.</v>
          </cell>
          <cell r="D7427" t="str">
            <v>4001</v>
          </cell>
        </row>
        <row r="7428">
          <cell r="A7428">
            <v>1058906</v>
          </cell>
          <cell r="B7428">
            <v>31750399</v>
          </cell>
          <cell r="C7428" t="str">
            <v>BALAGUERA LOPEZ GONZALO ALFONSO</v>
          </cell>
          <cell r="D7428" t="str">
            <v>4001</v>
          </cell>
        </row>
        <row r="7429">
          <cell r="A7429">
            <v>1058907</v>
          </cell>
          <cell r="B7429">
            <v>8000033673</v>
          </cell>
          <cell r="C7429" t="str">
            <v>SUMINISTROS INDUSTRIALES Y</v>
          </cell>
          <cell r="D7429" t="str">
            <v>4001</v>
          </cell>
        </row>
        <row r="7430">
          <cell r="A7430">
            <v>1058908</v>
          </cell>
          <cell r="B7430">
            <v>8001917269</v>
          </cell>
          <cell r="C7430" t="str">
            <v>ACUAPLANTAS INGENIERIA LTDA.</v>
          </cell>
          <cell r="D7430" t="str">
            <v>4001</v>
          </cell>
        </row>
        <row r="7431">
          <cell r="A7431">
            <v>1058909</v>
          </cell>
          <cell r="B7431">
            <v>8301049858</v>
          </cell>
          <cell r="C7431" t="str">
            <v>READITEC  LTDA.</v>
          </cell>
          <cell r="D7431" t="str">
            <v>4001</v>
          </cell>
        </row>
        <row r="7432">
          <cell r="A7432">
            <v>1058910</v>
          </cell>
          <cell r="B7432">
            <v>8300727078</v>
          </cell>
          <cell r="C7432" t="str">
            <v>SECUREXA ENERGY &amp; FIRE LTDA.</v>
          </cell>
          <cell r="D7432" t="str">
            <v>4001</v>
          </cell>
        </row>
        <row r="7433">
          <cell r="A7433">
            <v>1058911</v>
          </cell>
          <cell r="B7433">
            <v>8320030786</v>
          </cell>
          <cell r="C7433" t="str">
            <v>ASOCIACION MEDIO AMBIENTE Y SALUD</v>
          </cell>
          <cell r="D7433" t="str">
            <v>4001</v>
          </cell>
        </row>
        <row r="7434">
          <cell r="A7434">
            <v>1058912</v>
          </cell>
          <cell r="B7434">
            <v>8301223862</v>
          </cell>
          <cell r="C7434" t="str">
            <v>CAMG CONSULTERS COLOMBIA EU</v>
          </cell>
          <cell r="D7434" t="str">
            <v>4001</v>
          </cell>
        </row>
        <row r="7435">
          <cell r="A7435">
            <v>1058913</v>
          </cell>
          <cell r="B7435">
            <v>8000705453</v>
          </cell>
          <cell r="C7435" t="str">
            <v>ALEX PROYECTOS Y SUMINISTROS LTDA.</v>
          </cell>
          <cell r="D7435" t="str">
            <v>4001</v>
          </cell>
        </row>
        <row r="7436">
          <cell r="A7436">
            <v>1058914</v>
          </cell>
          <cell r="B7436">
            <v>8300821041</v>
          </cell>
          <cell r="C7436" t="str">
            <v>SUN AND CAMPS ENTERTAIMENT BOGOTA</v>
          </cell>
          <cell r="D7436" t="str">
            <v>4001</v>
          </cell>
        </row>
        <row r="7437">
          <cell r="A7437">
            <v>1058915</v>
          </cell>
          <cell r="B7437">
            <v>8002038389</v>
          </cell>
          <cell r="C7437" t="str">
            <v>MASTER CONTROLS LTDA.</v>
          </cell>
          <cell r="D7437" t="str">
            <v>4001</v>
          </cell>
        </row>
        <row r="7438">
          <cell r="A7438">
            <v>1058916</v>
          </cell>
          <cell r="B7438">
            <v>8001011011</v>
          </cell>
          <cell r="C7438" t="str">
            <v>INVERSIONES ACOSTRUIR LTDA</v>
          </cell>
          <cell r="D7438" t="str">
            <v>4001</v>
          </cell>
        </row>
        <row r="7439">
          <cell r="A7439">
            <v>1058975</v>
          </cell>
          <cell r="B7439">
            <v>8600158610</v>
          </cell>
          <cell r="C7439" t="str">
            <v>CIRCULO DE PERIODISTAS DE BOGOTA</v>
          </cell>
          <cell r="D7439" t="str">
            <v>4001</v>
          </cell>
        </row>
        <row r="7440">
          <cell r="A7440">
            <v>1059002</v>
          </cell>
          <cell r="B7440">
            <v>8001621352</v>
          </cell>
          <cell r="C7440" t="str">
            <v>ALQUILERES MOLGO LTDA.</v>
          </cell>
          <cell r="D7440" t="str">
            <v>4001</v>
          </cell>
        </row>
        <row r="7441">
          <cell r="A7441">
            <v>1059005</v>
          </cell>
          <cell r="B7441">
            <v>79599528</v>
          </cell>
          <cell r="C7441" t="str">
            <v>ALDANA WILSON</v>
          </cell>
          <cell r="D7441" t="str">
            <v>4001</v>
          </cell>
        </row>
        <row r="7442">
          <cell r="A7442">
            <v>1059014</v>
          </cell>
          <cell r="B7442">
            <v>20151639</v>
          </cell>
          <cell r="C7442" t="str">
            <v>FONSECA DE PEÑA CECILIA</v>
          </cell>
          <cell r="D7442" t="str">
            <v>4001</v>
          </cell>
        </row>
        <row r="7443">
          <cell r="A7443">
            <v>1059015</v>
          </cell>
          <cell r="B7443">
            <v>20076861</v>
          </cell>
          <cell r="C7443" t="str">
            <v>PAVA DE FERNANDEZ ROSALBA</v>
          </cell>
          <cell r="D7443" t="str">
            <v>4001</v>
          </cell>
        </row>
        <row r="7444">
          <cell r="A7444">
            <v>1059019</v>
          </cell>
          <cell r="B7444">
            <v>8600455789</v>
          </cell>
          <cell r="C7444" t="str">
            <v>JAIME MURRA Y CIA S. EN C.</v>
          </cell>
          <cell r="D7444" t="str">
            <v>4001</v>
          </cell>
        </row>
        <row r="7445">
          <cell r="A7445">
            <v>1059024</v>
          </cell>
          <cell r="B7445">
            <v>8300870993</v>
          </cell>
          <cell r="C7445" t="str">
            <v>CENTRAL PARKING</v>
          </cell>
          <cell r="D7445" t="str">
            <v>4001</v>
          </cell>
        </row>
        <row r="7446">
          <cell r="A7446">
            <v>1059032</v>
          </cell>
          <cell r="B7446">
            <v>79414147</v>
          </cell>
          <cell r="C7446" t="str">
            <v>CANO MURCIA FRANCISCO</v>
          </cell>
          <cell r="D7446" t="str">
            <v>4001</v>
          </cell>
        </row>
        <row r="7447">
          <cell r="A7447">
            <v>1059051</v>
          </cell>
          <cell r="B7447">
            <v>41710400</v>
          </cell>
          <cell r="C7447" t="str">
            <v>HERRAN CORTES LUCIA</v>
          </cell>
          <cell r="D7447" t="str">
            <v>4001</v>
          </cell>
        </row>
        <row r="7448">
          <cell r="A7448">
            <v>1059060</v>
          </cell>
          <cell r="B7448">
            <v>8301136299</v>
          </cell>
          <cell r="C7448" t="str">
            <v>INTERELECTRICAS LTDA.</v>
          </cell>
          <cell r="D7448" t="str">
            <v>4001</v>
          </cell>
        </row>
        <row r="7449">
          <cell r="A7449">
            <v>1059061</v>
          </cell>
          <cell r="B7449">
            <v>3234030</v>
          </cell>
          <cell r="C7449" t="str">
            <v>OLAYA AVILA CARLOS ALBERTO</v>
          </cell>
          <cell r="D7449" t="str">
            <v>4001</v>
          </cell>
        </row>
        <row r="7450">
          <cell r="A7450">
            <v>1059062</v>
          </cell>
          <cell r="B7450">
            <v>8001807483</v>
          </cell>
          <cell r="C7450" t="str">
            <v>CASA DEL BOMBILLO NO. 3 LTDA.</v>
          </cell>
          <cell r="D7450" t="str">
            <v>4001</v>
          </cell>
        </row>
        <row r="7451">
          <cell r="A7451">
            <v>1059063</v>
          </cell>
          <cell r="B7451">
            <v>8603506261</v>
          </cell>
          <cell r="C7451" t="str">
            <v>RAMIREZ IMPRESORES LTDA.</v>
          </cell>
          <cell r="D7451" t="str">
            <v>4001</v>
          </cell>
        </row>
        <row r="7452">
          <cell r="A7452">
            <v>1059064</v>
          </cell>
          <cell r="B7452">
            <v>8002367723</v>
          </cell>
          <cell r="C7452" t="str">
            <v>ACUMULADORES DUNCAN S.A.</v>
          </cell>
          <cell r="D7452" t="str">
            <v>4001</v>
          </cell>
        </row>
        <row r="7453">
          <cell r="A7453">
            <v>1059066</v>
          </cell>
          <cell r="B7453">
            <v>4190348</v>
          </cell>
          <cell r="C7453" t="str">
            <v>OCHOA PEREZ PEDRO ANTONIO</v>
          </cell>
          <cell r="D7453" t="str">
            <v>4001</v>
          </cell>
        </row>
        <row r="7454">
          <cell r="A7454">
            <v>1059067</v>
          </cell>
          <cell r="B7454">
            <v>8000860420</v>
          </cell>
          <cell r="C7454" t="str">
            <v>INMOBILIARIA CARBONE Y ASOCIADOS</v>
          </cell>
          <cell r="D7454" t="str">
            <v>4001</v>
          </cell>
        </row>
        <row r="7455">
          <cell r="A7455">
            <v>1059068</v>
          </cell>
          <cell r="B7455">
            <v>8301035725</v>
          </cell>
          <cell r="C7455" t="str">
            <v>CMX LTDA.</v>
          </cell>
          <cell r="D7455" t="str">
            <v>4001</v>
          </cell>
        </row>
        <row r="7456">
          <cell r="A7456">
            <v>1059069</v>
          </cell>
          <cell r="B7456">
            <v>8300918013</v>
          </cell>
          <cell r="C7456" t="str">
            <v>EQUIPOS &amp; POTENCIA E &amp; P LTDA.</v>
          </cell>
          <cell r="D7456" t="str">
            <v>4001</v>
          </cell>
        </row>
        <row r="7457">
          <cell r="A7457">
            <v>1059082</v>
          </cell>
          <cell r="B7457">
            <v>19169532</v>
          </cell>
          <cell r="C7457" t="str">
            <v>MARTINEZ ISAACS ROBERTO EDUARDO</v>
          </cell>
          <cell r="D7457" t="str">
            <v>4001</v>
          </cell>
        </row>
        <row r="7458">
          <cell r="A7458">
            <v>1059083</v>
          </cell>
          <cell r="B7458">
            <v>52454266</v>
          </cell>
          <cell r="C7458" t="str">
            <v>DE BRIGAR HELENA</v>
          </cell>
          <cell r="D7458" t="str">
            <v>4001</v>
          </cell>
        </row>
        <row r="7459">
          <cell r="A7459">
            <v>1059084</v>
          </cell>
          <cell r="B7459">
            <v>8600745023</v>
          </cell>
          <cell r="C7459" t="str">
            <v>G. HERRAN AGROTIQUIZA &amp; CIA. S EN C</v>
          </cell>
          <cell r="D7459" t="str">
            <v>4001</v>
          </cell>
        </row>
        <row r="7460">
          <cell r="A7460">
            <v>1059085</v>
          </cell>
          <cell r="B7460">
            <v>8600420555</v>
          </cell>
          <cell r="C7460" t="str">
            <v>SAINT GOBAIN DE COLOMBIA S.A.</v>
          </cell>
          <cell r="D7460" t="str">
            <v>4001</v>
          </cell>
        </row>
        <row r="7461">
          <cell r="A7461">
            <v>1059102</v>
          </cell>
          <cell r="B7461">
            <v>8300905544</v>
          </cell>
          <cell r="C7461" t="str">
            <v>ALTOS DEL REFUGIO S.A.</v>
          </cell>
          <cell r="D7461" t="str">
            <v>4001</v>
          </cell>
        </row>
        <row r="7462">
          <cell r="A7462">
            <v>1059104</v>
          </cell>
          <cell r="B7462">
            <v>79303983</v>
          </cell>
          <cell r="C7462" t="str">
            <v>MORA SANCHEZ NORBY FERNANDO</v>
          </cell>
          <cell r="D7462" t="str">
            <v>4001</v>
          </cell>
        </row>
        <row r="7463">
          <cell r="A7463">
            <v>1059105</v>
          </cell>
          <cell r="B7463">
            <v>8300437257</v>
          </cell>
          <cell r="C7463" t="str">
            <v>ARQUIACTIVA S.A.</v>
          </cell>
          <cell r="D7463" t="str">
            <v>4001</v>
          </cell>
        </row>
        <row r="7464">
          <cell r="A7464">
            <v>1059106</v>
          </cell>
          <cell r="B7464">
            <v>51959856</v>
          </cell>
          <cell r="C7464" t="str">
            <v>LOPEZ PATIÑO MARIA DEL PILAR</v>
          </cell>
          <cell r="D7464" t="str">
            <v>4001</v>
          </cell>
        </row>
        <row r="7465">
          <cell r="A7465">
            <v>1059117</v>
          </cell>
          <cell r="B7465">
            <v>17148318</v>
          </cell>
          <cell r="C7465" t="str">
            <v>RODRIGUEZ AZUERO JAIME</v>
          </cell>
          <cell r="D7465" t="str">
            <v>4001</v>
          </cell>
        </row>
        <row r="7466">
          <cell r="A7466">
            <v>1059119</v>
          </cell>
          <cell r="B7466">
            <v>8301205046</v>
          </cell>
          <cell r="C7466" t="str">
            <v>ASOCIACION CLUB CANADA - TERRY FOX</v>
          </cell>
          <cell r="D7466" t="str">
            <v>4001</v>
          </cell>
        </row>
        <row r="7467">
          <cell r="A7467">
            <v>1059134</v>
          </cell>
          <cell r="B7467">
            <v>8020124226</v>
          </cell>
          <cell r="C7467" t="str">
            <v>FUNDACION GERMEN DE PAZ</v>
          </cell>
          <cell r="D7467" t="str">
            <v>4001</v>
          </cell>
        </row>
        <row r="7468">
          <cell r="A7468">
            <v>1059229</v>
          </cell>
          <cell r="B7468">
            <v>8002343311</v>
          </cell>
          <cell r="C7468" t="str">
            <v>GRAFIQ EDITORES LTDA.</v>
          </cell>
          <cell r="D7468" t="str">
            <v>4001</v>
          </cell>
        </row>
        <row r="7469">
          <cell r="A7469">
            <v>1059245</v>
          </cell>
          <cell r="B7469">
            <v>19357066</v>
          </cell>
          <cell r="C7469" t="str">
            <v>ALFONSO  AREVALO JOSE LUIS</v>
          </cell>
          <cell r="D7469" t="str">
            <v>4001</v>
          </cell>
        </row>
        <row r="7470">
          <cell r="A7470">
            <v>1059246</v>
          </cell>
          <cell r="B7470">
            <v>51833157</v>
          </cell>
          <cell r="C7470" t="str">
            <v>MADERO FERNANDEZ MARTHA H</v>
          </cell>
          <cell r="D7470" t="str">
            <v>4001</v>
          </cell>
        </row>
        <row r="7471">
          <cell r="A7471">
            <v>1059253</v>
          </cell>
          <cell r="B7471">
            <v>8300733474</v>
          </cell>
          <cell r="C7471" t="str">
            <v>INSTITUTO DE AUDITORES INTERNOS DE</v>
          </cell>
          <cell r="D7471" t="str">
            <v>4001</v>
          </cell>
        </row>
        <row r="7472">
          <cell r="A7472">
            <v>1059257</v>
          </cell>
          <cell r="B7472">
            <v>8300528601</v>
          </cell>
          <cell r="C7472" t="str">
            <v>PERSONAL FOOD SERVICE S.A.</v>
          </cell>
          <cell r="D7472" t="str">
            <v>4001</v>
          </cell>
        </row>
        <row r="7473">
          <cell r="A7473">
            <v>1059292</v>
          </cell>
          <cell r="B7473">
            <v>8909302274</v>
          </cell>
          <cell r="C7473" t="str">
            <v>R.O.R. INGENIERIA S.A.</v>
          </cell>
          <cell r="D7473" t="str">
            <v>4001</v>
          </cell>
        </row>
        <row r="7474">
          <cell r="A7474">
            <v>1059293</v>
          </cell>
          <cell r="B7474">
            <v>8600254707</v>
          </cell>
          <cell r="C7474" t="str">
            <v>RETROMAQ MUÑOZ LTDA.</v>
          </cell>
          <cell r="D7474" t="str">
            <v>4001</v>
          </cell>
        </row>
        <row r="7475">
          <cell r="A7475">
            <v>1059295</v>
          </cell>
          <cell r="B7475">
            <v>3165884</v>
          </cell>
          <cell r="C7475" t="str">
            <v>CONTRERAS CARRILLO JORGE ALBERTO</v>
          </cell>
          <cell r="D7475" t="str">
            <v>4001</v>
          </cell>
        </row>
        <row r="7476">
          <cell r="A7476">
            <v>1059296</v>
          </cell>
          <cell r="B7476">
            <v>8300360125</v>
          </cell>
          <cell r="C7476" t="str">
            <v>JAIME CASTELLANOS RAMOS Y CIA LTDA.</v>
          </cell>
          <cell r="D7476" t="str">
            <v>4001</v>
          </cell>
        </row>
        <row r="7477">
          <cell r="A7477">
            <v>1059302</v>
          </cell>
          <cell r="B7477">
            <v>8300811149</v>
          </cell>
          <cell r="C7477" t="str">
            <v>RAFAEL VIMOS &amp; CIA. LTDA.</v>
          </cell>
          <cell r="D7477" t="str">
            <v>4001</v>
          </cell>
        </row>
        <row r="7478">
          <cell r="A7478">
            <v>1059303</v>
          </cell>
          <cell r="B7478">
            <v>8300628011</v>
          </cell>
          <cell r="C7478" t="str">
            <v>N.S.L. CONSTRUCCIONES E.U./INACTIVO</v>
          </cell>
          <cell r="D7478" t="str">
            <v>4001</v>
          </cell>
        </row>
        <row r="7479">
          <cell r="A7479">
            <v>1059304</v>
          </cell>
          <cell r="B7479">
            <v>12543894</v>
          </cell>
          <cell r="C7479" t="str">
            <v>OLARTE ALAMORA FRANCISCO</v>
          </cell>
          <cell r="D7479" t="str">
            <v>4001</v>
          </cell>
        </row>
        <row r="7480">
          <cell r="A7480">
            <v>1059305</v>
          </cell>
          <cell r="B7480">
            <v>10278832</v>
          </cell>
          <cell r="C7480" t="str">
            <v>SANCHEZ PERDOMO ALVARO</v>
          </cell>
          <cell r="D7480" t="str">
            <v>4001</v>
          </cell>
        </row>
        <row r="7481">
          <cell r="A7481">
            <v>1059306</v>
          </cell>
          <cell r="B7481">
            <v>8300147364</v>
          </cell>
          <cell r="C7481" t="str">
            <v>IOTA LTDA.</v>
          </cell>
          <cell r="D7481" t="str">
            <v>4001</v>
          </cell>
        </row>
        <row r="7482">
          <cell r="A7482">
            <v>1059309</v>
          </cell>
          <cell r="B7482">
            <v>20792102</v>
          </cell>
          <cell r="C7482" t="str">
            <v>QUINTERO LILIA STELLA</v>
          </cell>
          <cell r="D7482" t="str">
            <v>4001</v>
          </cell>
        </row>
        <row r="7483">
          <cell r="A7483">
            <v>1059314</v>
          </cell>
          <cell r="B7483">
            <v>8605241181</v>
          </cell>
          <cell r="C7483" t="str">
            <v>INGEURBE S.A.</v>
          </cell>
          <cell r="D7483" t="str">
            <v>4001</v>
          </cell>
        </row>
        <row r="7484">
          <cell r="A7484">
            <v>1059316</v>
          </cell>
          <cell r="B7484">
            <v>8001879277</v>
          </cell>
          <cell r="C7484" t="str">
            <v>IGL INVESTIGACIONES GEOTECNICAS</v>
          </cell>
          <cell r="D7484" t="str">
            <v>4001</v>
          </cell>
        </row>
        <row r="7485">
          <cell r="A7485">
            <v>1059320</v>
          </cell>
          <cell r="B7485">
            <v>20144579</v>
          </cell>
          <cell r="C7485" t="str">
            <v>HERNANDEZ HERRERA INES</v>
          </cell>
          <cell r="D7485" t="str">
            <v>4001</v>
          </cell>
        </row>
        <row r="7486">
          <cell r="A7486">
            <v>1059325</v>
          </cell>
          <cell r="B7486">
            <v>8301200797</v>
          </cell>
          <cell r="C7486" t="str">
            <v>DUARTE &amp; GHAMASESORES LTDA.</v>
          </cell>
          <cell r="D7486" t="str">
            <v>4001</v>
          </cell>
        </row>
        <row r="7487">
          <cell r="A7487">
            <v>1059426</v>
          </cell>
          <cell r="B7487">
            <v>28000097</v>
          </cell>
          <cell r="C7487" t="str">
            <v>MENDOZA DE BRAVO FREDESVINDA</v>
          </cell>
          <cell r="D7487" t="str">
            <v>4001</v>
          </cell>
        </row>
        <row r="7488">
          <cell r="A7488">
            <v>1059442</v>
          </cell>
          <cell r="B7488">
            <v>71696566</v>
          </cell>
          <cell r="C7488" t="str">
            <v>GALINDO SALAFRANCA JESUS JAVIER</v>
          </cell>
          <cell r="D7488" t="str">
            <v>4001</v>
          </cell>
        </row>
        <row r="7489">
          <cell r="A7489">
            <v>1059453</v>
          </cell>
          <cell r="B7489">
            <v>8605264991</v>
          </cell>
          <cell r="C7489" t="str">
            <v>FONDO DE VIGILANCIA Y SEGURIDAD DE</v>
          </cell>
          <cell r="D7489" t="str">
            <v>4001</v>
          </cell>
        </row>
        <row r="7490">
          <cell r="A7490">
            <v>1059493</v>
          </cell>
          <cell r="B7490">
            <v>8600555061</v>
          </cell>
          <cell r="C7490" t="str">
            <v>DEEB ASOCIADOS LTDA</v>
          </cell>
          <cell r="D7490" t="str">
            <v>4001</v>
          </cell>
        </row>
        <row r="7491">
          <cell r="A7491">
            <v>1059515</v>
          </cell>
          <cell r="B7491">
            <v>8300577835</v>
          </cell>
          <cell r="C7491" t="str">
            <v>TECNOFUEGO LTDA.</v>
          </cell>
          <cell r="D7491" t="str">
            <v>4001</v>
          </cell>
        </row>
        <row r="7492">
          <cell r="A7492">
            <v>1059539</v>
          </cell>
          <cell r="B7492">
            <v>8300868045</v>
          </cell>
          <cell r="C7492" t="str">
            <v>PREVENCIÓN Y RESPUESTA DE</v>
          </cell>
          <cell r="D7492" t="str">
            <v>4001</v>
          </cell>
        </row>
        <row r="7493">
          <cell r="A7493">
            <v>1059540</v>
          </cell>
          <cell r="B7493">
            <v>8300846365</v>
          </cell>
          <cell r="C7493" t="str">
            <v>BINNACLE INFORMATION TECHNOLOGIES</v>
          </cell>
          <cell r="D7493" t="str">
            <v>4001</v>
          </cell>
        </row>
        <row r="7494">
          <cell r="A7494">
            <v>1059569</v>
          </cell>
          <cell r="B7494">
            <v>12232886</v>
          </cell>
          <cell r="C7494" t="str">
            <v>ASESORIAS FORESTALES</v>
          </cell>
          <cell r="D7494" t="str">
            <v>4001</v>
          </cell>
        </row>
        <row r="7495">
          <cell r="A7495">
            <v>1059570</v>
          </cell>
          <cell r="B7495">
            <v>3245364</v>
          </cell>
          <cell r="C7495" t="str">
            <v>RUIZ TRIANA EDUARDO</v>
          </cell>
          <cell r="D7495" t="str">
            <v>4001</v>
          </cell>
        </row>
        <row r="7496">
          <cell r="A7496">
            <v>1059596</v>
          </cell>
          <cell r="B7496">
            <v>72095471</v>
          </cell>
          <cell r="C7496" t="str">
            <v>QUIROZ CARDOZO JUAN DE LA CRUZ</v>
          </cell>
          <cell r="D7496" t="str">
            <v>4001</v>
          </cell>
        </row>
        <row r="7497">
          <cell r="A7497">
            <v>1059629</v>
          </cell>
          <cell r="B7497">
            <v>11259714</v>
          </cell>
          <cell r="C7497" t="str">
            <v>SEGURA MARTINEZ EDISON</v>
          </cell>
          <cell r="D7497" t="str">
            <v>4001</v>
          </cell>
        </row>
        <row r="7498">
          <cell r="A7498">
            <v>1059636</v>
          </cell>
          <cell r="B7498">
            <v>8300985139</v>
          </cell>
          <cell r="C7498" t="str">
            <v>POSTAL EXPRESS SS LTDA.</v>
          </cell>
          <cell r="D7498" t="str">
            <v>4001</v>
          </cell>
        </row>
        <row r="7499">
          <cell r="A7499">
            <v>1059647</v>
          </cell>
          <cell r="B7499">
            <v>8001207179</v>
          </cell>
          <cell r="C7499" t="str">
            <v>COMPAÑIA JURIDICA NACIONAL</v>
          </cell>
          <cell r="D7499" t="str">
            <v>4001</v>
          </cell>
        </row>
        <row r="7500">
          <cell r="A7500">
            <v>1059648</v>
          </cell>
          <cell r="B7500">
            <v>8002001395</v>
          </cell>
          <cell r="C7500" t="str">
            <v>CRIYA S.A.</v>
          </cell>
          <cell r="D7500" t="str">
            <v>4001</v>
          </cell>
        </row>
        <row r="7501">
          <cell r="A7501">
            <v>1059652</v>
          </cell>
          <cell r="B7501">
            <v>11343468</v>
          </cell>
          <cell r="C7501" t="str">
            <v>JIMENEZ AREVALO DANIEL A</v>
          </cell>
          <cell r="D7501" t="str">
            <v>4001</v>
          </cell>
        </row>
        <row r="7502">
          <cell r="A7502">
            <v>1059653</v>
          </cell>
          <cell r="B7502">
            <v>19339036</v>
          </cell>
          <cell r="C7502" t="str">
            <v>ACUÑA RAMIREZ ALEJANDRO</v>
          </cell>
          <cell r="D7502" t="str">
            <v>4001</v>
          </cell>
        </row>
        <row r="7503">
          <cell r="A7503">
            <v>1059655</v>
          </cell>
          <cell r="B7503">
            <v>79944495</v>
          </cell>
          <cell r="C7503" t="str">
            <v>FARFAN LEAÑO GUILLERMO ANDRES</v>
          </cell>
          <cell r="D7503" t="str">
            <v>4001</v>
          </cell>
        </row>
        <row r="7504">
          <cell r="A7504">
            <v>1059664</v>
          </cell>
          <cell r="B7504">
            <v>41562558</v>
          </cell>
          <cell r="C7504" t="str">
            <v>CONVENCIONES HELIDA PACHECO</v>
          </cell>
          <cell r="D7504" t="str">
            <v>4001</v>
          </cell>
        </row>
        <row r="7505">
          <cell r="A7505">
            <v>1059665</v>
          </cell>
          <cell r="B7505">
            <v>8909823204</v>
          </cell>
          <cell r="C7505" t="str">
            <v>CAMARA JUNIOR DE COLOMBIA</v>
          </cell>
          <cell r="D7505" t="str">
            <v>4001</v>
          </cell>
        </row>
        <row r="7506">
          <cell r="A7506">
            <v>1059666</v>
          </cell>
          <cell r="B7506">
            <v>8060040604</v>
          </cell>
          <cell r="C7506" t="str">
            <v>CORPORACION COLEGIO DEL CUERPO</v>
          </cell>
          <cell r="D7506" t="str">
            <v>4001</v>
          </cell>
        </row>
        <row r="7507">
          <cell r="A7507">
            <v>1059674</v>
          </cell>
          <cell r="B7507">
            <v>8904048482</v>
          </cell>
          <cell r="C7507" t="str">
            <v>RESTAURANTE CLUB DE PESCA</v>
          </cell>
          <cell r="D7507" t="str">
            <v>4001</v>
          </cell>
        </row>
        <row r="7508">
          <cell r="A7508">
            <v>1059677</v>
          </cell>
          <cell r="B7508">
            <v>8300868876</v>
          </cell>
          <cell r="C7508" t="str">
            <v>TECNIZA PROYECTOS LTDA</v>
          </cell>
          <cell r="D7508" t="str">
            <v>4001</v>
          </cell>
        </row>
        <row r="7509">
          <cell r="A7509">
            <v>1059678</v>
          </cell>
          <cell r="B7509">
            <v>8300864558</v>
          </cell>
          <cell r="C7509" t="str">
            <v>INVERSIONES SANTELMO Y COMPAÑÍA</v>
          </cell>
          <cell r="D7509" t="str">
            <v>4001</v>
          </cell>
        </row>
        <row r="7510">
          <cell r="A7510">
            <v>1059685</v>
          </cell>
          <cell r="B7510">
            <v>190584525</v>
          </cell>
          <cell r="C7510" t="str">
            <v>COMUNICACION INSTITUCIONAL</v>
          </cell>
          <cell r="D7510" t="str">
            <v>4001</v>
          </cell>
        </row>
        <row r="7511">
          <cell r="A7511">
            <v>1059704</v>
          </cell>
          <cell r="B7511">
            <v>8301189533</v>
          </cell>
          <cell r="C7511" t="str">
            <v>PEOPLE SOUND LTDA.</v>
          </cell>
          <cell r="D7511" t="str">
            <v>4001</v>
          </cell>
        </row>
        <row r="7512">
          <cell r="A7512">
            <v>1059721</v>
          </cell>
          <cell r="B7512">
            <v>1954176</v>
          </cell>
          <cell r="C7512" t="str">
            <v>MARTINEZ CASTAÑEDA OMAR</v>
          </cell>
          <cell r="D7512" t="str">
            <v>4001</v>
          </cell>
        </row>
        <row r="7513">
          <cell r="A7513">
            <v>1059722</v>
          </cell>
          <cell r="B7513">
            <v>19181824</v>
          </cell>
          <cell r="C7513" t="str">
            <v>INDUSTRIA PIROTECNICA CHISPITAS</v>
          </cell>
          <cell r="D7513" t="str">
            <v>4001</v>
          </cell>
        </row>
        <row r="7514">
          <cell r="A7514">
            <v>1059723</v>
          </cell>
          <cell r="B7514">
            <v>8301161261</v>
          </cell>
          <cell r="C7514" t="str">
            <v>ASISTENCIA 911</v>
          </cell>
          <cell r="D7514" t="str">
            <v>4001</v>
          </cell>
        </row>
        <row r="7515">
          <cell r="A7515">
            <v>1059724</v>
          </cell>
          <cell r="B7515">
            <v>8300204253</v>
          </cell>
          <cell r="C7515" t="str">
            <v>GROUNDING LTDA.</v>
          </cell>
          <cell r="D7515" t="str">
            <v>4001</v>
          </cell>
        </row>
        <row r="7516">
          <cell r="A7516">
            <v>1059725</v>
          </cell>
          <cell r="B7516">
            <v>8301058277</v>
          </cell>
          <cell r="C7516" t="str">
            <v>A.F. DE COLOMBIA INDUSTRIA LTDA</v>
          </cell>
          <cell r="D7516" t="str">
            <v>4001</v>
          </cell>
        </row>
        <row r="7517">
          <cell r="A7517">
            <v>1059727</v>
          </cell>
          <cell r="B7517">
            <v>5545179</v>
          </cell>
          <cell r="C7517" t="str">
            <v>BLANCO BUITRAGO ALONSO</v>
          </cell>
          <cell r="D7517" t="str">
            <v>4001</v>
          </cell>
        </row>
        <row r="7518">
          <cell r="A7518">
            <v>1059734</v>
          </cell>
          <cell r="B7518">
            <v>1029724</v>
          </cell>
          <cell r="C7518" t="str">
            <v>SALINAS AGUILAR ANTONIO</v>
          </cell>
          <cell r="D7518" t="str">
            <v>4001</v>
          </cell>
        </row>
        <row r="7519">
          <cell r="A7519">
            <v>1059755</v>
          </cell>
          <cell r="B7519">
            <v>8301195771</v>
          </cell>
          <cell r="C7519" t="str">
            <v>INDUSTRIAL AUTOMATION IA COMPAÑIA</v>
          </cell>
          <cell r="D7519" t="str">
            <v>4001</v>
          </cell>
        </row>
        <row r="7520">
          <cell r="A7520">
            <v>1059766</v>
          </cell>
          <cell r="B7520">
            <v>41653616</v>
          </cell>
          <cell r="C7520" t="str">
            <v>SEGURA MARTHA</v>
          </cell>
          <cell r="D7520" t="str">
            <v>4001</v>
          </cell>
        </row>
        <row r="7521">
          <cell r="A7521">
            <v>1059821</v>
          </cell>
          <cell r="B7521">
            <v>8300316329</v>
          </cell>
          <cell r="C7521" t="str">
            <v>INFOMEDIA LTDA</v>
          </cell>
          <cell r="D7521" t="str">
            <v>4001</v>
          </cell>
        </row>
        <row r="7522">
          <cell r="A7522">
            <v>1059850</v>
          </cell>
          <cell r="B7522">
            <v>80416758</v>
          </cell>
          <cell r="C7522" t="str">
            <v>MOLINA FELIPE</v>
          </cell>
          <cell r="D7522" t="str">
            <v>4001</v>
          </cell>
        </row>
        <row r="7523">
          <cell r="A7523">
            <v>1059851</v>
          </cell>
          <cell r="B7523">
            <v>19081079</v>
          </cell>
          <cell r="C7523" t="str">
            <v>SANCHEZ JORGE FERNANDO</v>
          </cell>
          <cell r="D7523" t="str">
            <v>4001</v>
          </cell>
        </row>
        <row r="7524">
          <cell r="A7524">
            <v>1059883</v>
          </cell>
          <cell r="B7524">
            <v>8600773536</v>
          </cell>
          <cell r="C7524" t="str">
            <v>INDUSTRIA DE PLACAS METALICAS</v>
          </cell>
          <cell r="D7524" t="str">
            <v>4001</v>
          </cell>
        </row>
        <row r="7525">
          <cell r="A7525">
            <v>1059908</v>
          </cell>
          <cell r="B7525">
            <v>12964730</v>
          </cell>
          <cell r="C7525" t="str">
            <v>GUERRERO JULIAN</v>
          </cell>
          <cell r="D7525" t="str">
            <v>4001</v>
          </cell>
        </row>
        <row r="7526">
          <cell r="A7526">
            <v>1059912</v>
          </cell>
          <cell r="B7526">
            <v>8301286406</v>
          </cell>
          <cell r="C7526" t="str">
            <v>HELIO INGENIERIA LTDA</v>
          </cell>
          <cell r="D7526" t="str">
            <v>4001</v>
          </cell>
        </row>
        <row r="7527">
          <cell r="A7527">
            <v>1059913</v>
          </cell>
          <cell r="B7527">
            <v>8600068107</v>
          </cell>
          <cell r="C7527" t="str">
            <v>SAYCO S.A.</v>
          </cell>
          <cell r="D7527" t="str">
            <v>4001</v>
          </cell>
        </row>
        <row r="7528">
          <cell r="A7528">
            <v>1059914</v>
          </cell>
          <cell r="B7528">
            <v>8902066606</v>
          </cell>
          <cell r="C7528" t="str">
            <v>ASOCIACION COLOMBIANA DE GESTION</v>
          </cell>
          <cell r="D7528" t="str">
            <v>4001</v>
          </cell>
        </row>
        <row r="7529">
          <cell r="A7529">
            <v>1059963</v>
          </cell>
          <cell r="B7529">
            <v>79293142</v>
          </cell>
          <cell r="C7529" t="str">
            <v>VARGAS HERNANDEZ WILLIAM</v>
          </cell>
          <cell r="D7529" t="str">
            <v>4001</v>
          </cell>
        </row>
        <row r="7530">
          <cell r="A7530">
            <v>1059964</v>
          </cell>
          <cell r="B7530">
            <v>41752370</v>
          </cell>
          <cell r="C7530" t="str">
            <v>CARDONA DE RESTREPO YILDA</v>
          </cell>
          <cell r="D7530" t="str">
            <v>4001</v>
          </cell>
        </row>
        <row r="7531">
          <cell r="A7531">
            <v>1059981</v>
          </cell>
          <cell r="B7531">
            <v>8300957837</v>
          </cell>
          <cell r="C7531" t="str">
            <v>BIG VIDEO LTDA</v>
          </cell>
          <cell r="D7531" t="str">
            <v>4001</v>
          </cell>
        </row>
        <row r="7532">
          <cell r="A7532">
            <v>1059998</v>
          </cell>
          <cell r="B7532">
            <v>79655971</v>
          </cell>
          <cell r="C7532" t="str">
            <v>HERRERA OSORIO JAIME</v>
          </cell>
          <cell r="D7532" t="str">
            <v>4001</v>
          </cell>
        </row>
        <row r="7533">
          <cell r="A7533">
            <v>1059999</v>
          </cell>
          <cell r="B7533">
            <v>8301272297</v>
          </cell>
          <cell r="C7533" t="str">
            <v>CJ INGENIEROS LTDA.</v>
          </cell>
          <cell r="D7533" t="str">
            <v>4001</v>
          </cell>
        </row>
        <row r="7534">
          <cell r="A7534">
            <v>1060000</v>
          </cell>
          <cell r="B7534">
            <v>8002352158</v>
          </cell>
          <cell r="C7534" t="str">
            <v>SALAS DE LA HOZ Y ASOCIADOS LTDA.</v>
          </cell>
          <cell r="D7534" t="str">
            <v>4001</v>
          </cell>
        </row>
        <row r="7535">
          <cell r="A7535">
            <v>1060010</v>
          </cell>
          <cell r="B7535">
            <v>41665012</v>
          </cell>
          <cell r="C7535" t="str">
            <v>ARDILA DE MENDOZA MYRIAM JULIA</v>
          </cell>
          <cell r="D7535" t="str">
            <v>4001</v>
          </cell>
        </row>
        <row r="7536">
          <cell r="A7536">
            <v>1060017</v>
          </cell>
          <cell r="B7536">
            <v>80418195</v>
          </cell>
          <cell r="C7536" t="str">
            <v>PERDOMO PACHON GERMAN ADOLFO</v>
          </cell>
          <cell r="D7536" t="str">
            <v>4001</v>
          </cell>
        </row>
        <row r="7537">
          <cell r="A7537">
            <v>1060018</v>
          </cell>
          <cell r="B7537">
            <v>8040055191</v>
          </cell>
          <cell r="C7537" t="str">
            <v>JORGE ORTIZ DIAZ E.U.</v>
          </cell>
          <cell r="D7537" t="str">
            <v>4001</v>
          </cell>
        </row>
        <row r="7538">
          <cell r="A7538">
            <v>1060019</v>
          </cell>
          <cell r="B7538">
            <v>8603541480</v>
          </cell>
          <cell r="C7538" t="str">
            <v>CALDERON ROA Y CIA LTDA.</v>
          </cell>
          <cell r="D7538" t="str">
            <v>4001</v>
          </cell>
        </row>
        <row r="7539">
          <cell r="A7539">
            <v>1060032</v>
          </cell>
          <cell r="B7539">
            <v>8300733062</v>
          </cell>
          <cell r="C7539" t="str">
            <v>Vásquez Kennedy Consultores</v>
          </cell>
          <cell r="D7539" t="str">
            <v>4001</v>
          </cell>
        </row>
        <row r="7540">
          <cell r="A7540">
            <v>1060034</v>
          </cell>
          <cell r="B7540">
            <v>41555393</v>
          </cell>
          <cell r="C7540" t="str">
            <v>Prevención Salud y Servicios</v>
          </cell>
          <cell r="D7540" t="str">
            <v>4001</v>
          </cell>
        </row>
        <row r="7541">
          <cell r="A7541">
            <v>1060054</v>
          </cell>
          <cell r="B7541">
            <v>80085336</v>
          </cell>
          <cell r="C7541" t="str">
            <v>GARCIA SIERRA RODOLFO</v>
          </cell>
          <cell r="D7541" t="str">
            <v>4001</v>
          </cell>
        </row>
        <row r="7542">
          <cell r="A7542">
            <v>1060060</v>
          </cell>
          <cell r="B7542">
            <v>444444115</v>
          </cell>
          <cell r="C7542" t="str">
            <v>LORENZETTI S.A.</v>
          </cell>
          <cell r="D7542" t="str">
            <v>4001</v>
          </cell>
        </row>
        <row r="7543">
          <cell r="A7543">
            <v>1060103</v>
          </cell>
          <cell r="B7543">
            <v>8001700999</v>
          </cell>
          <cell r="C7543" t="str">
            <v>ADALCAR LTDA</v>
          </cell>
          <cell r="D7543" t="str">
            <v>4001</v>
          </cell>
        </row>
        <row r="7544">
          <cell r="A7544">
            <v>1060106</v>
          </cell>
          <cell r="B7544">
            <v>15429196</v>
          </cell>
          <cell r="C7544" t="str">
            <v>GONZALEZ  MIGUEL GIRALDO</v>
          </cell>
          <cell r="D7544" t="str">
            <v>4001</v>
          </cell>
        </row>
        <row r="7545">
          <cell r="A7545">
            <v>1060117</v>
          </cell>
          <cell r="B7545">
            <v>8300759322</v>
          </cell>
          <cell r="C7545" t="str">
            <v>ACI AMERICAN FUTURE INVER. LTDA</v>
          </cell>
          <cell r="D7545" t="str">
            <v>4001</v>
          </cell>
        </row>
        <row r="7546">
          <cell r="A7546">
            <v>1060122</v>
          </cell>
          <cell r="B7546">
            <v>2905016</v>
          </cell>
          <cell r="C7546" t="str">
            <v>QUIROGA MURCIA LUIS</v>
          </cell>
          <cell r="D7546" t="str">
            <v>4001</v>
          </cell>
        </row>
        <row r="7547">
          <cell r="A7547">
            <v>1060124</v>
          </cell>
          <cell r="B7547">
            <v>8300078768</v>
          </cell>
          <cell r="C7547" t="str">
            <v>VOCES NUESTRAS</v>
          </cell>
          <cell r="D7547" t="str">
            <v>4001</v>
          </cell>
        </row>
        <row r="7548">
          <cell r="A7548">
            <v>1060135</v>
          </cell>
          <cell r="B7548">
            <v>8300284464</v>
          </cell>
          <cell r="C7548" t="str">
            <v>GRUPO GERENTE COLOMBIA S.A.</v>
          </cell>
          <cell r="D7548" t="str">
            <v>4001</v>
          </cell>
        </row>
        <row r="7549">
          <cell r="A7549">
            <v>1060143</v>
          </cell>
          <cell r="B7549">
            <v>8300027821</v>
          </cell>
          <cell r="C7549" t="str">
            <v>ILUMINACION JAIME DUSSAN Y CIA LTDA</v>
          </cell>
          <cell r="D7549" t="str">
            <v>4001</v>
          </cell>
        </row>
        <row r="7550">
          <cell r="A7550">
            <v>1060144</v>
          </cell>
          <cell r="B7550">
            <v>8301024643</v>
          </cell>
          <cell r="C7550" t="str">
            <v>LEYDER JIMENEZ CONSULTORIA E.U.</v>
          </cell>
          <cell r="D7550" t="str">
            <v>4001</v>
          </cell>
        </row>
        <row r="7551">
          <cell r="A7551">
            <v>1060152</v>
          </cell>
          <cell r="B7551">
            <v>73096059</v>
          </cell>
          <cell r="C7551" t="str">
            <v>PAREJA SANTANA HORACIO</v>
          </cell>
          <cell r="D7551" t="str">
            <v>4001</v>
          </cell>
        </row>
        <row r="7552">
          <cell r="A7552">
            <v>1060166</v>
          </cell>
          <cell r="B7552">
            <v>3264382</v>
          </cell>
          <cell r="C7552" t="str">
            <v>GALINDO ROBERTO</v>
          </cell>
          <cell r="D7552" t="str">
            <v>4001</v>
          </cell>
        </row>
        <row r="7553">
          <cell r="A7553">
            <v>1060176</v>
          </cell>
          <cell r="B7553">
            <v>8300915864</v>
          </cell>
          <cell r="C7553" t="str">
            <v>DISATEL COMUNICACIONES</v>
          </cell>
          <cell r="D7553" t="str">
            <v>4001</v>
          </cell>
        </row>
        <row r="7554">
          <cell r="A7554">
            <v>1060204</v>
          </cell>
          <cell r="B7554">
            <v>19477530</v>
          </cell>
          <cell r="C7554" t="str">
            <v>A.B.C. PUBLICIDAD MOVIL</v>
          </cell>
          <cell r="D7554" t="str">
            <v>4001</v>
          </cell>
        </row>
        <row r="7555">
          <cell r="A7555">
            <v>1060223</v>
          </cell>
          <cell r="B7555">
            <v>17013836</v>
          </cell>
          <cell r="C7555" t="str">
            <v>MUÑOZ ROBAYO MISAEL</v>
          </cell>
          <cell r="D7555" t="str">
            <v>4001</v>
          </cell>
        </row>
        <row r="7556">
          <cell r="A7556">
            <v>1060225</v>
          </cell>
          <cell r="B7556">
            <v>41668376</v>
          </cell>
          <cell r="C7556" t="str">
            <v>COLORADO MARIA HELENA</v>
          </cell>
          <cell r="D7556" t="str">
            <v>4001</v>
          </cell>
        </row>
        <row r="7557">
          <cell r="A7557">
            <v>1060226</v>
          </cell>
          <cell r="B7557">
            <v>8001296806</v>
          </cell>
          <cell r="C7557" t="str">
            <v>C.I. FLORES EL FUTURO S.A.</v>
          </cell>
          <cell r="D7557" t="str">
            <v>4001</v>
          </cell>
        </row>
        <row r="7558">
          <cell r="A7558">
            <v>1060227</v>
          </cell>
          <cell r="B7558">
            <v>79260942</v>
          </cell>
          <cell r="C7558" t="str">
            <v>MANTILLA JUAN ROBERTO</v>
          </cell>
          <cell r="D7558" t="str">
            <v>4001</v>
          </cell>
        </row>
        <row r="7559">
          <cell r="A7559">
            <v>1060228</v>
          </cell>
          <cell r="B7559">
            <v>52889163</v>
          </cell>
          <cell r="C7559" t="str">
            <v>MATEUS ROMERO JESSIKA B</v>
          </cell>
          <cell r="D7559" t="str">
            <v>4001</v>
          </cell>
        </row>
        <row r="7560">
          <cell r="A7560">
            <v>1060229</v>
          </cell>
          <cell r="B7560">
            <v>20456123</v>
          </cell>
          <cell r="C7560" t="str">
            <v>GARCIA MUÑOZ SANDRA PATRICIA</v>
          </cell>
          <cell r="D7560" t="str">
            <v>4001</v>
          </cell>
        </row>
        <row r="7561">
          <cell r="A7561">
            <v>1060230</v>
          </cell>
          <cell r="B7561">
            <v>8909841070</v>
          </cell>
          <cell r="C7561" t="str">
            <v>ASOCIACION COL  DE INTERPRETES Y PR</v>
          </cell>
          <cell r="D7561" t="str">
            <v>4001</v>
          </cell>
        </row>
        <row r="7562">
          <cell r="A7562">
            <v>1060235</v>
          </cell>
          <cell r="B7562">
            <v>8001797363</v>
          </cell>
          <cell r="C7562" t="str">
            <v>TRIADA LIMITADA</v>
          </cell>
          <cell r="D7562" t="str">
            <v>4001</v>
          </cell>
        </row>
        <row r="7563">
          <cell r="A7563">
            <v>1060240</v>
          </cell>
          <cell r="B7563">
            <v>8001227762</v>
          </cell>
          <cell r="C7563" t="str">
            <v>INVERSIONES MOMO Y CIA. S EN C.</v>
          </cell>
          <cell r="D7563" t="str">
            <v>4001</v>
          </cell>
        </row>
        <row r="7564">
          <cell r="A7564">
            <v>1060247</v>
          </cell>
          <cell r="B7564">
            <v>20318414</v>
          </cell>
          <cell r="C7564" t="str">
            <v>VARGAS DE JIMENEZ AMANDA</v>
          </cell>
          <cell r="D7564" t="str">
            <v>4001</v>
          </cell>
        </row>
        <row r="7565">
          <cell r="A7565">
            <v>1060248</v>
          </cell>
          <cell r="B7565">
            <v>8600203421</v>
          </cell>
          <cell r="C7565" t="str">
            <v>COLEGIO FRANCISCANO VIRREY SOLÍS</v>
          </cell>
          <cell r="D7565" t="str">
            <v>4001</v>
          </cell>
        </row>
        <row r="7566">
          <cell r="A7566">
            <v>1060254</v>
          </cell>
          <cell r="B7566">
            <v>19400164</v>
          </cell>
          <cell r="C7566" t="str">
            <v>BENAVIDES SARRIA OSCAR</v>
          </cell>
          <cell r="D7566" t="str">
            <v>4001</v>
          </cell>
        </row>
        <row r="7567">
          <cell r="A7567">
            <v>1060259</v>
          </cell>
          <cell r="B7567">
            <v>19306296</v>
          </cell>
          <cell r="C7567" t="str">
            <v>SUAREZ VEGA LUIS EDUARDO</v>
          </cell>
          <cell r="D7567" t="str">
            <v>4001</v>
          </cell>
        </row>
        <row r="7568">
          <cell r="A7568">
            <v>1060274</v>
          </cell>
          <cell r="B7568">
            <v>20587465</v>
          </cell>
          <cell r="C7568" t="str">
            <v>NIDIA ANGELICA BELTRAN</v>
          </cell>
          <cell r="D7568" t="str">
            <v>4001</v>
          </cell>
        </row>
        <row r="7569">
          <cell r="A7569">
            <v>1060323</v>
          </cell>
          <cell r="B7569">
            <v>8300381011</v>
          </cell>
          <cell r="C7569" t="str">
            <v>EMPRESA UNIPERSONAL DOTACIONES DE</v>
          </cell>
          <cell r="D7569" t="str">
            <v>4001</v>
          </cell>
        </row>
        <row r="7570">
          <cell r="A7570">
            <v>1060325</v>
          </cell>
          <cell r="B7570">
            <v>8000514533</v>
          </cell>
          <cell r="C7570" t="str">
            <v>LIXIS DE COLOMBIA Y CIA. LTDA.</v>
          </cell>
          <cell r="D7570" t="str">
            <v>4001</v>
          </cell>
        </row>
        <row r="7571">
          <cell r="A7571">
            <v>1060326</v>
          </cell>
          <cell r="B7571">
            <v>8001932971</v>
          </cell>
          <cell r="C7571" t="str">
            <v>RMG COLOMBIAN SERVICES LTDA.</v>
          </cell>
          <cell r="D7571" t="str">
            <v>4001</v>
          </cell>
        </row>
        <row r="7572">
          <cell r="A7572">
            <v>1060327</v>
          </cell>
          <cell r="B7572">
            <v>8300003274</v>
          </cell>
          <cell r="C7572" t="str">
            <v>HIDRAL OBRAS LTDA.</v>
          </cell>
          <cell r="D7572" t="str">
            <v>4001</v>
          </cell>
        </row>
        <row r="7573">
          <cell r="A7573">
            <v>1060357</v>
          </cell>
          <cell r="B7573">
            <v>8605245381</v>
          </cell>
          <cell r="C7573" t="str">
            <v>CREACIONES Y CONFECCIONES CLEO</v>
          </cell>
          <cell r="D7573" t="str">
            <v>4001</v>
          </cell>
        </row>
        <row r="7574">
          <cell r="A7574">
            <v>1060360</v>
          </cell>
          <cell r="B7574">
            <v>52006463</v>
          </cell>
          <cell r="C7574" t="str">
            <v>CA IMAGEN Y GESTION EMPRESARIAL</v>
          </cell>
          <cell r="D7574" t="str">
            <v>4001</v>
          </cell>
        </row>
        <row r="7575">
          <cell r="A7575">
            <v>1060394</v>
          </cell>
          <cell r="B7575">
            <v>444444495</v>
          </cell>
          <cell r="C7575" t="str">
            <v>CUMMINS POWER GENERATION/ONAN</v>
          </cell>
          <cell r="D7575" t="str">
            <v>4001</v>
          </cell>
        </row>
        <row r="7576">
          <cell r="A7576">
            <v>1060428</v>
          </cell>
          <cell r="B7576">
            <v>8300743651</v>
          </cell>
          <cell r="C7576" t="str">
            <v>HOGAR NUEVA GRANADA</v>
          </cell>
          <cell r="D7576" t="str">
            <v>4001</v>
          </cell>
        </row>
        <row r="7577">
          <cell r="A7577">
            <v>1060437</v>
          </cell>
          <cell r="B7577">
            <v>8300152447</v>
          </cell>
          <cell r="C7577" t="str">
            <v>G&amp;D INGENIERIA Y SOPORTE LTDA.</v>
          </cell>
          <cell r="D7577" t="str">
            <v>4001</v>
          </cell>
        </row>
        <row r="7578">
          <cell r="A7578">
            <v>1060438</v>
          </cell>
          <cell r="B7578">
            <v>444444116</v>
          </cell>
          <cell r="C7578" t="str">
            <v>TRIPLEFAST INTERNATIONAL LTD</v>
          </cell>
          <cell r="D7578" t="str">
            <v>4001</v>
          </cell>
        </row>
        <row r="7579">
          <cell r="A7579">
            <v>1060439</v>
          </cell>
          <cell r="B7579">
            <v>8002257851</v>
          </cell>
          <cell r="C7579" t="str">
            <v>INSTALAIRE LTDA.</v>
          </cell>
          <cell r="D7579" t="str">
            <v>4001</v>
          </cell>
        </row>
        <row r="7580">
          <cell r="A7580">
            <v>1060461</v>
          </cell>
          <cell r="B7580">
            <v>8605036087</v>
          </cell>
          <cell r="C7580" t="str">
            <v>HOTEL DANN COLONIAL LTDA.</v>
          </cell>
          <cell r="D7580" t="str">
            <v>4001</v>
          </cell>
        </row>
        <row r="7581">
          <cell r="A7581">
            <v>1060498</v>
          </cell>
          <cell r="B7581">
            <v>8300939723</v>
          </cell>
          <cell r="C7581" t="str">
            <v>COMTRADING AND MARKETING LTDA.</v>
          </cell>
          <cell r="D7581" t="str">
            <v>4001</v>
          </cell>
        </row>
        <row r="7582">
          <cell r="A7582">
            <v>1060500</v>
          </cell>
          <cell r="B7582">
            <v>8000092769</v>
          </cell>
          <cell r="C7582" t="str">
            <v>PRODUCCIONES VOCES Y IMAGEN LTDA</v>
          </cell>
          <cell r="D7582" t="str">
            <v>4001</v>
          </cell>
        </row>
        <row r="7583">
          <cell r="A7583">
            <v>1060501</v>
          </cell>
          <cell r="B7583">
            <v>8002294744</v>
          </cell>
          <cell r="C7583" t="str">
            <v>PAVILLION SUITE S.A.</v>
          </cell>
          <cell r="D7583" t="str">
            <v>4001</v>
          </cell>
        </row>
        <row r="7584">
          <cell r="A7584">
            <v>1060565</v>
          </cell>
          <cell r="B7584">
            <v>20151634</v>
          </cell>
          <cell r="C7584" t="str">
            <v>FONSECA DE PEÑA CECILIA</v>
          </cell>
          <cell r="D7584" t="str">
            <v>4001</v>
          </cell>
        </row>
        <row r="7585">
          <cell r="A7585">
            <v>1060571</v>
          </cell>
          <cell r="B7585">
            <v>20480862</v>
          </cell>
          <cell r="C7585" t="str">
            <v>HERNANDEZ REINA ANA TULIA</v>
          </cell>
          <cell r="D7585" t="str">
            <v>4001</v>
          </cell>
        </row>
        <row r="7586">
          <cell r="A7586">
            <v>1060572</v>
          </cell>
          <cell r="B7586">
            <v>20231498</v>
          </cell>
          <cell r="C7586" t="str">
            <v>LEON DE HERNANDEZ MARIA</v>
          </cell>
          <cell r="D7586" t="str">
            <v>4001</v>
          </cell>
        </row>
        <row r="7587">
          <cell r="A7587">
            <v>1060573</v>
          </cell>
          <cell r="B7587">
            <v>8902044965</v>
          </cell>
          <cell r="C7587" t="str">
            <v>BP CONSTRUCTORES S.A.</v>
          </cell>
          <cell r="D7587" t="str">
            <v>4001</v>
          </cell>
        </row>
        <row r="7588">
          <cell r="A7588">
            <v>1060637</v>
          </cell>
          <cell r="B7588">
            <v>8001963316</v>
          </cell>
          <cell r="C7588" t="str">
            <v>COINVERSAL S.A.</v>
          </cell>
          <cell r="D7588" t="str">
            <v>4001</v>
          </cell>
        </row>
        <row r="7589">
          <cell r="A7589">
            <v>1060715</v>
          </cell>
          <cell r="B7589">
            <v>19495808</v>
          </cell>
          <cell r="C7589" t="str">
            <v>PEDRO JOSE RODRIGUEZ</v>
          </cell>
          <cell r="D7589" t="str">
            <v>4001</v>
          </cell>
        </row>
        <row r="7590">
          <cell r="A7590">
            <v>1060718</v>
          </cell>
          <cell r="B7590">
            <v>83494936</v>
          </cell>
          <cell r="C7590" t="str">
            <v>CAMBIOS ABC</v>
          </cell>
          <cell r="D7590" t="str">
            <v>4001</v>
          </cell>
        </row>
        <row r="7591">
          <cell r="A7591">
            <v>1060729</v>
          </cell>
          <cell r="B7591">
            <v>8300550498</v>
          </cell>
          <cell r="C7591" t="str">
            <v>BVQI COLOMBIA LTDA</v>
          </cell>
          <cell r="D7591" t="str">
            <v>4001</v>
          </cell>
        </row>
        <row r="7592">
          <cell r="A7592">
            <v>1060775</v>
          </cell>
          <cell r="B7592">
            <v>8605134528</v>
          </cell>
          <cell r="C7592" t="str">
            <v>FORMAS TECNICAS CONTINUAS LTDA.</v>
          </cell>
          <cell r="D7592" t="str">
            <v>4001</v>
          </cell>
        </row>
        <row r="7593">
          <cell r="A7593">
            <v>1060776</v>
          </cell>
          <cell r="B7593">
            <v>8002557677</v>
          </cell>
          <cell r="C7593" t="str">
            <v>CORPORACION INTERNACIONAL PROYECTO</v>
          </cell>
          <cell r="D7593" t="str">
            <v>4001</v>
          </cell>
        </row>
        <row r="7594">
          <cell r="A7594">
            <v>1060782</v>
          </cell>
          <cell r="B7594">
            <v>8001136521</v>
          </cell>
          <cell r="C7594" t="str">
            <v>MULTIEMPRESAS LTDA.</v>
          </cell>
          <cell r="D7594" t="str">
            <v>4001</v>
          </cell>
        </row>
        <row r="7595">
          <cell r="A7595">
            <v>1060783</v>
          </cell>
          <cell r="B7595">
            <v>8001513874</v>
          </cell>
          <cell r="C7595" t="str">
            <v>SISTEMAS MODULARES DE OFICINA S.A.</v>
          </cell>
          <cell r="D7595" t="str">
            <v>4001</v>
          </cell>
        </row>
        <row r="7596">
          <cell r="A7596">
            <v>1060784</v>
          </cell>
          <cell r="B7596">
            <v>8301263957</v>
          </cell>
          <cell r="C7596" t="str">
            <v>CONTACT CENTER AMERICAS S.A.</v>
          </cell>
          <cell r="D7596" t="str">
            <v>4001</v>
          </cell>
        </row>
        <row r="7597">
          <cell r="A7597">
            <v>1060785</v>
          </cell>
          <cell r="B7597">
            <v>8605307097</v>
          </cell>
          <cell r="C7597" t="str">
            <v>CASA ANDINA LTDA.</v>
          </cell>
          <cell r="D7597" t="str">
            <v>4001</v>
          </cell>
        </row>
        <row r="7598">
          <cell r="A7598">
            <v>1060786</v>
          </cell>
          <cell r="B7598">
            <v>19265723</v>
          </cell>
          <cell r="C7598" t="str">
            <v>CASTILLO SANCHEZ GILDARDO</v>
          </cell>
          <cell r="D7598" t="str">
            <v>4001</v>
          </cell>
        </row>
        <row r="7599">
          <cell r="A7599">
            <v>1060787</v>
          </cell>
          <cell r="B7599">
            <v>8001970728</v>
          </cell>
          <cell r="C7599" t="str">
            <v>CAMPO Y CIUDAD LTDA.</v>
          </cell>
          <cell r="D7599" t="str">
            <v>4001</v>
          </cell>
        </row>
        <row r="7600">
          <cell r="A7600">
            <v>1060788</v>
          </cell>
          <cell r="B7600">
            <v>8605173488</v>
          </cell>
          <cell r="C7600" t="str">
            <v>TROPICAL JACKETS MANUFACTURAS LORA</v>
          </cell>
          <cell r="D7600" t="str">
            <v>4001</v>
          </cell>
        </row>
        <row r="7601">
          <cell r="A7601">
            <v>1060804</v>
          </cell>
          <cell r="B7601">
            <v>8001802980</v>
          </cell>
          <cell r="C7601" t="str">
            <v>FLUICON LTDA</v>
          </cell>
          <cell r="D7601" t="str">
            <v>4001</v>
          </cell>
        </row>
        <row r="7602">
          <cell r="A7602">
            <v>1060846</v>
          </cell>
          <cell r="B7602">
            <v>8600765561</v>
          </cell>
          <cell r="C7602" t="str">
            <v>AGROQUIMICA Y FORESTAL LTDA.</v>
          </cell>
          <cell r="D7602" t="str">
            <v>4001</v>
          </cell>
        </row>
        <row r="7603">
          <cell r="A7603">
            <v>1060856</v>
          </cell>
          <cell r="B7603">
            <v>8300650261</v>
          </cell>
          <cell r="C7603" t="str">
            <v>STELLA SPORT LTDA</v>
          </cell>
          <cell r="D7603" t="str">
            <v>4001</v>
          </cell>
        </row>
        <row r="7604">
          <cell r="A7604">
            <v>1060857</v>
          </cell>
          <cell r="B7604">
            <v>8603546403</v>
          </cell>
          <cell r="C7604" t="str">
            <v>INGENIERIA Y PROYECTOS REGIONALES</v>
          </cell>
          <cell r="D7604" t="str">
            <v>4001</v>
          </cell>
        </row>
        <row r="7605">
          <cell r="A7605">
            <v>1060858</v>
          </cell>
          <cell r="B7605">
            <v>8110256966</v>
          </cell>
          <cell r="C7605" t="str">
            <v>AUTOFAX S.A.</v>
          </cell>
          <cell r="D7605" t="str">
            <v>4001</v>
          </cell>
        </row>
        <row r="7606">
          <cell r="A7606">
            <v>1060879</v>
          </cell>
          <cell r="B7606">
            <v>1931097</v>
          </cell>
          <cell r="C7606" t="str">
            <v>DELGADO JULIO CESAR</v>
          </cell>
          <cell r="D7606" t="str">
            <v>4001</v>
          </cell>
        </row>
        <row r="7607">
          <cell r="A7607">
            <v>1060880</v>
          </cell>
          <cell r="B7607">
            <v>40013201</v>
          </cell>
          <cell r="C7607" t="str">
            <v>MORENO GARCIA LUISA</v>
          </cell>
          <cell r="D7607" t="str">
            <v>4001</v>
          </cell>
        </row>
        <row r="7608">
          <cell r="A7608">
            <v>1060881</v>
          </cell>
          <cell r="B7608">
            <v>135608</v>
          </cell>
          <cell r="C7608" t="str">
            <v>GOMEZ G. MIGUEL GERARDO</v>
          </cell>
          <cell r="D7608" t="str">
            <v>4001</v>
          </cell>
        </row>
        <row r="7609">
          <cell r="A7609">
            <v>1060882</v>
          </cell>
          <cell r="B7609">
            <v>4771901</v>
          </cell>
          <cell r="C7609" t="str">
            <v>FLOREZ OLIVEROS GLADYS</v>
          </cell>
          <cell r="D7609" t="str">
            <v>4001</v>
          </cell>
        </row>
        <row r="7610">
          <cell r="A7610">
            <v>1060919</v>
          </cell>
          <cell r="B7610">
            <v>8001494536</v>
          </cell>
          <cell r="C7610" t="str">
            <v>CENTRO POLICLINICO DEL OLAYA</v>
          </cell>
          <cell r="D7610" t="str">
            <v>4001</v>
          </cell>
        </row>
        <row r="7611">
          <cell r="A7611">
            <v>1060920</v>
          </cell>
          <cell r="B7611">
            <v>118613</v>
          </cell>
          <cell r="C7611" t="str">
            <v>LA SPINA DE ARTEAGA MADELINE SUZANE</v>
          </cell>
          <cell r="D7611" t="str">
            <v>4001</v>
          </cell>
        </row>
        <row r="7612">
          <cell r="A7612">
            <v>1060944</v>
          </cell>
          <cell r="B7612">
            <v>79062317</v>
          </cell>
          <cell r="C7612" t="str">
            <v>RODRIGUEZ SANABRIA HECTOR EMILIO</v>
          </cell>
          <cell r="D7612" t="str">
            <v>4001</v>
          </cell>
        </row>
        <row r="7613">
          <cell r="A7613">
            <v>1060950</v>
          </cell>
          <cell r="B7613">
            <v>8320076221</v>
          </cell>
          <cell r="C7613" t="str">
            <v>TELETAUSA COMUNITARIA EDUCATIVA</v>
          </cell>
          <cell r="D7613" t="str">
            <v>4001</v>
          </cell>
        </row>
        <row r="7614">
          <cell r="A7614">
            <v>1060954</v>
          </cell>
          <cell r="B7614">
            <v>8600001009</v>
          </cell>
          <cell r="C7614" t="str">
            <v>ANDIA LTDA</v>
          </cell>
          <cell r="D7614" t="str">
            <v>4001</v>
          </cell>
        </row>
        <row r="7615">
          <cell r="A7615">
            <v>1061051</v>
          </cell>
          <cell r="B7615">
            <v>8300669815</v>
          </cell>
          <cell r="C7615" t="str">
            <v>PROPUESTA EMPRESARIAL M Y M LTDA.</v>
          </cell>
          <cell r="D7615" t="str">
            <v>4001</v>
          </cell>
        </row>
        <row r="7616">
          <cell r="A7616">
            <v>1061062</v>
          </cell>
          <cell r="B7616">
            <v>8320057791</v>
          </cell>
          <cell r="C7616" t="str">
            <v>INSCREP</v>
          </cell>
          <cell r="D7616" t="str">
            <v>4001</v>
          </cell>
        </row>
        <row r="7617">
          <cell r="A7617">
            <v>1061065</v>
          </cell>
          <cell r="B7617">
            <v>5879913</v>
          </cell>
          <cell r="C7617" t="str">
            <v>YATE MOSQUERA BENIGNO</v>
          </cell>
          <cell r="D7617" t="str">
            <v>4001</v>
          </cell>
        </row>
        <row r="7618">
          <cell r="A7618">
            <v>1061066</v>
          </cell>
          <cell r="B7618">
            <v>41453479</v>
          </cell>
          <cell r="C7618" t="str">
            <v>ANGARITA LOPEZ ADELA HELENA</v>
          </cell>
          <cell r="D7618" t="str">
            <v>4001</v>
          </cell>
        </row>
        <row r="7619">
          <cell r="A7619">
            <v>1061077</v>
          </cell>
          <cell r="B7619">
            <v>51932214</v>
          </cell>
          <cell r="C7619" t="str">
            <v>ESGUERRA R. ANGELA MERCEDES</v>
          </cell>
          <cell r="D7619" t="str">
            <v>4001</v>
          </cell>
        </row>
        <row r="7620">
          <cell r="A7620">
            <v>1061078</v>
          </cell>
          <cell r="B7620">
            <v>41771902</v>
          </cell>
          <cell r="C7620" t="str">
            <v>FLOREZ OLIVEROS GLADYS</v>
          </cell>
          <cell r="D7620" t="str">
            <v>4001</v>
          </cell>
        </row>
        <row r="7621">
          <cell r="A7621">
            <v>1061079</v>
          </cell>
          <cell r="B7621">
            <v>17143807</v>
          </cell>
          <cell r="C7621" t="str">
            <v>INGENIERIA DE GARAJES Y CERRAMIENTO</v>
          </cell>
          <cell r="D7621" t="str">
            <v>4001</v>
          </cell>
        </row>
        <row r="7622">
          <cell r="A7622">
            <v>1061080</v>
          </cell>
          <cell r="B7622">
            <v>74186670</v>
          </cell>
          <cell r="C7622" t="str">
            <v>PRADA SUAREZ LUIS GUILLERMO</v>
          </cell>
          <cell r="D7622" t="str">
            <v>4001</v>
          </cell>
        </row>
        <row r="7623">
          <cell r="A7623">
            <v>1061082</v>
          </cell>
          <cell r="B7623">
            <v>191695322</v>
          </cell>
          <cell r="C7623" t="str">
            <v>MARTINEZ ROBERTO</v>
          </cell>
          <cell r="D7623" t="str">
            <v>4001</v>
          </cell>
        </row>
        <row r="7624">
          <cell r="A7624">
            <v>1061083</v>
          </cell>
          <cell r="B7624">
            <v>8300080591</v>
          </cell>
          <cell r="C7624" t="str">
            <v>CORPARQUES (MUNDO AVENTURA)</v>
          </cell>
          <cell r="D7624" t="str">
            <v>4001</v>
          </cell>
        </row>
        <row r="7625">
          <cell r="A7625">
            <v>1061092</v>
          </cell>
          <cell r="B7625">
            <v>8002437191</v>
          </cell>
          <cell r="C7625" t="str">
            <v>CITIPAPERS S.A.</v>
          </cell>
          <cell r="D7625" t="str">
            <v>4001</v>
          </cell>
        </row>
        <row r="7626">
          <cell r="A7626">
            <v>1061093</v>
          </cell>
          <cell r="B7626">
            <v>72218652</v>
          </cell>
          <cell r="C7626" t="str">
            <v>CIVIL ENGINEERING TECNOLOGY E.U.</v>
          </cell>
          <cell r="D7626" t="str">
            <v>4001</v>
          </cell>
        </row>
        <row r="7627">
          <cell r="A7627">
            <v>1061094</v>
          </cell>
          <cell r="B7627">
            <v>8605263540</v>
          </cell>
          <cell r="C7627" t="str">
            <v>DISTRIBUCIONES Y REPRESENTACIONES</v>
          </cell>
          <cell r="D7627" t="str">
            <v>4001</v>
          </cell>
        </row>
        <row r="7628">
          <cell r="A7628">
            <v>1061095</v>
          </cell>
          <cell r="B7628">
            <v>8130040964</v>
          </cell>
          <cell r="C7628" t="str">
            <v>RODWELD LTDA.</v>
          </cell>
          <cell r="D7628" t="str">
            <v>4001</v>
          </cell>
        </row>
        <row r="7629">
          <cell r="A7629">
            <v>1061096</v>
          </cell>
          <cell r="B7629">
            <v>8301252922</v>
          </cell>
          <cell r="C7629" t="str">
            <v>COOPERATIVA DE INGENIERIA Y</v>
          </cell>
          <cell r="D7629" t="str">
            <v>4001</v>
          </cell>
        </row>
        <row r="7630">
          <cell r="A7630">
            <v>1061097</v>
          </cell>
          <cell r="B7630">
            <v>8300141903</v>
          </cell>
          <cell r="C7630" t="str">
            <v>DISEÑOS Y PRENDAS DE SEGURIDAD LTDA</v>
          </cell>
          <cell r="D7630" t="str">
            <v>4001</v>
          </cell>
        </row>
        <row r="7631">
          <cell r="A7631">
            <v>1061098</v>
          </cell>
          <cell r="B7631">
            <v>19271498</v>
          </cell>
          <cell r="C7631" t="str">
            <v>TAMAYO TAMAYO LEONARDO ENRIQUE</v>
          </cell>
          <cell r="D7631" t="str">
            <v>4001</v>
          </cell>
        </row>
        <row r="7632">
          <cell r="A7632">
            <v>1061195</v>
          </cell>
          <cell r="B7632">
            <v>35509233</v>
          </cell>
          <cell r="C7632" t="str">
            <v>SOLAQUE CHITIVA MARIA ALEYDA</v>
          </cell>
          <cell r="D7632" t="str">
            <v>4001</v>
          </cell>
        </row>
        <row r="7633">
          <cell r="A7633">
            <v>1061196</v>
          </cell>
          <cell r="B7633">
            <v>20208978</v>
          </cell>
          <cell r="C7633" t="str">
            <v>DE SUAREZ LEONOR G</v>
          </cell>
          <cell r="D7633" t="str">
            <v>4001</v>
          </cell>
        </row>
        <row r="7634">
          <cell r="A7634">
            <v>1061201</v>
          </cell>
          <cell r="B7634">
            <v>414782428</v>
          </cell>
          <cell r="C7634" t="str">
            <v>MAGDA TURBAY BERNAL NOTARIA 20</v>
          </cell>
          <cell r="D7634" t="str">
            <v>4001</v>
          </cell>
        </row>
        <row r="7635">
          <cell r="A7635">
            <v>1061207</v>
          </cell>
          <cell r="B7635">
            <v>52035517</v>
          </cell>
          <cell r="C7635" t="str">
            <v>PULIDO ACEVEDO MARTHA YINETH</v>
          </cell>
          <cell r="D7635" t="str">
            <v>4001</v>
          </cell>
        </row>
        <row r="7636">
          <cell r="A7636">
            <v>1061238</v>
          </cell>
          <cell r="B7636">
            <v>8001504434</v>
          </cell>
          <cell r="C7636" t="str">
            <v>C.A.S.A</v>
          </cell>
          <cell r="D7636" t="str">
            <v>4001</v>
          </cell>
        </row>
        <row r="7637">
          <cell r="A7637">
            <v>1061266</v>
          </cell>
          <cell r="B7637">
            <v>20009287</v>
          </cell>
          <cell r="C7637" t="str">
            <v>RAMIREZ MARIA NELLY</v>
          </cell>
          <cell r="D7637" t="str">
            <v>4001</v>
          </cell>
        </row>
        <row r="7638">
          <cell r="A7638">
            <v>1061338</v>
          </cell>
          <cell r="B7638">
            <v>19151221</v>
          </cell>
          <cell r="C7638" t="str">
            <v>RESTREPO PINEDA LUIS FELIPE</v>
          </cell>
          <cell r="D7638" t="str">
            <v>4001</v>
          </cell>
        </row>
        <row r="7639">
          <cell r="A7639">
            <v>1061339</v>
          </cell>
          <cell r="B7639">
            <v>79140625</v>
          </cell>
          <cell r="C7639" t="str">
            <v>GARZON ROBAYO JOSE ANTONIO</v>
          </cell>
          <cell r="D7639" t="str">
            <v>4001</v>
          </cell>
        </row>
        <row r="7640">
          <cell r="A7640">
            <v>1061340</v>
          </cell>
          <cell r="B7640">
            <v>41315379</v>
          </cell>
          <cell r="C7640" t="str">
            <v>RODRIGUEZ CASTRO ISABEL</v>
          </cell>
          <cell r="D7640" t="str">
            <v>4001</v>
          </cell>
        </row>
        <row r="7641">
          <cell r="A7641">
            <v>1061352</v>
          </cell>
          <cell r="B7641">
            <v>79108001</v>
          </cell>
          <cell r="C7641" t="str">
            <v>PROFLINE - NIT</v>
          </cell>
          <cell r="D7641" t="str">
            <v>4001</v>
          </cell>
        </row>
        <row r="7642">
          <cell r="A7642">
            <v>1061353</v>
          </cell>
          <cell r="B7642">
            <v>2247785</v>
          </cell>
          <cell r="C7642" t="str">
            <v>VALENCIA F. LUIS C.</v>
          </cell>
          <cell r="D7642" t="str">
            <v>4001</v>
          </cell>
        </row>
        <row r="7643">
          <cell r="A7643">
            <v>1061354</v>
          </cell>
          <cell r="B7643">
            <v>79757790</v>
          </cell>
          <cell r="C7643" t="str">
            <v>LOPEZ AGUSTIN</v>
          </cell>
          <cell r="D7643" t="str">
            <v>4001</v>
          </cell>
        </row>
        <row r="7644">
          <cell r="A7644">
            <v>1061355</v>
          </cell>
          <cell r="B7644">
            <v>110012031019</v>
          </cell>
          <cell r="C7644" t="str">
            <v>JUZGADO DIECINUEVE CIVIL DEL CIRCUI</v>
          </cell>
          <cell r="D7644" t="str">
            <v>4001</v>
          </cell>
        </row>
        <row r="7645">
          <cell r="A7645">
            <v>1061357</v>
          </cell>
          <cell r="B7645">
            <v>19140447</v>
          </cell>
          <cell r="C7645" t="str">
            <v>VEIRA DIAZ JORGE</v>
          </cell>
          <cell r="D7645" t="str">
            <v>4001</v>
          </cell>
        </row>
        <row r="7646">
          <cell r="A7646">
            <v>1061358</v>
          </cell>
          <cell r="B7646">
            <v>20279289</v>
          </cell>
          <cell r="C7646" t="str">
            <v>LANCHEROS DE CASALLAS DELFINA|</v>
          </cell>
          <cell r="D7646" t="str">
            <v>4001</v>
          </cell>
        </row>
        <row r="7647">
          <cell r="A7647">
            <v>1061359</v>
          </cell>
          <cell r="B7647">
            <v>20114766</v>
          </cell>
          <cell r="C7647" t="str">
            <v>LIZARAZU DE ANZOLA BEATRIZ</v>
          </cell>
          <cell r="D7647" t="str">
            <v>4001</v>
          </cell>
        </row>
        <row r="7648">
          <cell r="A7648">
            <v>1061465</v>
          </cell>
          <cell r="B7648">
            <v>23490925</v>
          </cell>
          <cell r="C7648" t="str">
            <v>FUNERALES LA ORACION</v>
          </cell>
          <cell r="D7648" t="str">
            <v>4001</v>
          </cell>
        </row>
        <row r="7649">
          <cell r="A7649">
            <v>1061488</v>
          </cell>
          <cell r="B7649">
            <v>444444117</v>
          </cell>
          <cell r="C7649" t="str">
            <v>PALISADE CORP.</v>
          </cell>
          <cell r="D7649" t="str">
            <v>4001</v>
          </cell>
        </row>
        <row r="7650">
          <cell r="A7650">
            <v>1061491</v>
          </cell>
          <cell r="B7650">
            <v>79919136</v>
          </cell>
          <cell r="C7650" t="str">
            <v>MEJIA IZQUIERDO YAIR OCTAVIO</v>
          </cell>
          <cell r="D7650" t="str">
            <v>4001</v>
          </cell>
        </row>
        <row r="7651">
          <cell r="A7651">
            <v>1061494</v>
          </cell>
          <cell r="B7651">
            <v>8300735273</v>
          </cell>
          <cell r="C7651" t="str">
            <v>FOTOVALLAS INKJET</v>
          </cell>
          <cell r="D7651" t="str">
            <v>4001</v>
          </cell>
        </row>
        <row r="7652">
          <cell r="A7652">
            <v>1061542</v>
          </cell>
          <cell r="B7652">
            <v>8001579801</v>
          </cell>
          <cell r="C7652" t="str">
            <v>EDICIONES JURIDICAS GUSTAVO IBAÑEZ</v>
          </cell>
          <cell r="D7652" t="str">
            <v>4001</v>
          </cell>
        </row>
        <row r="7653">
          <cell r="A7653">
            <v>1061543</v>
          </cell>
          <cell r="B7653">
            <v>19088521</v>
          </cell>
          <cell r="C7653" t="str">
            <v>LEON MORALES GERMAN</v>
          </cell>
          <cell r="D7653" t="str">
            <v>4001</v>
          </cell>
        </row>
        <row r="7654">
          <cell r="A7654">
            <v>1061545</v>
          </cell>
          <cell r="B7654">
            <v>19418112</v>
          </cell>
          <cell r="C7654" t="str">
            <v>PRIETO R. NELSON ARMANDO</v>
          </cell>
          <cell r="D7654" t="str">
            <v>4001</v>
          </cell>
        </row>
        <row r="7655">
          <cell r="A7655">
            <v>1061546</v>
          </cell>
          <cell r="B7655">
            <v>79230776</v>
          </cell>
          <cell r="C7655" t="str">
            <v>PEREZ CASALLAS LEONIDAS</v>
          </cell>
          <cell r="D7655" t="str">
            <v>4001</v>
          </cell>
        </row>
        <row r="7656">
          <cell r="A7656">
            <v>1061568</v>
          </cell>
          <cell r="B7656">
            <v>8080020627</v>
          </cell>
          <cell r="C7656" t="str">
            <v>COOPERATIVA DE TRABAJO ASOCIADO EL</v>
          </cell>
          <cell r="D7656" t="str">
            <v>4001</v>
          </cell>
        </row>
        <row r="7657">
          <cell r="A7657">
            <v>1061569</v>
          </cell>
          <cell r="B7657">
            <v>8909146144</v>
          </cell>
          <cell r="C7657" t="str">
            <v>ACEROS BOEHLER DE COLOMBIA S.A.</v>
          </cell>
          <cell r="D7657" t="str">
            <v>4001</v>
          </cell>
        </row>
        <row r="7658">
          <cell r="A7658">
            <v>1061570</v>
          </cell>
          <cell r="B7658">
            <v>8320048912</v>
          </cell>
          <cell r="C7658" t="str">
            <v>MERCOSERCAM</v>
          </cell>
          <cell r="D7658" t="str">
            <v>4001</v>
          </cell>
        </row>
        <row r="7659">
          <cell r="A7659">
            <v>1061571</v>
          </cell>
          <cell r="B7659">
            <v>8301294174</v>
          </cell>
          <cell r="C7659" t="str">
            <v>INGENIERIA AVANZADA DE COLOMBIA LTD</v>
          </cell>
          <cell r="D7659" t="str">
            <v>4001</v>
          </cell>
        </row>
        <row r="7660">
          <cell r="A7660">
            <v>1061577</v>
          </cell>
          <cell r="B7660">
            <v>8000104996</v>
          </cell>
          <cell r="C7660" t="str">
            <v>CICLOS LTDA.</v>
          </cell>
          <cell r="D7660" t="str">
            <v>4001</v>
          </cell>
        </row>
        <row r="7661">
          <cell r="A7661">
            <v>1061587</v>
          </cell>
          <cell r="B7661">
            <v>8300157272</v>
          </cell>
          <cell r="C7661" t="str">
            <v>AXESNET S.A.</v>
          </cell>
          <cell r="D7661" t="str">
            <v>4001</v>
          </cell>
        </row>
        <row r="7662">
          <cell r="A7662">
            <v>1061633</v>
          </cell>
          <cell r="B7662">
            <v>8300345997</v>
          </cell>
          <cell r="C7662" t="str">
            <v>ASOCIACION DE RESIDENTES DEL CHICO</v>
          </cell>
          <cell r="D7662" t="str">
            <v>4001</v>
          </cell>
        </row>
        <row r="7663">
          <cell r="A7663">
            <v>1061643</v>
          </cell>
          <cell r="B7663">
            <v>72132465</v>
          </cell>
          <cell r="C7663" t="str">
            <v>SANTO DOMINGO C NICOLAS</v>
          </cell>
          <cell r="D7663" t="str">
            <v>4001</v>
          </cell>
        </row>
        <row r="7664">
          <cell r="A7664">
            <v>1061648</v>
          </cell>
          <cell r="B7664">
            <v>37213351</v>
          </cell>
          <cell r="C7664" t="str">
            <v>VARGAS ROSA MARIA</v>
          </cell>
          <cell r="D7664" t="str">
            <v>4001</v>
          </cell>
        </row>
        <row r="7665">
          <cell r="A7665">
            <v>1061663</v>
          </cell>
          <cell r="B7665">
            <v>8000365782</v>
          </cell>
          <cell r="C7665" t="str">
            <v>FUNDACION NIÑOS DE LOS ANDES</v>
          </cell>
          <cell r="D7665" t="str">
            <v>4001</v>
          </cell>
        </row>
        <row r="7666">
          <cell r="A7666">
            <v>1061711</v>
          </cell>
          <cell r="B7666">
            <v>79502906</v>
          </cell>
          <cell r="C7666" t="str">
            <v>RONCANCIO CASTILLO CARLOS</v>
          </cell>
          <cell r="D7666" t="str">
            <v>4001</v>
          </cell>
        </row>
        <row r="7667">
          <cell r="A7667">
            <v>1061731</v>
          </cell>
          <cell r="B7667">
            <v>20365230</v>
          </cell>
          <cell r="C7667" t="str">
            <v>ROMERO DE ESTEVEZ SUSANA</v>
          </cell>
          <cell r="D7667" t="str">
            <v>4001</v>
          </cell>
        </row>
        <row r="7668">
          <cell r="A7668">
            <v>1061737</v>
          </cell>
          <cell r="B7668">
            <v>79161296</v>
          </cell>
          <cell r="C7668" t="str">
            <v>CORREDOR BAEZ MANUEL EDUARDO</v>
          </cell>
          <cell r="D7668" t="str">
            <v>4001</v>
          </cell>
        </row>
        <row r="7669">
          <cell r="A7669">
            <v>1061738</v>
          </cell>
          <cell r="B7669">
            <v>80497882</v>
          </cell>
          <cell r="C7669" t="str">
            <v>CIFUENTES PABLO ALFONSO</v>
          </cell>
          <cell r="D7669" t="str">
            <v>4001</v>
          </cell>
        </row>
        <row r="7670">
          <cell r="A7670">
            <v>1061739</v>
          </cell>
          <cell r="B7670">
            <v>19083424</v>
          </cell>
          <cell r="C7670" t="str">
            <v>BELLO R. ISMAEL</v>
          </cell>
          <cell r="D7670" t="str">
            <v>4001</v>
          </cell>
        </row>
        <row r="7671">
          <cell r="A7671">
            <v>1061740</v>
          </cell>
          <cell r="B7671">
            <v>17029874</v>
          </cell>
          <cell r="C7671" t="str">
            <v>GUIJO JORGE A.</v>
          </cell>
          <cell r="D7671" t="str">
            <v>4001</v>
          </cell>
        </row>
        <row r="7672">
          <cell r="A7672">
            <v>1061741</v>
          </cell>
          <cell r="B7672">
            <v>41761837</v>
          </cell>
          <cell r="C7672" t="str">
            <v>DIAZ V. ROSA HELENA</v>
          </cell>
          <cell r="D7672" t="str">
            <v>4001</v>
          </cell>
        </row>
        <row r="7673">
          <cell r="A7673">
            <v>1061742</v>
          </cell>
          <cell r="B7673">
            <v>41669752</v>
          </cell>
          <cell r="C7673" t="str">
            <v>VILLALOBOS DE ZAMUDIO FLOR MARINA</v>
          </cell>
          <cell r="D7673" t="str">
            <v>4001</v>
          </cell>
        </row>
        <row r="7674">
          <cell r="A7674">
            <v>1061743</v>
          </cell>
          <cell r="B7674">
            <v>41327296</v>
          </cell>
          <cell r="C7674" t="str">
            <v>ROZO DE AMOROCHO MERCEDES</v>
          </cell>
          <cell r="D7674" t="str">
            <v>4001</v>
          </cell>
        </row>
        <row r="7675">
          <cell r="A7675">
            <v>1061744</v>
          </cell>
          <cell r="B7675">
            <v>19377993</v>
          </cell>
          <cell r="C7675" t="str">
            <v>SOSA FRANCO PEDRO PABLO</v>
          </cell>
          <cell r="D7675" t="str">
            <v>4001</v>
          </cell>
        </row>
        <row r="7676">
          <cell r="A7676">
            <v>1061747</v>
          </cell>
          <cell r="B7676">
            <v>8600679983</v>
          </cell>
          <cell r="C7676" t="str">
            <v>FERRETERIA MULTIALAMBRES LTDA</v>
          </cell>
          <cell r="D7676" t="str">
            <v>4001</v>
          </cell>
        </row>
        <row r="7677">
          <cell r="A7677">
            <v>1061789</v>
          </cell>
          <cell r="B7677">
            <v>8300442308</v>
          </cell>
          <cell r="C7677" t="str">
            <v>CONSTRUCTORA PRAES LTDA</v>
          </cell>
          <cell r="D7677" t="str">
            <v>4001</v>
          </cell>
        </row>
        <row r="7678">
          <cell r="A7678">
            <v>1061820</v>
          </cell>
          <cell r="B7678">
            <v>41485253</v>
          </cell>
          <cell r="C7678" t="str">
            <v>Aldana de Conde Graciela</v>
          </cell>
          <cell r="D7678" t="str">
            <v>4001</v>
          </cell>
        </row>
        <row r="7679">
          <cell r="A7679">
            <v>1061838</v>
          </cell>
          <cell r="B7679">
            <v>8301076248</v>
          </cell>
          <cell r="C7679" t="str">
            <v>DISTRIBUCIONES JOBAR E.U.</v>
          </cell>
          <cell r="D7679" t="str">
            <v>4001</v>
          </cell>
        </row>
        <row r="7680">
          <cell r="A7680">
            <v>1061839</v>
          </cell>
          <cell r="B7680">
            <v>12564284</v>
          </cell>
          <cell r="C7680" t="str">
            <v>SALINAS RODRIGUEZ HERNANDO</v>
          </cell>
          <cell r="D7680" t="str">
            <v>4001</v>
          </cell>
        </row>
        <row r="7681">
          <cell r="A7681">
            <v>1061840</v>
          </cell>
          <cell r="B7681">
            <v>53055254</v>
          </cell>
          <cell r="C7681" t="str">
            <v>CALDAS DIAZ ADRIANA</v>
          </cell>
          <cell r="D7681" t="str">
            <v>4001</v>
          </cell>
        </row>
        <row r="7682">
          <cell r="A7682">
            <v>1061841</v>
          </cell>
          <cell r="B7682">
            <v>8002098315</v>
          </cell>
          <cell r="C7682" t="str">
            <v>TRANSPORTES 3T LTDA.</v>
          </cell>
          <cell r="D7682" t="str">
            <v>4001</v>
          </cell>
        </row>
        <row r="7683">
          <cell r="A7683">
            <v>1061842</v>
          </cell>
          <cell r="B7683">
            <v>194402817</v>
          </cell>
          <cell r="C7683" t="str">
            <v>DIAZ JIMENEZ JOSE JOAQUIN</v>
          </cell>
          <cell r="D7683" t="str">
            <v>4001</v>
          </cell>
        </row>
        <row r="7684">
          <cell r="A7684">
            <v>1061843</v>
          </cell>
          <cell r="B7684">
            <v>51874970</v>
          </cell>
          <cell r="C7684" t="str">
            <v>HERRERA VELASQUEZ MARISOL</v>
          </cell>
          <cell r="D7684" t="str">
            <v>4001</v>
          </cell>
        </row>
        <row r="7685">
          <cell r="A7685">
            <v>1061844</v>
          </cell>
          <cell r="B7685">
            <v>8605054151</v>
          </cell>
          <cell r="C7685" t="str">
            <v>NAYITUR LTDA.</v>
          </cell>
          <cell r="D7685" t="str">
            <v>4001</v>
          </cell>
        </row>
        <row r="7686">
          <cell r="A7686">
            <v>1061857</v>
          </cell>
          <cell r="B7686">
            <v>11346996</v>
          </cell>
          <cell r="C7686" t="str">
            <v>GONZALEZ MATEUS JORGE ALBERTO</v>
          </cell>
          <cell r="D7686" t="str">
            <v>4001</v>
          </cell>
        </row>
        <row r="7687">
          <cell r="A7687">
            <v>1061903</v>
          </cell>
          <cell r="B7687">
            <v>17162981</v>
          </cell>
          <cell r="C7687" t="str">
            <v>ESCANDON VILLOTA ALBERTO</v>
          </cell>
          <cell r="D7687" t="str">
            <v>4001</v>
          </cell>
        </row>
        <row r="7688">
          <cell r="A7688">
            <v>1061947</v>
          </cell>
          <cell r="B7688">
            <v>21086562</v>
          </cell>
          <cell r="C7688" t="str">
            <v>LAVERDE ARAMINTA</v>
          </cell>
          <cell r="D7688" t="str">
            <v>4001</v>
          </cell>
        </row>
        <row r="7689">
          <cell r="A7689">
            <v>1061948</v>
          </cell>
          <cell r="B7689">
            <v>19346049</v>
          </cell>
          <cell r="C7689" t="str">
            <v>GARCIA MALDONADO EDGAR</v>
          </cell>
          <cell r="D7689" t="str">
            <v>4001</v>
          </cell>
        </row>
        <row r="7690">
          <cell r="A7690">
            <v>1061949</v>
          </cell>
          <cell r="B7690">
            <v>35333666</v>
          </cell>
          <cell r="C7690" t="str">
            <v>RINCON CASTIBLANCO BLANCA ELENA</v>
          </cell>
          <cell r="D7690" t="str">
            <v>4001</v>
          </cell>
        </row>
        <row r="7691">
          <cell r="A7691">
            <v>1061950</v>
          </cell>
          <cell r="B7691">
            <v>51753808</v>
          </cell>
          <cell r="C7691" t="str">
            <v>FAJARDO H. CLAUDIA MARIA</v>
          </cell>
          <cell r="D7691" t="str">
            <v>4001</v>
          </cell>
        </row>
        <row r="7692">
          <cell r="A7692">
            <v>1061951</v>
          </cell>
          <cell r="B7692">
            <v>41653705</v>
          </cell>
          <cell r="C7692" t="str">
            <v>MORAN BLANCA NELLY</v>
          </cell>
          <cell r="D7692" t="str">
            <v>4001</v>
          </cell>
        </row>
        <row r="7693">
          <cell r="A7693">
            <v>1061952</v>
          </cell>
          <cell r="B7693">
            <v>21134461</v>
          </cell>
          <cell r="C7693" t="str">
            <v>CIFUENTES MARCELA</v>
          </cell>
          <cell r="D7693" t="str">
            <v>4001</v>
          </cell>
        </row>
        <row r="7694">
          <cell r="A7694">
            <v>1061966</v>
          </cell>
          <cell r="B7694">
            <v>8300538131</v>
          </cell>
          <cell r="C7694" t="str">
            <v>FIDUCIARIA UNION FIDEICOMISO PICADI</v>
          </cell>
          <cell r="D7694" t="str">
            <v>4001</v>
          </cell>
        </row>
        <row r="7695">
          <cell r="A7695">
            <v>1061977</v>
          </cell>
          <cell r="B7695">
            <v>444444444</v>
          </cell>
          <cell r="C7695" t="str">
            <v>SANCHEZ ROMERO CRISTOBAL</v>
          </cell>
          <cell r="D7695" t="str">
            <v>4001</v>
          </cell>
        </row>
        <row r="7696">
          <cell r="A7696">
            <v>1061978</v>
          </cell>
          <cell r="B7696">
            <v>108770236</v>
          </cell>
          <cell r="C7696" t="str">
            <v>SPORER HURTADO JUAN PABLO</v>
          </cell>
          <cell r="D7696" t="str">
            <v>4001</v>
          </cell>
        </row>
        <row r="7697">
          <cell r="A7697">
            <v>1062018</v>
          </cell>
          <cell r="B7697">
            <v>11339687</v>
          </cell>
          <cell r="C7697" t="str">
            <v>ROZO MENDEZ RICARDO</v>
          </cell>
          <cell r="D7697" t="str">
            <v>4001</v>
          </cell>
        </row>
        <row r="7698">
          <cell r="A7698">
            <v>1062019</v>
          </cell>
          <cell r="B7698">
            <v>232733</v>
          </cell>
          <cell r="C7698" t="str">
            <v>GONZALEZ HERNANDEZ DANIEL NICOLAS</v>
          </cell>
          <cell r="D7698" t="str">
            <v>4001</v>
          </cell>
        </row>
        <row r="7699">
          <cell r="A7699">
            <v>1062020</v>
          </cell>
          <cell r="B7699">
            <v>5474354</v>
          </cell>
          <cell r="C7699" t="str">
            <v>GUEVARA LOZANO RAFAEL ALBERO</v>
          </cell>
          <cell r="D7699" t="str">
            <v>4001</v>
          </cell>
        </row>
        <row r="7700">
          <cell r="A7700">
            <v>1062021</v>
          </cell>
          <cell r="B7700">
            <v>7495746</v>
          </cell>
          <cell r="C7700" t="str">
            <v>MORALES HUERTAS JOSE ROSO</v>
          </cell>
          <cell r="D7700" t="str">
            <v>4001</v>
          </cell>
        </row>
        <row r="7701">
          <cell r="A7701">
            <v>1062047</v>
          </cell>
          <cell r="B7701">
            <v>8001822854</v>
          </cell>
          <cell r="C7701" t="str">
            <v>COROPLAST LTDA</v>
          </cell>
          <cell r="D7701" t="str">
            <v>4001</v>
          </cell>
        </row>
        <row r="7702">
          <cell r="A7702">
            <v>1062051</v>
          </cell>
          <cell r="B7702">
            <v>16739735</v>
          </cell>
          <cell r="C7702" t="str">
            <v>JIMENEZ ARIZA JHON JAIRO</v>
          </cell>
          <cell r="D7702" t="str">
            <v>4001</v>
          </cell>
        </row>
        <row r="7703">
          <cell r="A7703">
            <v>1062063</v>
          </cell>
          <cell r="B7703">
            <v>1009561</v>
          </cell>
          <cell r="C7703" t="str">
            <v>CASTELLANOS LUIS HERNANDO</v>
          </cell>
          <cell r="D7703" t="str">
            <v>4001</v>
          </cell>
        </row>
        <row r="7704">
          <cell r="A7704">
            <v>1062070</v>
          </cell>
          <cell r="B7704">
            <v>8600583037</v>
          </cell>
          <cell r="C7704" t="str">
            <v>CEP CONSTRUCTORES ASOCIADOS LTDA</v>
          </cell>
          <cell r="D7704" t="str">
            <v>4001</v>
          </cell>
        </row>
        <row r="7705">
          <cell r="A7705">
            <v>1062072</v>
          </cell>
          <cell r="B7705">
            <v>8300457826</v>
          </cell>
          <cell r="C7705" t="str">
            <v>TELEMEDICIONES</v>
          </cell>
          <cell r="D7705" t="str">
            <v>4001</v>
          </cell>
        </row>
        <row r="7706">
          <cell r="A7706">
            <v>1062080</v>
          </cell>
          <cell r="B7706">
            <v>80568595</v>
          </cell>
          <cell r="C7706" t="str">
            <v>PEÑA BAUTISTA LUIS ENRIQUE</v>
          </cell>
          <cell r="D7706" t="str">
            <v>4001</v>
          </cell>
        </row>
        <row r="7707">
          <cell r="A7707">
            <v>1062081</v>
          </cell>
          <cell r="B7707">
            <v>37840377</v>
          </cell>
          <cell r="C7707" t="str">
            <v>BARATTO CALLEJAS PAOLA</v>
          </cell>
          <cell r="D7707" t="str">
            <v>4001</v>
          </cell>
        </row>
        <row r="7708">
          <cell r="A7708">
            <v>1062117</v>
          </cell>
          <cell r="B7708">
            <v>3040135</v>
          </cell>
          <cell r="C7708" t="str">
            <v>LOZANO SERREZUELA ALFONSO</v>
          </cell>
          <cell r="D7708" t="str">
            <v>4001</v>
          </cell>
        </row>
        <row r="7709">
          <cell r="A7709">
            <v>1062132</v>
          </cell>
          <cell r="B7709">
            <v>79836539</v>
          </cell>
          <cell r="C7709" t="str">
            <v>CONTRERAS CUELLAR EMMANUEL</v>
          </cell>
          <cell r="D7709" t="str">
            <v>4001</v>
          </cell>
        </row>
        <row r="7710">
          <cell r="A7710">
            <v>1062135</v>
          </cell>
          <cell r="B7710">
            <v>8001535239</v>
          </cell>
          <cell r="C7710" t="str">
            <v>(OESCO) OUT SOURCING ESPECIALIZADO</v>
          </cell>
          <cell r="D7710" t="str">
            <v>4001</v>
          </cell>
        </row>
        <row r="7711">
          <cell r="A7711">
            <v>1062136</v>
          </cell>
          <cell r="B7711">
            <v>8300532090</v>
          </cell>
          <cell r="C7711" t="str">
            <v>FIBERNET TELECOMUNICACIONES LTDA</v>
          </cell>
          <cell r="D7711" t="str">
            <v>4001</v>
          </cell>
        </row>
        <row r="7712">
          <cell r="A7712">
            <v>1062147</v>
          </cell>
          <cell r="B7712">
            <v>19402817</v>
          </cell>
          <cell r="C7712" t="str">
            <v>ARDISEL, ARTE DISEÑO Y ELEGANCIA</v>
          </cell>
          <cell r="D7712" t="str">
            <v>4001</v>
          </cell>
        </row>
        <row r="7713">
          <cell r="A7713">
            <v>1062155</v>
          </cell>
          <cell r="B7713">
            <v>91477994</v>
          </cell>
          <cell r="C7713" t="str">
            <v>RINCON SILVA LUIS ALEJANDRO</v>
          </cell>
          <cell r="D7713" t="str">
            <v>4001</v>
          </cell>
        </row>
        <row r="7714">
          <cell r="A7714">
            <v>1062175</v>
          </cell>
          <cell r="B7714">
            <v>52081795</v>
          </cell>
          <cell r="C7714" t="str">
            <v>GONZALEZ REINA MONICA</v>
          </cell>
          <cell r="D7714" t="str">
            <v>4001</v>
          </cell>
        </row>
        <row r="7715">
          <cell r="A7715">
            <v>1062194</v>
          </cell>
          <cell r="B7715">
            <v>8902056450</v>
          </cell>
          <cell r="C7715" t="str">
            <v>MARVAL S.A.</v>
          </cell>
          <cell r="D7715" t="str">
            <v>4001</v>
          </cell>
        </row>
        <row r="7716">
          <cell r="A7716">
            <v>1062200</v>
          </cell>
          <cell r="B7716">
            <v>120583</v>
          </cell>
          <cell r="C7716" t="str">
            <v>CASTRO OCHOA LUIS ANTONIO</v>
          </cell>
          <cell r="D7716" t="str">
            <v>4001</v>
          </cell>
        </row>
        <row r="7717">
          <cell r="A7717">
            <v>1062206</v>
          </cell>
          <cell r="B7717">
            <v>8600275736</v>
          </cell>
          <cell r="C7717" t="str">
            <v>ARFLINA LTDA</v>
          </cell>
          <cell r="D7717" t="str">
            <v>4001</v>
          </cell>
        </row>
        <row r="7718">
          <cell r="A7718">
            <v>1062209</v>
          </cell>
          <cell r="B7718">
            <v>79447081</v>
          </cell>
          <cell r="C7718" t="str">
            <v>GALINDO WILLIAM DARIO</v>
          </cell>
          <cell r="D7718" t="str">
            <v>4001</v>
          </cell>
        </row>
        <row r="7719">
          <cell r="A7719">
            <v>1062214</v>
          </cell>
          <cell r="B7719">
            <v>8300965842</v>
          </cell>
          <cell r="C7719" t="str">
            <v>SOTO MAZUERA LTDA (REST. CABALA)</v>
          </cell>
          <cell r="D7719" t="str">
            <v>4001</v>
          </cell>
        </row>
        <row r="7720">
          <cell r="A7720">
            <v>1062260</v>
          </cell>
          <cell r="B7720">
            <v>8002135695</v>
          </cell>
          <cell r="C7720" t="str">
            <v>HOTEL MORRISON</v>
          </cell>
          <cell r="D7720" t="str">
            <v>4001</v>
          </cell>
        </row>
        <row r="7721">
          <cell r="A7721">
            <v>1062263</v>
          </cell>
          <cell r="B7721">
            <v>79624487</v>
          </cell>
          <cell r="C7721" t="str">
            <v>VILLAMIZAR JIMENEZ FERNANDO</v>
          </cell>
          <cell r="D7721" t="str">
            <v>4001</v>
          </cell>
        </row>
        <row r="7722">
          <cell r="A7722">
            <v>1062269</v>
          </cell>
          <cell r="B7722">
            <v>72126370</v>
          </cell>
          <cell r="C7722" t="str">
            <v>GARZON CARLOS E</v>
          </cell>
          <cell r="D7722" t="str">
            <v>4001</v>
          </cell>
        </row>
        <row r="7723">
          <cell r="A7723">
            <v>1062272</v>
          </cell>
          <cell r="B7723">
            <v>79598590</v>
          </cell>
          <cell r="C7723" t="str">
            <v>GAITAN FAJARDO EDGAR ALBERTO</v>
          </cell>
          <cell r="D7723" t="str">
            <v>4001</v>
          </cell>
        </row>
        <row r="7724">
          <cell r="A7724">
            <v>1062291</v>
          </cell>
          <cell r="B7724">
            <v>8001857811</v>
          </cell>
          <cell r="C7724" t="str">
            <v>AEROREPUBLICA S.A. NIT.</v>
          </cell>
          <cell r="D7724" t="str">
            <v>4001</v>
          </cell>
        </row>
        <row r="7725">
          <cell r="A7725">
            <v>1062295</v>
          </cell>
          <cell r="B7725">
            <v>8600007624</v>
          </cell>
          <cell r="C7725" t="str">
            <v>LADRILLERA SANTA FE S.A.</v>
          </cell>
          <cell r="D7725" t="str">
            <v>4001</v>
          </cell>
        </row>
        <row r="7726">
          <cell r="A7726">
            <v>1062296</v>
          </cell>
          <cell r="B7726">
            <v>8320023865</v>
          </cell>
          <cell r="C7726" t="str">
            <v>AGUAS DE CAJICA S.A. E.S.P.</v>
          </cell>
          <cell r="D7726" t="str">
            <v>4001</v>
          </cell>
        </row>
        <row r="7727">
          <cell r="A7727">
            <v>1062297</v>
          </cell>
          <cell r="B7727">
            <v>6034959</v>
          </cell>
          <cell r="C7727" t="str">
            <v>BENJUMEA GOMEZ OSCAR</v>
          </cell>
          <cell r="D7727" t="str">
            <v>4001</v>
          </cell>
        </row>
        <row r="7728">
          <cell r="A7728">
            <v>1062322</v>
          </cell>
          <cell r="B7728">
            <v>8300898292</v>
          </cell>
          <cell r="C7728" t="str">
            <v>ACIERTO INMOBILIARIO S.A.</v>
          </cell>
          <cell r="D7728" t="str">
            <v>4001</v>
          </cell>
        </row>
        <row r="7729">
          <cell r="A7729">
            <v>1062324</v>
          </cell>
          <cell r="B7729">
            <v>194476710</v>
          </cell>
          <cell r="C7729" t="str">
            <v>DISTRIBUIDORA JARDIN REAL</v>
          </cell>
          <cell r="D7729" t="str">
            <v>4001</v>
          </cell>
        </row>
        <row r="7730">
          <cell r="A7730">
            <v>1062343</v>
          </cell>
          <cell r="B7730">
            <v>8301289765</v>
          </cell>
          <cell r="C7730" t="str">
            <v>ASESORIAS FORESTALES LTDA</v>
          </cell>
          <cell r="D7730" t="str">
            <v>4001</v>
          </cell>
        </row>
        <row r="7731">
          <cell r="A7731">
            <v>1062358</v>
          </cell>
          <cell r="B7731">
            <v>444444118</v>
          </cell>
          <cell r="C7731" t="str">
            <v>ZIV APLICACIONES TECNOLOGICAS S.A.</v>
          </cell>
          <cell r="D7731" t="str">
            <v>4001</v>
          </cell>
        </row>
        <row r="7732">
          <cell r="A7732">
            <v>1062359</v>
          </cell>
          <cell r="B7732">
            <v>7506325</v>
          </cell>
          <cell r="C7732" t="str">
            <v>LEON LUZ MARINA</v>
          </cell>
          <cell r="D7732" t="str">
            <v>4001</v>
          </cell>
        </row>
        <row r="7733">
          <cell r="A7733">
            <v>1062386</v>
          </cell>
          <cell r="B7733">
            <v>8300451920</v>
          </cell>
          <cell r="C7733" t="str">
            <v>INVERSIONES 170 LTDA</v>
          </cell>
          <cell r="D7733" t="str">
            <v>4001</v>
          </cell>
        </row>
        <row r="7734">
          <cell r="A7734">
            <v>1062415</v>
          </cell>
          <cell r="B7734">
            <v>8000696919</v>
          </cell>
          <cell r="C7734" t="str">
            <v>ASEVER LTDA.</v>
          </cell>
          <cell r="D7734" t="str">
            <v>4001</v>
          </cell>
        </row>
        <row r="7735">
          <cell r="A7735">
            <v>1062437</v>
          </cell>
          <cell r="B7735">
            <v>8000098301</v>
          </cell>
          <cell r="C7735" t="str">
            <v>SUIZA RODRIGUEZ S. EN C.</v>
          </cell>
          <cell r="D7735" t="str">
            <v>4001</v>
          </cell>
        </row>
        <row r="7736">
          <cell r="A7736">
            <v>1062439</v>
          </cell>
          <cell r="B7736">
            <v>19219645</v>
          </cell>
          <cell r="C7736" t="str">
            <v>CORTES S. CARLOS JULIO</v>
          </cell>
          <cell r="D7736" t="str">
            <v>4001</v>
          </cell>
        </row>
        <row r="7737">
          <cell r="A7737">
            <v>1062442</v>
          </cell>
          <cell r="B7737">
            <v>8001486316</v>
          </cell>
          <cell r="C7737" t="str">
            <v>SISTEMA NACIONAL DE ORQUESTAS JUVEN</v>
          </cell>
          <cell r="D7737" t="str">
            <v>4001</v>
          </cell>
        </row>
        <row r="7738">
          <cell r="A7738">
            <v>1062451</v>
          </cell>
          <cell r="B7738">
            <v>8301068540</v>
          </cell>
          <cell r="C7738" t="str">
            <v>IMPORTADORA DE LLANTAS ESP. S.A.</v>
          </cell>
          <cell r="D7738" t="str">
            <v>4001</v>
          </cell>
        </row>
        <row r="7739">
          <cell r="A7739">
            <v>1062519</v>
          </cell>
          <cell r="B7739">
            <v>8600005311</v>
          </cell>
          <cell r="C7739" t="str">
            <v>CUSEZAR S.A.</v>
          </cell>
          <cell r="D7739" t="str">
            <v>4001</v>
          </cell>
        </row>
        <row r="7740">
          <cell r="A7740">
            <v>1062528</v>
          </cell>
          <cell r="B7740">
            <v>8001065364</v>
          </cell>
          <cell r="C7740" t="str">
            <v>COOTRANFONTIBON</v>
          </cell>
          <cell r="D7740" t="str">
            <v>4001</v>
          </cell>
        </row>
        <row r="7741">
          <cell r="A7741">
            <v>1062537</v>
          </cell>
          <cell r="B7741">
            <v>17064471</v>
          </cell>
          <cell r="C7741" t="str">
            <v>PALACIOS MEJIA HUGO</v>
          </cell>
          <cell r="D7741" t="str">
            <v>4001</v>
          </cell>
        </row>
        <row r="7742">
          <cell r="A7742">
            <v>1062538</v>
          </cell>
          <cell r="B7742">
            <v>8000985122</v>
          </cell>
          <cell r="C7742" t="str">
            <v>Construmax SA</v>
          </cell>
          <cell r="D7742" t="str">
            <v>4001</v>
          </cell>
        </row>
        <row r="7743">
          <cell r="A7743">
            <v>1062572</v>
          </cell>
          <cell r="B7743">
            <v>19268195</v>
          </cell>
          <cell r="C7743" t="str">
            <v>MONTAÑA FRANK</v>
          </cell>
          <cell r="D7743" t="str">
            <v>4001</v>
          </cell>
        </row>
        <row r="7744">
          <cell r="A7744">
            <v>1062587</v>
          </cell>
          <cell r="B7744">
            <v>8301030029</v>
          </cell>
          <cell r="C7744" t="str">
            <v>VINOPOLIS LTDA</v>
          </cell>
          <cell r="D7744" t="str">
            <v>4001</v>
          </cell>
        </row>
        <row r="7745">
          <cell r="A7745">
            <v>1062601</v>
          </cell>
          <cell r="B7745">
            <v>8903049023</v>
          </cell>
          <cell r="C7745" t="str">
            <v>FERREMOLQUES S.A.</v>
          </cell>
          <cell r="D7745" t="str">
            <v>4001</v>
          </cell>
        </row>
        <row r="7746">
          <cell r="A7746">
            <v>1062615</v>
          </cell>
          <cell r="B7746">
            <v>17162901</v>
          </cell>
          <cell r="C7746" t="str">
            <v>LOPEZ BERNAL JAIME</v>
          </cell>
          <cell r="D7746" t="str">
            <v>4001</v>
          </cell>
        </row>
        <row r="7747">
          <cell r="A7747">
            <v>1062623</v>
          </cell>
          <cell r="B7747">
            <v>8301149211</v>
          </cell>
          <cell r="C7747" t="str">
            <v>COLOMBIA MOVIL S.A. E.S.P.</v>
          </cell>
          <cell r="D7747" t="str">
            <v>4001</v>
          </cell>
        </row>
        <row r="7748">
          <cell r="A7748">
            <v>1062631</v>
          </cell>
          <cell r="B7748">
            <v>3255414</v>
          </cell>
          <cell r="C7748" t="str">
            <v>REAL RUEDA FABIO</v>
          </cell>
          <cell r="D7748" t="str">
            <v>4001</v>
          </cell>
        </row>
        <row r="7749">
          <cell r="A7749">
            <v>1062652</v>
          </cell>
          <cell r="B7749">
            <v>17072892</v>
          </cell>
          <cell r="C7749" t="str">
            <v>MORENO LEON SAUL</v>
          </cell>
          <cell r="D7749" t="str">
            <v>4001</v>
          </cell>
        </row>
        <row r="7750">
          <cell r="A7750">
            <v>1062653</v>
          </cell>
          <cell r="B7750">
            <v>2872145</v>
          </cell>
          <cell r="C7750" t="str">
            <v>ZAMBRANO JORGE E</v>
          </cell>
          <cell r="D7750" t="str">
            <v>4001</v>
          </cell>
        </row>
        <row r="7751">
          <cell r="A7751">
            <v>1062664</v>
          </cell>
          <cell r="B7751">
            <v>8901149730</v>
          </cell>
          <cell r="C7751" t="str">
            <v>AUDIOCINE COMERCIAL LTDA</v>
          </cell>
          <cell r="D7751" t="str">
            <v>4001</v>
          </cell>
        </row>
        <row r="7752">
          <cell r="A7752">
            <v>1062665</v>
          </cell>
          <cell r="B7752">
            <v>8001638720</v>
          </cell>
          <cell r="C7752" t="str">
            <v>IMPORTACIONES EL TREBOL</v>
          </cell>
          <cell r="D7752" t="str">
            <v>4001</v>
          </cell>
        </row>
        <row r="7753">
          <cell r="A7753">
            <v>1062666</v>
          </cell>
          <cell r="B7753">
            <v>8300080545</v>
          </cell>
          <cell r="C7753" t="str">
            <v>BALLISTIC TECHNOLOGY S.A</v>
          </cell>
          <cell r="D7753" t="str">
            <v>4001</v>
          </cell>
        </row>
        <row r="7754">
          <cell r="A7754">
            <v>1062672</v>
          </cell>
          <cell r="B7754">
            <v>8301305103</v>
          </cell>
          <cell r="C7754" t="str">
            <v>INALAMBRIA INTERNACIONAL LTDA</v>
          </cell>
          <cell r="D7754" t="str">
            <v>4001</v>
          </cell>
        </row>
        <row r="7755">
          <cell r="A7755">
            <v>1062682</v>
          </cell>
          <cell r="B7755">
            <v>8603504376</v>
          </cell>
          <cell r="C7755" t="str">
            <v>CI FESTIVAL FARMS LTDA</v>
          </cell>
          <cell r="D7755" t="str">
            <v>4001</v>
          </cell>
        </row>
        <row r="7756">
          <cell r="A7756">
            <v>1062683</v>
          </cell>
          <cell r="B7756">
            <v>8600473545</v>
          </cell>
          <cell r="C7756" t="str">
            <v>PUBLIMPRESOS LTDA</v>
          </cell>
          <cell r="D7756" t="str">
            <v>4001</v>
          </cell>
        </row>
        <row r="7757">
          <cell r="A7757">
            <v>1062684</v>
          </cell>
          <cell r="B7757">
            <v>8604044348</v>
          </cell>
          <cell r="C7757" t="str">
            <v>SUDEIM LTDA</v>
          </cell>
          <cell r="D7757" t="str">
            <v>4001</v>
          </cell>
        </row>
        <row r="7758">
          <cell r="A7758">
            <v>1062685</v>
          </cell>
          <cell r="B7758">
            <v>8603539048</v>
          </cell>
          <cell r="C7758" t="str">
            <v>CREACIONES PACHICAS</v>
          </cell>
          <cell r="D7758" t="str">
            <v>4001</v>
          </cell>
        </row>
        <row r="7759">
          <cell r="A7759">
            <v>1062687</v>
          </cell>
          <cell r="B7759">
            <v>8600456716</v>
          </cell>
          <cell r="C7759" t="str">
            <v>CARROCERIAS BENFOR LTDA</v>
          </cell>
          <cell r="D7759" t="str">
            <v>4001</v>
          </cell>
        </row>
        <row r="7760">
          <cell r="A7760">
            <v>1062688</v>
          </cell>
          <cell r="B7760">
            <v>8604028871</v>
          </cell>
          <cell r="C7760" t="str">
            <v>INVERSIONES ACOSTA ALLEM E HIJOS LT</v>
          </cell>
          <cell r="D7760" t="str">
            <v>4001</v>
          </cell>
        </row>
        <row r="7761">
          <cell r="A7761">
            <v>1062689</v>
          </cell>
          <cell r="B7761">
            <v>8001254715</v>
          </cell>
          <cell r="C7761" t="str">
            <v>AGROINDUSTRIA AVÍCOLA</v>
          </cell>
          <cell r="D7761" t="str">
            <v>4001</v>
          </cell>
        </row>
        <row r="7762">
          <cell r="A7762">
            <v>1062732</v>
          </cell>
          <cell r="B7762">
            <v>41719559</v>
          </cell>
          <cell r="C7762" t="str">
            <v>VELANDIA FAJARDO ROSA</v>
          </cell>
          <cell r="D7762" t="str">
            <v>4001</v>
          </cell>
        </row>
        <row r="7763">
          <cell r="A7763">
            <v>1062748</v>
          </cell>
          <cell r="B7763">
            <v>8901061321</v>
          </cell>
          <cell r="C7763" t="str">
            <v>PRODUCTOS LACTEOS ROBIN HOOD S.A.</v>
          </cell>
          <cell r="D7763" t="str">
            <v>4001</v>
          </cell>
        </row>
        <row r="7764">
          <cell r="A7764">
            <v>1062751</v>
          </cell>
          <cell r="B7764">
            <v>2894133</v>
          </cell>
          <cell r="C7764" t="str">
            <v>ALVAREZ PEREIRA CARLOS</v>
          </cell>
          <cell r="D7764" t="str">
            <v>4001</v>
          </cell>
        </row>
        <row r="7765">
          <cell r="A7765">
            <v>1062752</v>
          </cell>
          <cell r="B7765">
            <v>3235265</v>
          </cell>
          <cell r="C7765" t="str">
            <v>PEREZ PEREZ GUILLERMO ALBERTO</v>
          </cell>
          <cell r="D7765" t="str">
            <v>4001</v>
          </cell>
        </row>
        <row r="7766">
          <cell r="A7766">
            <v>1062753</v>
          </cell>
          <cell r="B7766">
            <v>283369</v>
          </cell>
          <cell r="C7766" t="str">
            <v>GONZALEZ BAUTISTA LEONIDAS</v>
          </cell>
          <cell r="D7766" t="str">
            <v>4001</v>
          </cell>
        </row>
        <row r="7767">
          <cell r="A7767">
            <v>1062776</v>
          </cell>
          <cell r="B7767">
            <v>19295328</v>
          </cell>
          <cell r="C7767" t="str">
            <v>FORERO CARLOS JULIO</v>
          </cell>
          <cell r="D7767" t="str">
            <v>4001</v>
          </cell>
        </row>
        <row r="7768">
          <cell r="A7768">
            <v>1062905</v>
          </cell>
          <cell r="B7768">
            <v>8002340275</v>
          </cell>
          <cell r="C7768" t="str">
            <v>CENTRO COMERCIAL VILLA COUNTRY</v>
          </cell>
          <cell r="D7768" t="str">
            <v>4001</v>
          </cell>
        </row>
        <row r="7769">
          <cell r="A7769">
            <v>1062908</v>
          </cell>
          <cell r="B7769">
            <v>11339399</v>
          </cell>
          <cell r="C7769" t="str">
            <v>RIVERA GARNICA JOSE JAVIER</v>
          </cell>
          <cell r="D7769" t="str">
            <v>4001</v>
          </cell>
        </row>
        <row r="7770">
          <cell r="A7770">
            <v>1062909</v>
          </cell>
          <cell r="B7770">
            <v>41727946</v>
          </cell>
          <cell r="C7770" t="str">
            <v>HEREDIA S. LUZ MARINA</v>
          </cell>
          <cell r="D7770" t="str">
            <v>4001</v>
          </cell>
        </row>
        <row r="7771">
          <cell r="A7771">
            <v>1062910</v>
          </cell>
          <cell r="B7771">
            <v>303504</v>
          </cell>
          <cell r="C7771" t="str">
            <v>TORO VARGAS JUAN PABLO</v>
          </cell>
          <cell r="D7771" t="str">
            <v>4001</v>
          </cell>
        </row>
        <row r="7772">
          <cell r="A7772">
            <v>1062911</v>
          </cell>
          <cell r="B7772">
            <v>17169164</v>
          </cell>
          <cell r="C7772" t="str">
            <v>ROMERO CANDELA JOSE</v>
          </cell>
          <cell r="D7772" t="str">
            <v>4001</v>
          </cell>
        </row>
        <row r="7773">
          <cell r="A7773">
            <v>1062923</v>
          </cell>
          <cell r="B7773">
            <v>8301171067</v>
          </cell>
          <cell r="C7773" t="str">
            <v>DESCA COLOMBIA S.A.</v>
          </cell>
          <cell r="D7773" t="str">
            <v>4001</v>
          </cell>
        </row>
        <row r="7774">
          <cell r="A7774">
            <v>1063072</v>
          </cell>
          <cell r="B7774">
            <v>112799</v>
          </cell>
          <cell r="C7774" t="str">
            <v>CHICUE SAENZ RAMIRO</v>
          </cell>
          <cell r="D7774" t="str">
            <v>4001</v>
          </cell>
        </row>
        <row r="7775">
          <cell r="A7775">
            <v>1063129</v>
          </cell>
          <cell r="B7775">
            <v>8320015122</v>
          </cell>
          <cell r="C7775" t="str">
            <v>E.A.A. Y ASEO DE MADRID</v>
          </cell>
          <cell r="D7775" t="str">
            <v>4001</v>
          </cell>
        </row>
        <row r="7776">
          <cell r="A7776">
            <v>1063175</v>
          </cell>
          <cell r="B7776">
            <v>17000453</v>
          </cell>
          <cell r="C7776" t="str">
            <v>PRIETO HIDALGO LUIS ANTONIO</v>
          </cell>
          <cell r="D7776" t="str">
            <v>4001</v>
          </cell>
        </row>
        <row r="7777">
          <cell r="A7777">
            <v>1063328</v>
          </cell>
          <cell r="B7777">
            <v>444444119</v>
          </cell>
          <cell r="C7777" t="str">
            <v>ELEKTRA NORESTE</v>
          </cell>
          <cell r="D7777" t="str">
            <v>4001</v>
          </cell>
        </row>
        <row r="7778">
          <cell r="A7778">
            <v>1063366</v>
          </cell>
          <cell r="B7778">
            <v>80089760</v>
          </cell>
          <cell r="C7778" t="str">
            <v>MARTINEZ LIZARAZO JUAN DAVID</v>
          </cell>
          <cell r="D7778" t="str">
            <v>4001</v>
          </cell>
        </row>
        <row r="7779">
          <cell r="A7779">
            <v>1063367</v>
          </cell>
          <cell r="B7779">
            <v>80240432</v>
          </cell>
          <cell r="C7779" t="str">
            <v>CLAVIJO OCAMPO JORGE MARIO</v>
          </cell>
          <cell r="D7779" t="str">
            <v>4001</v>
          </cell>
        </row>
        <row r="7780">
          <cell r="A7780">
            <v>1063368</v>
          </cell>
          <cell r="B7780">
            <v>52355858</v>
          </cell>
          <cell r="C7780" t="str">
            <v>BUITRAGO SOSA TRACCY LUCÍA</v>
          </cell>
          <cell r="D7780" t="str">
            <v>4001</v>
          </cell>
        </row>
        <row r="7781">
          <cell r="A7781">
            <v>1063369</v>
          </cell>
          <cell r="B7781">
            <v>52352469</v>
          </cell>
          <cell r="C7781" t="str">
            <v>ZAMBRANO GUEVARA SANDRA MILENA</v>
          </cell>
          <cell r="D7781" t="str">
            <v>4001</v>
          </cell>
        </row>
        <row r="7782">
          <cell r="A7782">
            <v>1063370</v>
          </cell>
          <cell r="B7782">
            <v>52867450</v>
          </cell>
          <cell r="C7782" t="str">
            <v>MORENO MARTHA ELIZABETH</v>
          </cell>
          <cell r="D7782" t="str">
            <v>4001</v>
          </cell>
        </row>
        <row r="7783">
          <cell r="A7783">
            <v>1063372</v>
          </cell>
          <cell r="B7783">
            <v>80085552</v>
          </cell>
          <cell r="C7783" t="str">
            <v>GUERRERO ANDRES LEONARDO</v>
          </cell>
          <cell r="D7783" t="str">
            <v>4001</v>
          </cell>
        </row>
        <row r="7784">
          <cell r="A7784">
            <v>1063373</v>
          </cell>
          <cell r="B7784">
            <v>31574201</v>
          </cell>
          <cell r="C7784" t="str">
            <v>JARAMILLO AYORA ANA MARÍA</v>
          </cell>
          <cell r="D7784" t="str">
            <v>4001</v>
          </cell>
        </row>
        <row r="7785">
          <cell r="A7785">
            <v>1063374</v>
          </cell>
          <cell r="B7785">
            <v>13743662</v>
          </cell>
          <cell r="C7785" t="str">
            <v>GONZÁLEZ GÓMEZ ANDRÉS FELIPE</v>
          </cell>
          <cell r="D7785" t="str">
            <v>4001</v>
          </cell>
        </row>
        <row r="7786">
          <cell r="A7786">
            <v>1063375</v>
          </cell>
          <cell r="B7786">
            <v>79786018</v>
          </cell>
          <cell r="C7786" t="str">
            <v>SANTOFIMIO CAMARGO ALVARO ANDRÉS</v>
          </cell>
          <cell r="D7786" t="str">
            <v>4001</v>
          </cell>
        </row>
        <row r="7787">
          <cell r="A7787">
            <v>1063376</v>
          </cell>
          <cell r="B7787">
            <v>53002651</v>
          </cell>
          <cell r="C7787" t="str">
            <v>OCAMPO ESPITIA LINA MARÍA</v>
          </cell>
          <cell r="D7787" t="str">
            <v>4001</v>
          </cell>
        </row>
        <row r="7788">
          <cell r="A7788">
            <v>1063377</v>
          </cell>
          <cell r="B7788">
            <v>11233448</v>
          </cell>
          <cell r="C7788" t="str">
            <v>PARDO JAVIER MAURICIO</v>
          </cell>
          <cell r="D7788" t="str">
            <v>4001</v>
          </cell>
        </row>
        <row r="7789">
          <cell r="A7789">
            <v>1063378</v>
          </cell>
          <cell r="B7789">
            <v>79733767</v>
          </cell>
          <cell r="C7789" t="str">
            <v>AGUDELO CALDERÓN JORGE MARIO</v>
          </cell>
          <cell r="D7789" t="str">
            <v>4001</v>
          </cell>
        </row>
        <row r="7790">
          <cell r="A7790">
            <v>1063379</v>
          </cell>
          <cell r="B7790">
            <v>52866783</v>
          </cell>
          <cell r="C7790" t="str">
            <v>AGUILAR QUINTERO ANA MARÍA</v>
          </cell>
          <cell r="D7790" t="str">
            <v>4001</v>
          </cell>
        </row>
        <row r="7791">
          <cell r="A7791">
            <v>1063380</v>
          </cell>
          <cell r="B7791">
            <v>52899024</v>
          </cell>
          <cell r="C7791" t="str">
            <v>ARIZA ROJAS MARIBEL</v>
          </cell>
          <cell r="D7791" t="str">
            <v>4001</v>
          </cell>
        </row>
        <row r="7792">
          <cell r="A7792">
            <v>1063381</v>
          </cell>
          <cell r="B7792">
            <v>16935815</v>
          </cell>
          <cell r="C7792" t="str">
            <v>VILLALBA FRANCO DIEGO FERNANDO</v>
          </cell>
          <cell r="D7792" t="str">
            <v>4001</v>
          </cell>
        </row>
        <row r="7793">
          <cell r="A7793">
            <v>1063382</v>
          </cell>
          <cell r="B7793">
            <v>80136195</v>
          </cell>
          <cell r="C7793" t="str">
            <v>FORERO SARMIENTO LUIS ALEJANDRO</v>
          </cell>
          <cell r="D7793" t="str">
            <v>4001</v>
          </cell>
        </row>
        <row r="7794">
          <cell r="A7794">
            <v>1063383</v>
          </cell>
          <cell r="B7794">
            <v>13958291</v>
          </cell>
          <cell r="C7794" t="str">
            <v>NOVOA WALTER</v>
          </cell>
          <cell r="D7794" t="str">
            <v>4001</v>
          </cell>
        </row>
        <row r="7795">
          <cell r="A7795">
            <v>1063384</v>
          </cell>
          <cell r="B7795">
            <v>80038069</v>
          </cell>
          <cell r="C7795" t="str">
            <v>PEREZ SANCHEZ EDGAR NORBERTO</v>
          </cell>
          <cell r="D7795" t="str">
            <v>4001</v>
          </cell>
        </row>
        <row r="7796">
          <cell r="A7796">
            <v>1063385</v>
          </cell>
          <cell r="B7796">
            <v>79951404</v>
          </cell>
          <cell r="C7796" t="str">
            <v>HERRERA ORTIZ EDWIN</v>
          </cell>
          <cell r="D7796" t="str">
            <v>4001</v>
          </cell>
        </row>
        <row r="7797">
          <cell r="A7797">
            <v>1063386</v>
          </cell>
          <cell r="B7797">
            <v>80028574</v>
          </cell>
          <cell r="C7797" t="str">
            <v>SANCHEZ GONZALEZ CARLOS ANDRES</v>
          </cell>
          <cell r="D7797" t="str">
            <v>4001</v>
          </cell>
        </row>
        <row r="7798">
          <cell r="A7798">
            <v>1063387</v>
          </cell>
          <cell r="B7798">
            <v>79724071</v>
          </cell>
          <cell r="C7798" t="str">
            <v>MORALES DIEGO ALBERTO</v>
          </cell>
          <cell r="D7798" t="str">
            <v>4001</v>
          </cell>
        </row>
        <row r="7799">
          <cell r="A7799">
            <v>1063388</v>
          </cell>
          <cell r="B7799">
            <v>80087307</v>
          </cell>
          <cell r="C7799" t="str">
            <v>GUZMAN FLOREZ SERGIO ANDRES</v>
          </cell>
          <cell r="D7799" t="str">
            <v>4001</v>
          </cell>
        </row>
        <row r="7800">
          <cell r="A7800">
            <v>1063389</v>
          </cell>
          <cell r="B7800">
            <v>80018415</v>
          </cell>
          <cell r="C7800" t="str">
            <v>LIZARAZO CORTES MIGUEL ANGEL</v>
          </cell>
          <cell r="D7800" t="str">
            <v>4001</v>
          </cell>
        </row>
        <row r="7801">
          <cell r="A7801">
            <v>1063390</v>
          </cell>
          <cell r="B7801">
            <v>52784424</v>
          </cell>
          <cell r="C7801" t="str">
            <v>MARTINEZ POLO ANA MILENA</v>
          </cell>
          <cell r="D7801" t="str">
            <v>4001</v>
          </cell>
        </row>
        <row r="7802">
          <cell r="A7802">
            <v>1063391</v>
          </cell>
          <cell r="B7802">
            <v>79801767</v>
          </cell>
          <cell r="C7802" t="str">
            <v>MARTINEZ NIÑO HENRY ALBERTO</v>
          </cell>
          <cell r="D7802" t="str">
            <v>4001</v>
          </cell>
        </row>
        <row r="7803">
          <cell r="A7803">
            <v>1063392</v>
          </cell>
          <cell r="B7803">
            <v>7316706</v>
          </cell>
          <cell r="C7803" t="str">
            <v>GARCIA CORREDOR NESTOR JAVIER</v>
          </cell>
          <cell r="D7803" t="str">
            <v>4001</v>
          </cell>
        </row>
        <row r="7804">
          <cell r="A7804">
            <v>1063393</v>
          </cell>
          <cell r="B7804">
            <v>80220695</v>
          </cell>
          <cell r="C7804" t="str">
            <v>CASTELBLANCO CARO CESAR AUGUSTO</v>
          </cell>
          <cell r="D7804" t="str">
            <v>4001</v>
          </cell>
        </row>
        <row r="7805">
          <cell r="A7805">
            <v>1063394</v>
          </cell>
          <cell r="B7805">
            <v>79949246</v>
          </cell>
          <cell r="C7805" t="str">
            <v>HERNANDEZ BETANCOURT MANUEL ALEJAND</v>
          </cell>
          <cell r="D7805" t="str">
            <v>4001</v>
          </cell>
        </row>
        <row r="7806">
          <cell r="A7806">
            <v>1063395</v>
          </cell>
          <cell r="B7806">
            <v>79797872</v>
          </cell>
          <cell r="C7806" t="str">
            <v>ARENAS SUESCUN LUIS ALBERTO</v>
          </cell>
          <cell r="D7806" t="str">
            <v>4001</v>
          </cell>
        </row>
        <row r="7807">
          <cell r="A7807">
            <v>1063396</v>
          </cell>
          <cell r="B7807">
            <v>80090395</v>
          </cell>
          <cell r="C7807" t="str">
            <v>TALERO ORTEGA CAMILO ALBERTO</v>
          </cell>
          <cell r="D7807" t="str">
            <v>4001</v>
          </cell>
        </row>
        <row r="7808">
          <cell r="A7808">
            <v>1063397</v>
          </cell>
          <cell r="B7808">
            <v>80085843</v>
          </cell>
          <cell r="C7808" t="str">
            <v>MORENO NICOLAS</v>
          </cell>
          <cell r="D7808" t="str">
            <v>4001</v>
          </cell>
        </row>
        <row r="7809">
          <cell r="A7809">
            <v>1063398</v>
          </cell>
          <cell r="B7809">
            <v>35198574</v>
          </cell>
          <cell r="C7809" t="str">
            <v>TORRES JIMENEZ LUISA FERNANDA</v>
          </cell>
          <cell r="D7809" t="str">
            <v>4001</v>
          </cell>
        </row>
        <row r="7810">
          <cell r="A7810">
            <v>1063399</v>
          </cell>
          <cell r="B7810">
            <v>79952879</v>
          </cell>
          <cell r="C7810" t="str">
            <v>PALACIOS SANCHEZ ANDRES</v>
          </cell>
          <cell r="D7810" t="str">
            <v>4001</v>
          </cell>
        </row>
        <row r="7811">
          <cell r="A7811">
            <v>1063400</v>
          </cell>
          <cell r="B7811">
            <v>52410785</v>
          </cell>
          <cell r="C7811" t="str">
            <v>NAVARRETE CAROLINA</v>
          </cell>
          <cell r="D7811" t="str">
            <v>4001</v>
          </cell>
        </row>
        <row r="7812">
          <cell r="A7812">
            <v>1063401</v>
          </cell>
          <cell r="B7812">
            <v>79883952</v>
          </cell>
          <cell r="C7812" t="str">
            <v>PARRA CORREDOR JOHN ALEXANDER</v>
          </cell>
          <cell r="D7812" t="str">
            <v>4001</v>
          </cell>
        </row>
        <row r="7813">
          <cell r="A7813">
            <v>1063467</v>
          </cell>
          <cell r="B7813">
            <v>17040670</v>
          </cell>
          <cell r="C7813" t="str">
            <v>TAYEH DIAS-GRANADOS CARLOS</v>
          </cell>
          <cell r="D7813" t="str">
            <v>4001</v>
          </cell>
        </row>
        <row r="7814">
          <cell r="A7814">
            <v>1063537</v>
          </cell>
          <cell r="B7814">
            <v>79154955</v>
          </cell>
          <cell r="C7814" t="str">
            <v>CARREÑO AVELLANEDA LUIS ALBERTO</v>
          </cell>
          <cell r="D7814" t="str">
            <v>4001</v>
          </cell>
        </row>
        <row r="7815">
          <cell r="A7815">
            <v>1063609</v>
          </cell>
          <cell r="B7815">
            <v>41438387</v>
          </cell>
          <cell r="C7815" t="str">
            <v>MAHECHA PRADA MARIA GLADIS</v>
          </cell>
          <cell r="D7815" t="str">
            <v>4001</v>
          </cell>
        </row>
        <row r="7816">
          <cell r="A7816">
            <v>1063620</v>
          </cell>
          <cell r="B7816">
            <v>80222102</v>
          </cell>
          <cell r="C7816" t="str">
            <v>CANO MENDOZA DIEGO FERNANDO</v>
          </cell>
          <cell r="D7816" t="str">
            <v>4001</v>
          </cell>
        </row>
        <row r="7817">
          <cell r="A7817">
            <v>1063700</v>
          </cell>
          <cell r="B7817">
            <v>13438018</v>
          </cell>
          <cell r="C7817" t="str">
            <v>DIAZ ORTIZ MIGUEL</v>
          </cell>
          <cell r="D7817" t="str">
            <v>4001</v>
          </cell>
        </row>
        <row r="7818">
          <cell r="A7818">
            <v>1063701</v>
          </cell>
          <cell r="B7818">
            <v>21002153</v>
          </cell>
          <cell r="C7818" t="str">
            <v>MARTIN DE HERNANDEZ ANA BEATRIZ</v>
          </cell>
          <cell r="D7818" t="str">
            <v>4001</v>
          </cell>
        </row>
        <row r="7819">
          <cell r="A7819">
            <v>1063717</v>
          </cell>
          <cell r="B7819">
            <v>51946274</v>
          </cell>
          <cell r="C7819" t="str">
            <v>HURTADO DE LOPEZ LILIANA</v>
          </cell>
          <cell r="D7819" t="str">
            <v>4001</v>
          </cell>
        </row>
        <row r="7820">
          <cell r="A7820">
            <v>1063718</v>
          </cell>
          <cell r="B7820">
            <v>41664230</v>
          </cell>
          <cell r="C7820" t="str">
            <v>CABRERA IREGUI LUZ MARINA</v>
          </cell>
          <cell r="D7820" t="str">
            <v>4001</v>
          </cell>
        </row>
        <row r="7821">
          <cell r="A7821">
            <v>1063719</v>
          </cell>
          <cell r="B7821">
            <v>41754904</v>
          </cell>
          <cell r="C7821" t="str">
            <v>BARRERA DE DIAZ MARIA PAZ</v>
          </cell>
          <cell r="D7821" t="str">
            <v>4001</v>
          </cell>
        </row>
        <row r="7822">
          <cell r="A7822">
            <v>1063720</v>
          </cell>
          <cell r="B7822">
            <v>79491864</v>
          </cell>
          <cell r="C7822" t="str">
            <v>PEREZ MARTINEZ SAMUEL</v>
          </cell>
          <cell r="D7822" t="str">
            <v>4001</v>
          </cell>
        </row>
        <row r="7823">
          <cell r="A7823">
            <v>1063767</v>
          </cell>
          <cell r="B7823">
            <v>21069048</v>
          </cell>
          <cell r="C7823" t="str">
            <v>NOTARIA VEINTICINCO DEL CIRCULO DE</v>
          </cell>
          <cell r="D7823" t="str">
            <v>4001</v>
          </cell>
        </row>
        <row r="7824">
          <cell r="A7824">
            <v>1063840</v>
          </cell>
          <cell r="B7824">
            <v>8000620839</v>
          </cell>
          <cell r="C7824" t="str">
            <v>MENCRIS &amp; CIA. LTDA.</v>
          </cell>
          <cell r="D7824" t="str">
            <v>4001</v>
          </cell>
        </row>
        <row r="7825">
          <cell r="A7825">
            <v>1063844</v>
          </cell>
          <cell r="B7825">
            <v>53108364</v>
          </cell>
          <cell r="C7825" t="str">
            <v>PRADA CASTRO YORLEY</v>
          </cell>
          <cell r="D7825" t="str">
            <v>4001</v>
          </cell>
        </row>
        <row r="7826">
          <cell r="A7826">
            <v>1063852</v>
          </cell>
          <cell r="B7826">
            <v>8300484524</v>
          </cell>
          <cell r="C7826" t="str">
            <v>CONSTRUCTORA SAN CAYETANO S.A.</v>
          </cell>
          <cell r="D7826" t="str">
            <v>4001</v>
          </cell>
        </row>
        <row r="7827">
          <cell r="A7827">
            <v>1063853</v>
          </cell>
          <cell r="B7827">
            <v>19320307</v>
          </cell>
          <cell r="C7827" t="str">
            <v>ARGUELLO PALACIO RIGOBERTO</v>
          </cell>
          <cell r="D7827" t="str">
            <v>4001</v>
          </cell>
        </row>
        <row r="7828">
          <cell r="A7828">
            <v>1063860</v>
          </cell>
          <cell r="B7828">
            <v>20135563</v>
          </cell>
          <cell r="C7828" t="str">
            <v>MARIA DEL CARMEN URBINA DE MARISCAL</v>
          </cell>
          <cell r="D7828" t="str">
            <v>4001</v>
          </cell>
        </row>
        <row r="7829">
          <cell r="A7829">
            <v>1063867</v>
          </cell>
          <cell r="B7829">
            <v>730924217</v>
          </cell>
          <cell r="C7829" t="str">
            <v>MAZDEL EMBLEMAS PLASTICOS</v>
          </cell>
          <cell r="D7829" t="str">
            <v>4001</v>
          </cell>
        </row>
        <row r="7830">
          <cell r="A7830">
            <v>1063868</v>
          </cell>
          <cell r="B7830">
            <v>20408064</v>
          </cell>
          <cell r="C7830" t="str">
            <v>AURA MARIA PARRA CRUZ/LEOCADIO RICO</v>
          </cell>
          <cell r="D7830" t="str">
            <v>4001</v>
          </cell>
        </row>
        <row r="7831">
          <cell r="A7831">
            <v>1063869</v>
          </cell>
          <cell r="B7831">
            <v>8600519295</v>
          </cell>
          <cell r="C7831" t="str">
            <v>RADIO CAPITAL LTDA.</v>
          </cell>
          <cell r="D7831" t="str">
            <v>4001</v>
          </cell>
        </row>
        <row r="7832">
          <cell r="A7832">
            <v>1063870</v>
          </cell>
          <cell r="B7832">
            <v>8600278709</v>
          </cell>
          <cell r="C7832" t="str">
            <v>INDUSTRIA DE CAUCHO HEVEA</v>
          </cell>
          <cell r="D7832" t="str">
            <v>4001</v>
          </cell>
        </row>
        <row r="7833">
          <cell r="A7833">
            <v>1063871</v>
          </cell>
          <cell r="B7833">
            <v>8605092192</v>
          </cell>
          <cell r="C7833" t="str">
            <v>VELOZA CUERVO LTDA. FABRIMUVEL</v>
          </cell>
          <cell r="D7833" t="str">
            <v>4001</v>
          </cell>
        </row>
        <row r="7834">
          <cell r="A7834">
            <v>1063872</v>
          </cell>
          <cell r="B7834">
            <v>8600570568</v>
          </cell>
          <cell r="C7834" t="str">
            <v>PROGRAMAR TELEVISION S.A.</v>
          </cell>
          <cell r="D7834" t="str">
            <v>4001</v>
          </cell>
        </row>
        <row r="7835">
          <cell r="A7835">
            <v>1063892</v>
          </cell>
          <cell r="B7835">
            <v>52063968</v>
          </cell>
          <cell r="C7835" t="str">
            <v>GARCIA AVAL INFANTE</v>
          </cell>
          <cell r="D7835" t="str">
            <v>4001</v>
          </cell>
        </row>
        <row r="7836">
          <cell r="A7836">
            <v>1063947</v>
          </cell>
          <cell r="B7836">
            <v>8300194402</v>
          </cell>
          <cell r="C7836" t="str">
            <v>INGEMERC LTDA</v>
          </cell>
          <cell r="D7836" t="str">
            <v>4001</v>
          </cell>
        </row>
        <row r="7837">
          <cell r="A7837">
            <v>1063955</v>
          </cell>
          <cell r="B7837">
            <v>80170278</v>
          </cell>
          <cell r="C7837" t="str">
            <v>CANDIA CALDERON HECTOR</v>
          </cell>
          <cell r="D7837" t="str">
            <v>4001</v>
          </cell>
        </row>
        <row r="7838">
          <cell r="A7838">
            <v>1063993</v>
          </cell>
          <cell r="B7838">
            <v>41679621</v>
          </cell>
          <cell r="C7838" t="str">
            <v>REYES NEYRA STELLA MARIA</v>
          </cell>
          <cell r="D7838" t="str">
            <v>4001</v>
          </cell>
        </row>
        <row r="7839">
          <cell r="A7839">
            <v>1064026</v>
          </cell>
          <cell r="B7839">
            <v>444444120</v>
          </cell>
          <cell r="C7839" t="str">
            <v>ALCAVE CA</v>
          </cell>
          <cell r="D7839" t="str">
            <v>4001</v>
          </cell>
        </row>
        <row r="7840">
          <cell r="A7840">
            <v>1064051</v>
          </cell>
          <cell r="B7840">
            <v>8260007471</v>
          </cell>
          <cell r="C7840" t="str">
            <v>MARCO QUIJANO RICO, PH. D. E.U.</v>
          </cell>
          <cell r="D7840" t="str">
            <v>4001</v>
          </cell>
        </row>
        <row r="7841">
          <cell r="A7841">
            <v>1064093</v>
          </cell>
          <cell r="B7841">
            <v>79360214</v>
          </cell>
          <cell r="C7841" t="str">
            <v>AUDIO OFFICE Y/O RAUL LONDOÑO C.</v>
          </cell>
          <cell r="D7841" t="str">
            <v>4001</v>
          </cell>
        </row>
        <row r="7842">
          <cell r="A7842">
            <v>1064139</v>
          </cell>
          <cell r="B7842">
            <v>41451596</v>
          </cell>
          <cell r="C7842" t="str">
            <v>MARTINEZ DE SANTA GINETT</v>
          </cell>
          <cell r="D7842" t="str">
            <v>4001</v>
          </cell>
        </row>
        <row r="7843">
          <cell r="A7843">
            <v>1064150</v>
          </cell>
          <cell r="B7843">
            <v>19449765</v>
          </cell>
          <cell r="C7843" t="str">
            <v>ARCO SAGANOME ALCIDES</v>
          </cell>
          <cell r="D7843" t="str">
            <v>4001</v>
          </cell>
        </row>
        <row r="7844">
          <cell r="A7844">
            <v>1064151</v>
          </cell>
          <cell r="B7844">
            <v>19088377</v>
          </cell>
          <cell r="C7844" t="str">
            <v>VELANDIA LUIS ALBERTO</v>
          </cell>
          <cell r="D7844" t="str">
            <v>4001</v>
          </cell>
        </row>
        <row r="7845">
          <cell r="A7845">
            <v>1064177</v>
          </cell>
          <cell r="B7845">
            <v>8050291083</v>
          </cell>
          <cell r="C7845" t="str">
            <v>UNION TEMPORAL D &amp; S BOGOTA</v>
          </cell>
          <cell r="D7845" t="str">
            <v>4001</v>
          </cell>
        </row>
        <row r="7846">
          <cell r="A7846">
            <v>1064181</v>
          </cell>
          <cell r="B7846">
            <v>1143112</v>
          </cell>
          <cell r="C7846" t="str">
            <v>MONROY OROZCO FLORENTINO</v>
          </cell>
          <cell r="D7846" t="str">
            <v>4001</v>
          </cell>
        </row>
        <row r="7847">
          <cell r="A7847">
            <v>1064193</v>
          </cell>
          <cell r="B7847">
            <v>50024</v>
          </cell>
          <cell r="C7847" t="str">
            <v>FERRARO MAGGIORINO ANTONIOTTI</v>
          </cell>
          <cell r="D7847" t="str">
            <v>4001</v>
          </cell>
        </row>
        <row r="7848">
          <cell r="A7848">
            <v>1064202</v>
          </cell>
          <cell r="B7848">
            <v>8300389712</v>
          </cell>
          <cell r="C7848" t="str">
            <v>TECOM LTDA.</v>
          </cell>
          <cell r="D7848" t="str">
            <v>4001</v>
          </cell>
        </row>
        <row r="7849">
          <cell r="A7849">
            <v>1064221</v>
          </cell>
          <cell r="B7849">
            <v>52879524</v>
          </cell>
          <cell r="C7849" t="str">
            <v>MORATO HERNANDEZ NAYDU LUCELY</v>
          </cell>
          <cell r="D7849" t="str">
            <v>4001</v>
          </cell>
        </row>
        <row r="7850">
          <cell r="A7850">
            <v>1064222</v>
          </cell>
          <cell r="B7850">
            <v>51719989</v>
          </cell>
          <cell r="C7850" t="str">
            <v>REY MORALES MARIA FLOR</v>
          </cell>
          <cell r="D7850" t="str">
            <v>4001</v>
          </cell>
        </row>
        <row r="7851">
          <cell r="A7851">
            <v>1064231</v>
          </cell>
          <cell r="B7851">
            <v>51831472</v>
          </cell>
          <cell r="C7851" t="str">
            <v>MORALES VARGAS NUBIA ALEJANDRA</v>
          </cell>
          <cell r="D7851" t="str">
            <v>4001</v>
          </cell>
        </row>
        <row r="7852">
          <cell r="A7852">
            <v>1064235</v>
          </cell>
          <cell r="B7852">
            <v>79324108</v>
          </cell>
          <cell r="C7852" t="str">
            <v>MENDEZ EMIRO</v>
          </cell>
          <cell r="D7852" t="str">
            <v>4001</v>
          </cell>
        </row>
        <row r="7853">
          <cell r="A7853">
            <v>1064236</v>
          </cell>
          <cell r="B7853">
            <v>462323</v>
          </cell>
          <cell r="C7853" t="str">
            <v>HOYOS JOSE MILAN</v>
          </cell>
          <cell r="D7853" t="str">
            <v>4001</v>
          </cell>
        </row>
        <row r="7854">
          <cell r="A7854">
            <v>1064312</v>
          </cell>
          <cell r="B7854">
            <v>31854398</v>
          </cell>
          <cell r="C7854" t="str">
            <v>ESCOBAR CASTAÑO ELSA EUGENIA</v>
          </cell>
          <cell r="D7854" t="str">
            <v>4001</v>
          </cell>
        </row>
        <row r="7855">
          <cell r="A7855">
            <v>1064315</v>
          </cell>
          <cell r="B7855">
            <v>17005371</v>
          </cell>
          <cell r="C7855" t="str">
            <v>RESTAURANTE AZUL Y/O RICARDO NIETO</v>
          </cell>
          <cell r="D7855" t="str">
            <v>4001</v>
          </cell>
        </row>
        <row r="7856">
          <cell r="A7856">
            <v>1064322</v>
          </cell>
          <cell r="B7856">
            <v>8002006357</v>
          </cell>
          <cell r="C7856" t="str">
            <v>AUTOMOTRICES TITAN S.A.</v>
          </cell>
          <cell r="D7856" t="str">
            <v>4001</v>
          </cell>
        </row>
        <row r="7857">
          <cell r="A7857">
            <v>1064323</v>
          </cell>
          <cell r="B7857">
            <v>3250175</v>
          </cell>
          <cell r="C7857" t="str">
            <v>CAICEDO CRUZ TIRSO</v>
          </cell>
          <cell r="D7857" t="str">
            <v>4001</v>
          </cell>
        </row>
        <row r="7858">
          <cell r="A7858">
            <v>1064324</v>
          </cell>
          <cell r="B7858">
            <v>333815</v>
          </cell>
          <cell r="C7858" t="str">
            <v>MOYANO ANIBAL</v>
          </cell>
          <cell r="D7858" t="str">
            <v>4001</v>
          </cell>
        </row>
        <row r="7859">
          <cell r="A7859">
            <v>1064357</v>
          </cell>
          <cell r="B7859">
            <v>19123693</v>
          </cell>
          <cell r="C7859" t="str">
            <v>RAMIREZ MARTINEZ JOSE ISLEY</v>
          </cell>
          <cell r="D7859" t="str">
            <v>4001</v>
          </cell>
        </row>
        <row r="7860">
          <cell r="A7860">
            <v>1064358</v>
          </cell>
          <cell r="B7860">
            <v>8002407245</v>
          </cell>
          <cell r="C7860" t="str">
            <v>APIROS LTDA</v>
          </cell>
          <cell r="D7860" t="str">
            <v>4001</v>
          </cell>
        </row>
        <row r="7861">
          <cell r="A7861">
            <v>1064359</v>
          </cell>
          <cell r="B7861">
            <v>1119405</v>
          </cell>
          <cell r="C7861" t="str">
            <v>GUTIERREZ CHAPARRO FAUSTINO</v>
          </cell>
          <cell r="D7861" t="str">
            <v>4001</v>
          </cell>
        </row>
        <row r="7862">
          <cell r="A7862">
            <v>1064372</v>
          </cell>
          <cell r="B7862">
            <v>35505970</v>
          </cell>
          <cell r="C7862" t="str">
            <v>SUAREZ ALVARADO IRENE</v>
          </cell>
          <cell r="D7862" t="str">
            <v>4001</v>
          </cell>
        </row>
        <row r="7863">
          <cell r="A7863">
            <v>1064375</v>
          </cell>
          <cell r="B7863">
            <v>14318205</v>
          </cell>
          <cell r="C7863" t="str">
            <v>GALVIS TÉLLEZ JUAN</v>
          </cell>
          <cell r="D7863" t="str">
            <v>4001</v>
          </cell>
        </row>
        <row r="7864">
          <cell r="A7864">
            <v>1064417</v>
          </cell>
          <cell r="B7864">
            <v>80056279</v>
          </cell>
          <cell r="C7864" t="str">
            <v>GARZON PARRA JEFFERSON ALEJANDRO</v>
          </cell>
          <cell r="D7864" t="str">
            <v>4001</v>
          </cell>
        </row>
        <row r="7865">
          <cell r="A7865">
            <v>1064471</v>
          </cell>
          <cell r="B7865">
            <v>8301357252</v>
          </cell>
          <cell r="C7865" t="str">
            <v>CONSORCIO FYRCCO</v>
          </cell>
          <cell r="D7865" t="str">
            <v>4001</v>
          </cell>
        </row>
        <row r="7866">
          <cell r="A7866">
            <v>1064472</v>
          </cell>
          <cell r="B7866">
            <v>20308579</v>
          </cell>
          <cell r="C7866" t="str">
            <v>ESPITIA BERTHA LIGIA</v>
          </cell>
          <cell r="D7866" t="str">
            <v>4001</v>
          </cell>
        </row>
        <row r="7867">
          <cell r="A7867">
            <v>1064473</v>
          </cell>
          <cell r="B7867">
            <v>39666063</v>
          </cell>
          <cell r="C7867" t="str">
            <v>PARRAGA FANNY</v>
          </cell>
          <cell r="D7867" t="str">
            <v>4001</v>
          </cell>
        </row>
        <row r="7868">
          <cell r="A7868">
            <v>1064474</v>
          </cell>
          <cell r="B7868">
            <v>8002039846</v>
          </cell>
          <cell r="C7868" t="str">
            <v>SIMONIZ S.A</v>
          </cell>
          <cell r="D7868" t="str">
            <v>4001</v>
          </cell>
        </row>
        <row r="7869">
          <cell r="A7869">
            <v>1064477</v>
          </cell>
          <cell r="B7869">
            <v>8605104792</v>
          </cell>
          <cell r="C7869" t="str">
            <v>SISTEMAS Y PROCESOS ELECTRONICOS</v>
          </cell>
          <cell r="D7869" t="str">
            <v>4001</v>
          </cell>
        </row>
        <row r="7870">
          <cell r="A7870">
            <v>1064485</v>
          </cell>
          <cell r="B7870">
            <v>8300576052</v>
          </cell>
          <cell r="C7870" t="str">
            <v>CONJUNTO RESIDENCIAL ZIRUMA</v>
          </cell>
          <cell r="D7870" t="str">
            <v>4001</v>
          </cell>
        </row>
        <row r="7871">
          <cell r="A7871">
            <v>1064487</v>
          </cell>
          <cell r="B7871">
            <v>51562576</v>
          </cell>
          <cell r="C7871" t="str">
            <v>SAAVEDRA SAAVEDRA VICTORIA CONSUELO</v>
          </cell>
          <cell r="D7871" t="str">
            <v>4001</v>
          </cell>
        </row>
        <row r="7872">
          <cell r="A7872">
            <v>1064488</v>
          </cell>
          <cell r="B7872">
            <v>8300679651</v>
          </cell>
          <cell r="C7872" t="str">
            <v>CAUCHEP LTDA</v>
          </cell>
          <cell r="D7872" t="str">
            <v>4001</v>
          </cell>
        </row>
        <row r="7873">
          <cell r="A7873">
            <v>1064489</v>
          </cell>
          <cell r="B7873">
            <v>8300098591</v>
          </cell>
          <cell r="C7873" t="str">
            <v>BUSSINES CENTER S.A.</v>
          </cell>
          <cell r="D7873" t="str">
            <v>4001</v>
          </cell>
        </row>
        <row r="7874">
          <cell r="A7874">
            <v>1064490</v>
          </cell>
          <cell r="B7874">
            <v>8603511376</v>
          </cell>
          <cell r="C7874" t="str">
            <v>INVERSIONES SANTA ROSA ARW LTDA.</v>
          </cell>
          <cell r="D7874" t="str">
            <v>4001</v>
          </cell>
        </row>
        <row r="7875">
          <cell r="A7875">
            <v>1064491</v>
          </cell>
          <cell r="B7875">
            <v>8002076461</v>
          </cell>
          <cell r="C7875" t="str">
            <v>MUKIS S.A.</v>
          </cell>
          <cell r="D7875" t="str">
            <v>4001</v>
          </cell>
        </row>
        <row r="7876">
          <cell r="A7876">
            <v>1064492</v>
          </cell>
          <cell r="B7876">
            <v>8300962450</v>
          </cell>
          <cell r="C7876" t="str">
            <v>DILMAR Y CIA. LTDA.</v>
          </cell>
          <cell r="D7876" t="str">
            <v>4001</v>
          </cell>
        </row>
        <row r="7877">
          <cell r="A7877">
            <v>1064493</v>
          </cell>
          <cell r="B7877">
            <v>8605173171</v>
          </cell>
          <cell r="C7877" t="str">
            <v>FLORES PETALUMA S.A.</v>
          </cell>
          <cell r="D7877" t="str">
            <v>4001</v>
          </cell>
        </row>
        <row r="7878">
          <cell r="A7878">
            <v>1064494</v>
          </cell>
          <cell r="B7878">
            <v>8300590837</v>
          </cell>
          <cell r="C7878" t="str">
            <v>FRIGORIFICO DE LOS ANDES S.A.</v>
          </cell>
          <cell r="D7878" t="str">
            <v>4001</v>
          </cell>
        </row>
        <row r="7879">
          <cell r="A7879">
            <v>1064495</v>
          </cell>
          <cell r="B7879">
            <v>8605205571</v>
          </cell>
          <cell r="C7879" t="str">
            <v>TECNIACERO LTDA.</v>
          </cell>
          <cell r="D7879" t="str">
            <v>4001</v>
          </cell>
        </row>
        <row r="7880">
          <cell r="A7880">
            <v>1064496</v>
          </cell>
          <cell r="B7880">
            <v>19269219</v>
          </cell>
          <cell r="C7880" t="str">
            <v>COME TRUJILLO CARLOS ANTONIO</v>
          </cell>
          <cell r="D7880" t="str">
            <v>4001</v>
          </cell>
        </row>
        <row r="7881">
          <cell r="A7881">
            <v>1064497</v>
          </cell>
          <cell r="B7881">
            <v>8301211370</v>
          </cell>
          <cell r="C7881" t="str">
            <v>EDIFICIO ALFA PROPIEDAD HORIZONTAL</v>
          </cell>
          <cell r="D7881" t="str">
            <v>4001</v>
          </cell>
        </row>
        <row r="7882">
          <cell r="A7882">
            <v>1064502</v>
          </cell>
          <cell r="B7882">
            <v>41432956</v>
          </cell>
          <cell r="C7882" t="str">
            <v>CUEVAS DE RUIZ GLADYS BEATRIZ</v>
          </cell>
          <cell r="D7882" t="str">
            <v>4001</v>
          </cell>
        </row>
        <row r="7883">
          <cell r="A7883">
            <v>1064512</v>
          </cell>
          <cell r="B7883">
            <v>8300236300</v>
          </cell>
          <cell r="C7883" t="str">
            <v>MELENDEZ PAEZ S. EN C.</v>
          </cell>
          <cell r="D7883" t="str">
            <v>4001</v>
          </cell>
        </row>
        <row r="7884">
          <cell r="A7884">
            <v>1064531</v>
          </cell>
          <cell r="B7884">
            <v>52794010</v>
          </cell>
          <cell r="C7884" t="str">
            <v>DURAN GUZMAN MARITZA</v>
          </cell>
          <cell r="D7884" t="str">
            <v>4001</v>
          </cell>
        </row>
        <row r="7885">
          <cell r="A7885">
            <v>1064550</v>
          </cell>
          <cell r="B7885">
            <v>79384943</v>
          </cell>
          <cell r="C7885" t="str">
            <v>VELASQUEZ FERNANDO</v>
          </cell>
          <cell r="D7885" t="str">
            <v>4001</v>
          </cell>
        </row>
        <row r="7886">
          <cell r="A7886">
            <v>1064552</v>
          </cell>
          <cell r="B7886">
            <v>41431120</v>
          </cell>
          <cell r="C7886" t="str">
            <v>MOLANO DE BULLA GORIA CECILIA</v>
          </cell>
          <cell r="D7886" t="str">
            <v>4001</v>
          </cell>
        </row>
        <row r="7887">
          <cell r="A7887">
            <v>1064588</v>
          </cell>
          <cell r="B7887">
            <v>8605143438</v>
          </cell>
          <cell r="C7887" t="str">
            <v>PARROQUIA DE SANTA CLARA</v>
          </cell>
          <cell r="D7887" t="str">
            <v>4001</v>
          </cell>
        </row>
        <row r="7888">
          <cell r="A7888">
            <v>1064589</v>
          </cell>
          <cell r="B7888">
            <v>8301113951</v>
          </cell>
          <cell r="C7888" t="str">
            <v>OFICINA DE ASISTENCIAS TECNICAS</v>
          </cell>
          <cell r="D7888" t="str">
            <v>4001</v>
          </cell>
        </row>
        <row r="7889">
          <cell r="A7889">
            <v>1064590</v>
          </cell>
          <cell r="B7889">
            <v>8600444217</v>
          </cell>
          <cell r="C7889" t="str">
            <v>COMPAÑÍA DE MEDIOS DE INFORMACIÓN</v>
          </cell>
          <cell r="D7889" t="str">
            <v>4001</v>
          </cell>
        </row>
        <row r="7890">
          <cell r="A7890">
            <v>1064614</v>
          </cell>
          <cell r="B7890">
            <v>8605175001</v>
          </cell>
          <cell r="C7890" t="str">
            <v>MONPLAST LTDA</v>
          </cell>
          <cell r="D7890" t="str">
            <v>4001</v>
          </cell>
        </row>
        <row r="7891">
          <cell r="A7891">
            <v>1064615</v>
          </cell>
          <cell r="B7891">
            <v>19056928</v>
          </cell>
          <cell r="C7891" t="str">
            <v>RUGE SANCHEZ PEDRO IGNACIO</v>
          </cell>
          <cell r="D7891" t="str">
            <v>4001</v>
          </cell>
        </row>
        <row r="7892">
          <cell r="A7892">
            <v>1064621</v>
          </cell>
          <cell r="B7892">
            <v>19231244</v>
          </cell>
          <cell r="C7892" t="str">
            <v>DE LA ESPRIELLA JORGE LUIS DUMAR</v>
          </cell>
          <cell r="D7892" t="str">
            <v>4001</v>
          </cell>
        </row>
        <row r="7893">
          <cell r="A7893">
            <v>1064636</v>
          </cell>
          <cell r="B7893">
            <v>8600326576</v>
          </cell>
          <cell r="C7893" t="str">
            <v>PRODUCCIONES QUIMICAS S.A.</v>
          </cell>
          <cell r="D7893" t="str">
            <v>4001</v>
          </cell>
        </row>
        <row r="7894">
          <cell r="A7894">
            <v>1064638</v>
          </cell>
          <cell r="B7894">
            <v>5567423</v>
          </cell>
          <cell r="C7894" t="str">
            <v>DURAN SANMIGUEL CARLOS MANUEL</v>
          </cell>
          <cell r="D7894" t="str">
            <v>4001</v>
          </cell>
        </row>
        <row r="7895">
          <cell r="A7895">
            <v>1064640</v>
          </cell>
          <cell r="B7895">
            <v>17352678</v>
          </cell>
          <cell r="C7895" t="str">
            <v>AMAYA AMAYA LUIS OLEGARIO</v>
          </cell>
          <cell r="D7895" t="str">
            <v>4001</v>
          </cell>
        </row>
        <row r="7896">
          <cell r="A7896">
            <v>1064641</v>
          </cell>
          <cell r="B7896">
            <v>17014967</v>
          </cell>
          <cell r="C7896" t="str">
            <v>SHORT MARTINEZ HUGO EDUARDO</v>
          </cell>
          <cell r="D7896" t="str">
            <v>4001</v>
          </cell>
        </row>
        <row r="7897">
          <cell r="A7897">
            <v>1064642</v>
          </cell>
          <cell r="B7897">
            <v>17350678</v>
          </cell>
          <cell r="C7897" t="str">
            <v>AMAYA LUIS OLEGARIO</v>
          </cell>
          <cell r="D7897" t="str">
            <v>4001</v>
          </cell>
        </row>
        <row r="7898">
          <cell r="A7898">
            <v>1064643</v>
          </cell>
          <cell r="B7898">
            <v>79805013</v>
          </cell>
          <cell r="C7898" t="str">
            <v>AYALA ROZO JOHANN ALEXIS</v>
          </cell>
          <cell r="D7898" t="str">
            <v>4001</v>
          </cell>
        </row>
        <row r="7899">
          <cell r="A7899">
            <v>1064644</v>
          </cell>
          <cell r="B7899">
            <v>8600907840</v>
          </cell>
          <cell r="C7899" t="str">
            <v>COLOMBIANA DE LAMINADOS LTDA.</v>
          </cell>
          <cell r="D7899" t="str">
            <v>4001</v>
          </cell>
        </row>
        <row r="7900">
          <cell r="A7900">
            <v>1064645</v>
          </cell>
          <cell r="B7900">
            <v>8600700049</v>
          </cell>
          <cell r="C7900" t="str">
            <v>DIAMOND CUT Y CIA. LTDA.</v>
          </cell>
          <cell r="D7900" t="str">
            <v>4001</v>
          </cell>
        </row>
        <row r="7901">
          <cell r="A7901">
            <v>1064646</v>
          </cell>
          <cell r="B7901">
            <v>8300129711</v>
          </cell>
          <cell r="C7901" t="str">
            <v>ALUPACK LTDA.</v>
          </cell>
          <cell r="D7901" t="str">
            <v>4001</v>
          </cell>
        </row>
        <row r="7902">
          <cell r="A7902">
            <v>1064647</v>
          </cell>
          <cell r="B7902">
            <v>8600540905</v>
          </cell>
          <cell r="C7902" t="str">
            <v>INACRIL LTDA.</v>
          </cell>
          <cell r="D7902" t="str">
            <v>4001</v>
          </cell>
        </row>
        <row r="7903">
          <cell r="A7903">
            <v>1064648</v>
          </cell>
          <cell r="B7903">
            <v>79981827</v>
          </cell>
          <cell r="C7903" t="str">
            <v>ARANDA PINILLA GERSAIN</v>
          </cell>
          <cell r="D7903" t="str">
            <v>4001</v>
          </cell>
        </row>
        <row r="7904">
          <cell r="A7904">
            <v>1064649</v>
          </cell>
          <cell r="B7904">
            <v>8000791254</v>
          </cell>
          <cell r="C7904" t="str">
            <v>PROCOMIN LTDA.</v>
          </cell>
          <cell r="D7904" t="str">
            <v>4001</v>
          </cell>
        </row>
        <row r="7905">
          <cell r="A7905">
            <v>1064650</v>
          </cell>
          <cell r="B7905">
            <v>8600786431</v>
          </cell>
          <cell r="C7905" t="str">
            <v>POLITÉCNICO GRAN COLOMBIANO</v>
          </cell>
          <cell r="D7905" t="str">
            <v>4001</v>
          </cell>
        </row>
        <row r="7906">
          <cell r="A7906">
            <v>1064651</v>
          </cell>
          <cell r="B7906">
            <v>41309872</v>
          </cell>
          <cell r="C7906" t="str">
            <v>JACOME DE SHORT CECILIA</v>
          </cell>
          <cell r="D7906" t="str">
            <v>4001</v>
          </cell>
        </row>
        <row r="7907">
          <cell r="A7907">
            <v>1064652</v>
          </cell>
          <cell r="B7907">
            <v>8001254532</v>
          </cell>
          <cell r="C7907" t="str">
            <v>SISTEMA RADIAL K DE LA CIUDAD DE BO</v>
          </cell>
          <cell r="D7907" t="str">
            <v>4001</v>
          </cell>
        </row>
        <row r="7908">
          <cell r="A7908">
            <v>1064657</v>
          </cell>
          <cell r="B7908">
            <v>20076630</v>
          </cell>
          <cell r="C7908" t="str">
            <v>DE NUÑEZ CARMEN</v>
          </cell>
          <cell r="D7908" t="str">
            <v>4001</v>
          </cell>
        </row>
        <row r="7909">
          <cell r="A7909">
            <v>1064694</v>
          </cell>
          <cell r="B7909">
            <v>19334888</v>
          </cell>
          <cell r="C7909" t="str">
            <v>VARELA R. JULIO ALBERTO</v>
          </cell>
          <cell r="D7909" t="str">
            <v>4001</v>
          </cell>
        </row>
        <row r="7910">
          <cell r="A7910">
            <v>1064695</v>
          </cell>
          <cell r="B7910">
            <v>8301075748</v>
          </cell>
          <cell r="C7910" t="str">
            <v>SUPERPUNTO COMUNICACIONES 74 LTDA</v>
          </cell>
          <cell r="D7910" t="str">
            <v>4001</v>
          </cell>
        </row>
        <row r="7911">
          <cell r="A7911">
            <v>1064702</v>
          </cell>
          <cell r="B7911">
            <v>79512179</v>
          </cell>
          <cell r="C7911" t="str">
            <v>CAMACHO EDGRA LEONARDO</v>
          </cell>
          <cell r="D7911" t="str">
            <v>4001</v>
          </cell>
        </row>
        <row r="7912">
          <cell r="A7912">
            <v>1064707</v>
          </cell>
          <cell r="B7912">
            <v>17040083</v>
          </cell>
          <cell r="C7912" t="str">
            <v>ORTEGA CARDENAS ALFONSO</v>
          </cell>
          <cell r="D7912" t="str">
            <v>4001</v>
          </cell>
        </row>
        <row r="7913">
          <cell r="A7913">
            <v>1064782</v>
          </cell>
          <cell r="B7913">
            <v>8300543996</v>
          </cell>
          <cell r="C7913" t="str">
            <v>EDIFICIO TORRES DE SAN MARCOS</v>
          </cell>
          <cell r="D7913" t="str">
            <v>4001</v>
          </cell>
        </row>
        <row r="7914">
          <cell r="A7914">
            <v>1064789</v>
          </cell>
          <cell r="B7914">
            <v>3226962</v>
          </cell>
          <cell r="C7914" t="str">
            <v>MARTINEZ PINZON HÉCTOR ADOLFO</v>
          </cell>
          <cell r="D7914" t="str">
            <v>4001</v>
          </cell>
        </row>
        <row r="7915">
          <cell r="A7915">
            <v>1064820</v>
          </cell>
          <cell r="B7915">
            <v>8901096403</v>
          </cell>
          <cell r="C7915" t="str">
            <v>FEDCO</v>
          </cell>
          <cell r="D7915" t="str">
            <v>4001</v>
          </cell>
        </row>
        <row r="7916">
          <cell r="A7916">
            <v>1064859</v>
          </cell>
          <cell r="B7916">
            <v>8300180041</v>
          </cell>
          <cell r="C7916" t="str">
            <v>CORREDORES COLOMBIANOS DE SEGUROS</v>
          </cell>
          <cell r="D7916" t="str">
            <v>4001</v>
          </cell>
        </row>
        <row r="7917">
          <cell r="A7917">
            <v>1064927</v>
          </cell>
          <cell r="B7917">
            <v>39633478</v>
          </cell>
          <cell r="C7917" t="str">
            <v>AMEZQUITA BLANCA CECILIA</v>
          </cell>
          <cell r="D7917" t="str">
            <v>4001</v>
          </cell>
        </row>
        <row r="7918">
          <cell r="A7918">
            <v>1064955</v>
          </cell>
          <cell r="B7918">
            <v>19066657</v>
          </cell>
          <cell r="C7918" t="str">
            <v>RODRIGUEZ RODRIGUEZ LIBARDO</v>
          </cell>
          <cell r="D7918" t="str">
            <v>4001</v>
          </cell>
        </row>
        <row r="7919">
          <cell r="A7919">
            <v>1064960</v>
          </cell>
          <cell r="B7919">
            <v>8912015780</v>
          </cell>
          <cell r="C7919" t="str">
            <v>SERVICIOS AÉREOS PANAMERICANOS</v>
          </cell>
          <cell r="D7919" t="str">
            <v>4001</v>
          </cell>
        </row>
        <row r="7920">
          <cell r="A7920">
            <v>1064965</v>
          </cell>
          <cell r="B7920">
            <v>19463353</v>
          </cell>
          <cell r="C7920" t="str">
            <v>CAÑON BELTRAN CAMILO ENRIQUE</v>
          </cell>
          <cell r="D7920" t="str">
            <v>4001</v>
          </cell>
        </row>
        <row r="7921">
          <cell r="A7921">
            <v>1064966</v>
          </cell>
          <cell r="B7921">
            <v>43435218</v>
          </cell>
          <cell r="C7921" t="str">
            <v>DIAZ REY MARCELA</v>
          </cell>
          <cell r="D7921" t="str">
            <v>4001</v>
          </cell>
        </row>
        <row r="7922">
          <cell r="A7922">
            <v>1065003</v>
          </cell>
          <cell r="B7922">
            <v>298990</v>
          </cell>
          <cell r="C7922" t="str">
            <v>PERALTA MANUEL</v>
          </cell>
          <cell r="D7922" t="str">
            <v>4001</v>
          </cell>
        </row>
        <row r="7923">
          <cell r="A7923">
            <v>1065004</v>
          </cell>
          <cell r="B7923">
            <v>17188023</v>
          </cell>
          <cell r="C7923" t="str">
            <v>VARGAS PATIÑO JORGE ARTURO</v>
          </cell>
          <cell r="D7923" t="str">
            <v>4001</v>
          </cell>
        </row>
        <row r="7924">
          <cell r="A7924">
            <v>1065005</v>
          </cell>
          <cell r="B7924">
            <v>6030190</v>
          </cell>
          <cell r="C7924" t="str">
            <v>DELGADILLO JOSE HERNANDO</v>
          </cell>
          <cell r="D7924" t="str">
            <v>4001</v>
          </cell>
        </row>
        <row r="7925">
          <cell r="A7925">
            <v>1065006</v>
          </cell>
          <cell r="B7925">
            <v>5542228</v>
          </cell>
          <cell r="C7925" t="str">
            <v>MILLAN RODRIGUEZ CARLOS</v>
          </cell>
          <cell r="D7925" t="str">
            <v>4001</v>
          </cell>
        </row>
        <row r="7926">
          <cell r="A7926">
            <v>1065007</v>
          </cell>
          <cell r="B7926">
            <v>41558125</v>
          </cell>
          <cell r="C7926" t="str">
            <v>REYES MARIA DEL CARMEN</v>
          </cell>
          <cell r="D7926" t="str">
            <v>4001</v>
          </cell>
        </row>
        <row r="7927">
          <cell r="A7927">
            <v>1065009</v>
          </cell>
          <cell r="B7927">
            <v>3071614</v>
          </cell>
          <cell r="C7927" t="str">
            <v>BAQUERO ARMANDO</v>
          </cell>
          <cell r="D7927" t="str">
            <v>4001</v>
          </cell>
        </row>
        <row r="7928">
          <cell r="A7928">
            <v>1065010</v>
          </cell>
          <cell r="B7928">
            <v>14981174</v>
          </cell>
          <cell r="C7928" t="str">
            <v>GUZMAN GUALTERO NEMESIO</v>
          </cell>
          <cell r="D7928" t="str">
            <v>4001</v>
          </cell>
        </row>
        <row r="7929">
          <cell r="A7929">
            <v>1065011</v>
          </cell>
          <cell r="B7929">
            <v>41465946</v>
          </cell>
          <cell r="C7929" t="str">
            <v>DE ESPITIA BLANCA G</v>
          </cell>
          <cell r="D7929" t="str">
            <v>4001</v>
          </cell>
        </row>
        <row r="7930">
          <cell r="A7930">
            <v>1065024</v>
          </cell>
          <cell r="B7930">
            <v>8001376469</v>
          </cell>
          <cell r="C7930" t="str">
            <v>TIERRA S.A. GESTION URBANA</v>
          </cell>
          <cell r="D7930" t="str">
            <v>4001</v>
          </cell>
        </row>
        <row r="7931">
          <cell r="A7931">
            <v>1065025</v>
          </cell>
          <cell r="B7931">
            <v>8300543158</v>
          </cell>
          <cell r="C7931" t="str">
            <v>FIDUCIARIA SUPERIOR</v>
          </cell>
          <cell r="D7931" t="str">
            <v>4001</v>
          </cell>
        </row>
        <row r="7932">
          <cell r="A7932">
            <v>1065037</v>
          </cell>
          <cell r="B7932">
            <v>51911179</v>
          </cell>
          <cell r="C7932" t="str">
            <v>CRUZ SUAREZ MIRIAM GLADYS</v>
          </cell>
          <cell r="D7932" t="str">
            <v>4001</v>
          </cell>
        </row>
        <row r="7933">
          <cell r="A7933">
            <v>1065052</v>
          </cell>
          <cell r="B7933">
            <v>41530149</v>
          </cell>
          <cell r="C7933" t="str">
            <v>FERNANDEZ SALAZAR MARIA ERISINDA</v>
          </cell>
          <cell r="D7933" t="str">
            <v>4001</v>
          </cell>
        </row>
        <row r="7934">
          <cell r="A7934">
            <v>1065100</v>
          </cell>
          <cell r="B7934">
            <v>8600592651</v>
          </cell>
          <cell r="C7934" t="str">
            <v>GRUPO TRIANGULO S.A.</v>
          </cell>
          <cell r="D7934" t="str">
            <v>4001</v>
          </cell>
        </row>
        <row r="7935">
          <cell r="A7935">
            <v>1065101</v>
          </cell>
          <cell r="B7935">
            <v>19140646</v>
          </cell>
          <cell r="C7935" t="str">
            <v>CARLOS ALBERTO BONNET SUAREZ</v>
          </cell>
          <cell r="D7935" t="str">
            <v>4001</v>
          </cell>
        </row>
        <row r="7936">
          <cell r="A7936">
            <v>1065102</v>
          </cell>
          <cell r="B7936">
            <v>8600311563</v>
          </cell>
          <cell r="C7936" t="str">
            <v>PROMOCIONES BOGOTÁ LTDA</v>
          </cell>
          <cell r="D7936" t="str">
            <v>4001</v>
          </cell>
        </row>
        <row r="7937">
          <cell r="A7937">
            <v>1065103</v>
          </cell>
          <cell r="B7937">
            <v>8001456344</v>
          </cell>
          <cell r="C7937" t="str">
            <v>INDUFLORA LTDA C.I.</v>
          </cell>
          <cell r="D7937" t="str">
            <v>4001</v>
          </cell>
        </row>
        <row r="7938">
          <cell r="A7938">
            <v>1065104</v>
          </cell>
          <cell r="B7938">
            <v>8600019301</v>
          </cell>
          <cell r="C7938" t="str">
            <v>COLEGIO ROCHESTER LTDA</v>
          </cell>
          <cell r="D7938" t="str">
            <v>4001</v>
          </cell>
        </row>
        <row r="7939">
          <cell r="A7939">
            <v>1065105</v>
          </cell>
          <cell r="B7939">
            <v>8605022255</v>
          </cell>
          <cell r="C7939" t="str">
            <v>INDUSTRIA ELECTROQUIMICA LTDA.</v>
          </cell>
          <cell r="D7939" t="str">
            <v>4001</v>
          </cell>
        </row>
        <row r="7940">
          <cell r="A7940">
            <v>1065106</v>
          </cell>
          <cell r="B7940">
            <v>19296306</v>
          </cell>
          <cell r="C7940" t="str">
            <v>CRISANTO GARZON CADENA</v>
          </cell>
          <cell r="D7940" t="str">
            <v>4001</v>
          </cell>
        </row>
        <row r="7941">
          <cell r="A7941">
            <v>1065128</v>
          </cell>
          <cell r="B7941">
            <v>20381440</v>
          </cell>
          <cell r="C7941" t="str">
            <v>RODRIGUEZ DORA</v>
          </cell>
          <cell r="D7941" t="str">
            <v>4001</v>
          </cell>
        </row>
        <row r="7942">
          <cell r="A7942">
            <v>1065129</v>
          </cell>
          <cell r="B7942">
            <v>20684616</v>
          </cell>
          <cell r="C7942" t="str">
            <v>SANTOS HUERTAS MARIA</v>
          </cell>
          <cell r="D7942" t="str">
            <v>4001</v>
          </cell>
        </row>
        <row r="7943">
          <cell r="A7943">
            <v>1065133</v>
          </cell>
          <cell r="B7943">
            <v>8600398417</v>
          </cell>
          <cell r="C7943" t="str">
            <v>PRODUCTOS LACTEOS PASCO</v>
          </cell>
          <cell r="D7943" t="str">
            <v>4001</v>
          </cell>
        </row>
        <row r="7944">
          <cell r="A7944">
            <v>1065155</v>
          </cell>
          <cell r="B7944">
            <v>9521337</v>
          </cell>
          <cell r="C7944" t="str">
            <v>RUIZ RUIZ EDGAR ANTONIO</v>
          </cell>
          <cell r="D7944" t="str">
            <v>4001</v>
          </cell>
        </row>
        <row r="7945">
          <cell r="A7945">
            <v>1065191</v>
          </cell>
          <cell r="B7945">
            <v>8301329452</v>
          </cell>
          <cell r="C7945" t="str">
            <v>CONSORCIO CODUESA</v>
          </cell>
          <cell r="D7945" t="str">
            <v>4001</v>
          </cell>
        </row>
        <row r="7946">
          <cell r="A7946">
            <v>1065195</v>
          </cell>
          <cell r="B7946">
            <v>19494419</v>
          </cell>
          <cell r="C7946" t="str">
            <v>RODRIGUEZ TOBO PEDRO ARTURO</v>
          </cell>
          <cell r="D7946" t="str">
            <v>4001</v>
          </cell>
        </row>
        <row r="7947">
          <cell r="A7947">
            <v>1065196</v>
          </cell>
          <cell r="B7947">
            <v>79288376</v>
          </cell>
          <cell r="C7947" t="str">
            <v>ZAMBRANO RODRIGUEZ HECTOR</v>
          </cell>
          <cell r="D7947" t="str">
            <v>4001</v>
          </cell>
        </row>
        <row r="7948">
          <cell r="A7948">
            <v>1065204</v>
          </cell>
          <cell r="B7948">
            <v>8300819255</v>
          </cell>
          <cell r="C7948" t="str">
            <v>ALANGRAPH LTDA</v>
          </cell>
          <cell r="D7948" t="str">
            <v>4001</v>
          </cell>
        </row>
        <row r="7949">
          <cell r="A7949">
            <v>1065209</v>
          </cell>
          <cell r="B7949">
            <v>21160499</v>
          </cell>
          <cell r="C7949" t="str">
            <v>CASTRO AURA MARIA</v>
          </cell>
          <cell r="D7949" t="str">
            <v>4001</v>
          </cell>
        </row>
        <row r="7950">
          <cell r="A7950">
            <v>1065210</v>
          </cell>
          <cell r="B7950">
            <v>326637</v>
          </cell>
          <cell r="C7950" t="str">
            <v>PINZON LUIS</v>
          </cell>
          <cell r="D7950" t="str">
            <v>4001</v>
          </cell>
        </row>
        <row r="7951">
          <cell r="A7951">
            <v>1065229</v>
          </cell>
          <cell r="B7951">
            <v>19280204</v>
          </cell>
          <cell r="C7951" t="str">
            <v>CASTRO OLARTE SILVESTRE</v>
          </cell>
          <cell r="D7951" t="str">
            <v>4001</v>
          </cell>
        </row>
        <row r="7952">
          <cell r="A7952">
            <v>1065236</v>
          </cell>
          <cell r="B7952">
            <v>41663844</v>
          </cell>
          <cell r="C7952" t="str">
            <v>TORRES GAMEZ SANDRA PATRICIA</v>
          </cell>
          <cell r="D7952" t="str">
            <v>4001</v>
          </cell>
        </row>
        <row r="7953">
          <cell r="A7953">
            <v>1065271</v>
          </cell>
          <cell r="B7953">
            <v>8001227382</v>
          </cell>
          <cell r="C7953" t="str">
            <v>SALSAMENTARIA LA SABOREÑA LTDA.</v>
          </cell>
          <cell r="D7953" t="str">
            <v>4001</v>
          </cell>
        </row>
        <row r="7954">
          <cell r="A7954">
            <v>1065282</v>
          </cell>
          <cell r="B7954">
            <v>8301208570</v>
          </cell>
          <cell r="C7954" t="str">
            <v>C.I. INPIELES LTDA.</v>
          </cell>
          <cell r="D7954" t="str">
            <v>4001</v>
          </cell>
        </row>
        <row r="7955">
          <cell r="A7955">
            <v>1065283</v>
          </cell>
          <cell r="B7955">
            <v>8600438365</v>
          </cell>
          <cell r="C7955" t="str">
            <v>PRODUCTOS ITALA LTDA.</v>
          </cell>
          <cell r="D7955" t="str">
            <v>4001</v>
          </cell>
        </row>
        <row r="7956">
          <cell r="A7956">
            <v>1065284</v>
          </cell>
          <cell r="B7956">
            <v>8000027847</v>
          </cell>
          <cell r="C7956" t="str">
            <v>LABORATORIOS VETERLAND LTDA</v>
          </cell>
          <cell r="D7956" t="str">
            <v>4001</v>
          </cell>
        </row>
        <row r="7957">
          <cell r="A7957">
            <v>1065285</v>
          </cell>
          <cell r="B7957">
            <v>8600040087</v>
          </cell>
          <cell r="C7957" t="str">
            <v>RADIAL BOGOTA S.A. EMISORA HJCK</v>
          </cell>
          <cell r="D7957" t="str">
            <v>4001</v>
          </cell>
        </row>
        <row r="7958">
          <cell r="A7958">
            <v>1065286</v>
          </cell>
          <cell r="B7958">
            <v>8600158097</v>
          </cell>
          <cell r="C7958" t="str">
            <v>CONGREGACIÓN DEL SAGRADO</v>
          </cell>
          <cell r="D7958" t="str">
            <v>4001</v>
          </cell>
        </row>
        <row r="7959">
          <cell r="A7959">
            <v>1065287</v>
          </cell>
          <cell r="B7959">
            <v>8000552804</v>
          </cell>
          <cell r="C7959" t="str">
            <v>VILLA GONZALEZ Y CIA. SCA</v>
          </cell>
          <cell r="D7959" t="str">
            <v>4001</v>
          </cell>
        </row>
        <row r="7960">
          <cell r="A7960">
            <v>1065288</v>
          </cell>
          <cell r="B7960">
            <v>8605129461</v>
          </cell>
          <cell r="C7960" t="str">
            <v>MANUFACTURAS DEPORTIVAS LTDA</v>
          </cell>
          <cell r="D7960" t="str">
            <v>4001</v>
          </cell>
        </row>
        <row r="7961">
          <cell r="A7961">
            <v>1065289</v>
          </cell>
          <cell r="B7961">
            <v>8600099241</v>
          </cell>
          <cell r="C7961" t="str">
            <v>COMUNIDAD CLERIGOS DE SAN VIATOR</v>
          </cell>
          <cell r="D7961" t="str">
            <v>4001</v>
          </cell>
        </row>
        <row r="7962">
          <cell r="A7962">
            <v>1065290</v>
          </cell>
          <cell r="B7962">
            <v>8605309269</v>
          </cell>
          <cell r="C7962" t="str">
            <v>C.I. CARICIA S.A.</v>
          </cell>
          <cell r="D7962" t="str">
            <v>4001</v>
          </cell>
        </row>
        <row r="7963">
          <cell r="A7963">
            <v>1065291</v>
          </cell>
          <cell r="B7963">
            <v>19193289</v>
          </cell>
          <cell r="C7963" t="str">
            <v>MENDOZA GOMEZ MISAEL</v>
          </cell>
          <cell r="D7963" t="str">
            <v>4001</v>
          </cell>
        </row>
        <row r="7964">
          <cell r="A7964">
            <v>1065292</v>
          </cell>
          <cell r="B7964">
            <v>17122998</v>
          </cell>
          <cell r="C7964" t="str">
            <v>EDIFICIO SAHERIA 125</v>
          </cell>
          <cell r="D7964" t="str">
            <v>4001</v>
          </cell>
        </row>
        <row r="7965">
          <cell r="A7965">
            <v>1065295</v>
          </cell>
          <cell r="B7965">
            <v>8300539453</v>
          </cell>
          <cell r="C7965" t="str">
            <v>PRODUCTOS LACTEOS SANTO DOMINGO LTD</v>
          </cell>
          <cell r="D7965" t="str">
            <v>4001</v>
          </cell>
        </row>
        <row r="7966">
          <cell r="A7966">
            <v>1065296</v>
          </cell>
          <cell r="B7966">
            <v>8604008983</v>
          </cell>
          <cell r="C7966" t="str">
            <v>C.I. ROSEX LTDA.</v>
          </cell>
          <cell r="D7966" t="str">
            <v>4001</v>
          </cell>
        </row>
        <row r="7967">
          <cell r="A7967">
            <v>1065297</v>
          </cell>
          <cell r="B7967">
            <v>8300052319</v>
          </cell>
          <cell r="C7967" t="str">
            <v>RICHMOND SUITES LTDA</v>
          </cell>
          <cell r="D7967" t="str">
            <v>4001</v>
          </cell>
        </row>
        <row r="7968">
          <cell r="A7968">
            <v>1065298</v>
          </cell>
          <cell r="B7968">
            <v>8301255239</v>
          </cell>
          <cell r="C7968" t="str">
            <v>MAIL CARGO REPS SA</v>
          </cell>
          <cell r="D7968" t="str">
            <v>4001</v>
          </cell>
        </row>
        <row r="7969">
          <cell r="A7969">
            <v>1065323</v>
          </cell>
          <cell r="B7969">
            <v>8600717832</v>
          </cell>
          <cell r="C7969" t="str">
            <v>CONSTRUCTORA LA CABAÑA</v>
          </cell>
          <cell r="D7969" t="str">
            <v>4001</v>
          </cell>
        </row>
        <row r="7970">
          <cell r="A7970">
            <v>1065427</v>
          </cell>
          <cell r="B7970">
            <v>8300985920</v>
          </cell>
          <cell r="C7970" t="str">
            <v>HUMAN CAPITAL CONSULTING &amp;</v>
          </cell>
          <cell r="D7970" t="str">
            <v>4001</v>
          </cell>
        </row>
        <row r="7971">
          <cell r="A7971">
            <v>1065446</v>
          </cell>
          <cell r="B7971">
            <v>19266051</v>
          </cell>
          <cell r="C7971" t="str">
            <v>CASTILLO CAMPO JULIAN</v>
          </cell>
          <cell r="D7971" t="str">
            <v>4001</v>
          </cell>
        </row>
        <row r="7972">
          <cell r="A7972">
            <v>1065473</v>
          </cell>
          <cell r="B7972">
            <v>8001733395</v>
          </cell>
          <cell r="C7972" t="str">
            <v>TECNIAVALUOS &amp; CIA LTDA</v>
          </cell>
          <cell r="D7972" t="str">
            <v>4001</v>
          </cell>
        </row>
        <row r="7973">
          <cell r="A7973">
            <v>1065474</v>
          </cell>
          <cell r="B7973">
            <v>42069532</v>
          </cell>
          <cell r="C7973" t="str">
            <v>RIVERA SANCHEZ GLORIA MARIA</v>
          </cell>
          <cell r="D7973" t="str">
            <v>4001</v>
          </cell>
        </row>
        <row r="7974">
          <cell r="A7974">
            <v>1065475</v>
          </cell>
          <cell r="B7974">
            <v>80037213</v>
          </cell>
          <cell r="C7974" t="str">
            <v>MEJIA ISMAEL ENRIQUE</v>
          </cell>
          <cell r="D7974" t="str">
            <v>4001</v>
          </cell>
        </row>
        <row r="7975">
          <cell r="A7975">
            <v>1065476</v>
          </cell>
          <cell r="B7975">
            <v>8300758023</v>
          </cell>
          <cell r="C7975" t="str">
            <v>FLOREZ VELASQUEZ Y CIA S. EN C.</v>
          </cell>
          <cell r="D7975" t="str">
            <v>4001</v>
          </cell>
        </row>
        <row r="7976">
          <cell r="A7976">
            <v>1065477</v>
          </cell>
          <cell r="B7976">
            <v>8320051056</v>
          </cell>
          <cell r="C7976" t="str">
            <v>CONSTRUCTORA EL PORTAL UNION TEMPOR</v>
          </cell>
          <cell r="D7976" t="str">
            <v>4001</v>
          </cell>
        </row>
        <row r="7977">
          <cell r="A7977">
            <v>1065499</v>
          </cell>
          <cell r="B7977">
            <v>8301191310</v>
          </cell>
          <cell r="C7977" t="str">
            <v>NOVATEX</v>
          </cell>
          <cell r="D7977" t="str">
            <v>4001</v>
          </cell>
        </row>
        <row r="7978">
          <cell r="A7978">
            <v>1065504</v>
          </cell>
          <cell r="B7978">
            <v>8605054721</v>
          </cell>
          <cell r="C7978" t="str">
            <v>POLICONICA LTDA</v>
          </cell>
          <cell r="D7978" t="str">
            <v>4001</v>
          </cell>
        </row>
        <row r="7979">
          <cell r="A7979">
            <v>1065506</v>
          </cell>
          <cell r="B7979">
            <v>7310828</v>
          </cell>
          <cell r="C7979" t="str">
            <v>MEJIA MEJIA SIERVO ARTURO</v>
          </cell>
          <cell r="D7979" t="str">
            <v>4001</v>
          </cell>
        </row>
        <row r="7980">
          <cell r="A7980">
            <v>1065514</v>
          </cell>
          <cell r="B7980">
            <v>8001687635</v>
          </cell>
          <cell r="C7980" t="str">
            <v>FIDEICOMISOS FIDUCIARIA TEQUENDAMA</v>
          </cell>
          <cell r="D7980" t="str">
            <v>4001</v>
          </cell>
        </row>
        <row r="7981">
          <cell r="A7981">
            <v>1065515</v>
          </cell>
          <cell r="B7981">
            <v>8600324967</v>
          </cell>
          <cell r="C7981" t="str">
            <v>TEXTURIZADORA WIN-LON LTDA</v>
          </cell>
          <cell r="D7981" t="str">
            <v>4001</v>
          </cell>
        </row>
        <row r="7982">
          <cell r="A7982">
            <v>1065516</v>
          </cell>
          <cell r="B7982">
            <v>8600651031</v>
          </cell>
          <cell r="C7982" t="str">
            <v>CARTON INDUSTRIAL DE SOACHA LTDA</v>
          </cell>
          <cell r="D7982" t="str">
            <v>4001</v>
          </cell>
        </row>
        <row r="7983">
          <cell r="A7983">
            <v>1065569</v>
          </cell>
          <cell r="B7983">
            <v>7677130</v>
          </cell>
          <cell r="C7983" t="str">
            <v>GARZON CARVAJAL EUTIMIO</v>
          </cell>
          <cell r="D7983" t="str">
            <v>4001</v>
          </cell>
        </row>
        <row r="7984">
          <cell r="A7984">
            <v>1065585</v>
          </cell>
          <cell r="B7984">
            <v>19189219</v>
          </cell>
          <cell r="C7984" t="str">
            <v>JAIRO LEON GALVIS</v>
          </cell>
          <cell r="D7984" t="str">
            <v>4001</v>
          </cell>
        </row>
        <row r="7985">
          <cell r="A7985">
            <v>1065586</v>
          </cell>
          <cell r="B7985">
            <v>8600385568</v>
          </cell>
          <cell r="C7985" t="str">
            <v>LUIS E. TORRES Y CIA LTDA</v>
          </cell>
          <cell r="D7985" t="str">
            <v>4001</v>
          </cell>
        </row>
        <row r="7986">
          <cell r="A7986">
            <v>1065600</v>
          </cell>
          <cell r="B7986">
            <v>20130687</v>
          </cell>
          <cell r="C7986" t="str">
            <v>MARÍA VICTORIA PIEDRAHÍTA D Y/O BON</v>
          </cell>
          <cell r="D7986" t="str">
            <v>4001</v>
          </cell>
        </row>
        <row r="7987">
          <cell r="A7987">
            <v>1065602</v>
          </cell>
          <cell r="B7987">
            <v>8600063381</v>
          </cell>
          <cell r="C7987" t="str">
            <v>ASOC. COLOMBO FRANCESA DE ENSEÑANZA</v>
          </cell>
          <cell r="D7987" t="str">
            <v>4001</v>
          </cell>
        </row>
        <row r="7988">
          <cell r="A7988">
            <v>1065603</v>
          </cell>
          <cell r="B7988">
            <v>41451112</v>
          </cell>
          <cell r="C7988" t="str">
            <v>ALICIA NEIRA DE SANDINO</v>
          </cell>
          <cell r="D7988" t="str">
            <v>4001</v>
          </cell>
        </row>
        <row r="7989">
          <cell r="A7989">
            <v>1065604</v>
          </cell>
          <cell r="B7989">
            <v>19258631</v>
          </cell>
          <cell r="C7989" t="str">
            <v>CAMILO RODRIGUEZ FANDIÑO</v>
          </cell>
          <cell r="D7989" t="str">
            <v>4001</v>
          </cell>
        </row>
        <row r="7990">
          <cell r="A7990">
            <v>1065605</v>
          </cell>
          <cell r="B7990">
            <v>17146825</v>
          </cell>
          <cell r="C7990" t="str">
            <v>JOSE GUILLERMO MARTINEZ</v>
          </cell>
          <cell r="D7990" t="str">
            <v>4001</v>
          </cell>
        </row>
        <row r="7991">
          <cell r="A7991">
            <v>1065606</v>
          </cell>
          <cell r="B7991">
            <v>8600137914</v>
          </cell>
          <cell r="C7991" t="str">
            <v>GASES UNIDOS DE COLOMBIA LTDA</v>
          </cell>
          <cell r="D7991" t="str">
            <v>4001</v>
          </cell>
        </row>
        <row r="7992">
          <cell r="A7992">
            <v>1065611</v>
          </cell>
          <cell r="B7992">
            <v>4449816</v>
          </cell>
          <cell r="C7992" t="str">
            <v>LOPEZ GIRALDO ANIBAL</v>
          </cell>
          <cell r="D7992" t="str">
            <v>4001</v>
          </cell>
        </row>
        <row r="7993">
          <cell r="A7993">
            <v>1065612</v>
          </cell>
          <cell r="B7993">
            <v>52219297</v>
          </cell>
          <cell r="C7993" t="str">
            <v>DIANA MILENA FALLA FANDIÑO</v>
          </cell>
          <cell r="D7993" t="str">
            <v>4001</v>
          </cell>
        </row>
        <row r="7994">
          <cell r="A7994">
            <v>1065613</v>
          </cell>
          <cell r="B7994">
            <v>7212346</v>
          </cell>
          <cell r="C7994" t="str">
            <v>MIGUEL LADINO CASTRO</v>
          </cell>
          <cell r="D7994" t="str">
            <v>4001</v>
          </cell>
        </row>
        <row r="7995">
          <cell r="A7995">
            <v>1065614</v>
          </cell>
          <cell r="B7995">
            <v>8000181103</v>
          </cell>
          <cell r="C7995" t="str">
            <v>FABRICA DE PRODUCTOS ALIMENTICIOS</v>
          </cell>
          <cell r="D7995" t="str">
            <v>4001</v>
          </cell>
        </row>
        <row r="7996">
          <cell r="A7996">
            <v>1065616</v>
          </cell>
          <cell r="B7996">
            <v>8600588228</v>
          </cell>
          <cell r="C7996" t="str">
            <v>INVERSIONES BROOKE CORREALES Y CIA.</v>
          </cell>
          <cell r="D7996" t="str">
            <v>4001</v>
          </cell>
        </row>
        <row r="7997">
          <cell r="A7997">
            <v>1065634</v>
          </cell>
          <cell r="B7997">
            <v>8600206581</v>
          </cell>
          <cell r="C7997" t="str">
            <v>CONGREGACION DE HERMANAS DE LA CARI</v>
          </cell>
          <cell r="D7997" t="str">
            <v>4001</v>
          </cell>
        </row>
        <row r="7998">
          <cell r="A7998">
            <v>1065636</v>
          </cell>
          <cell r="B7998">
            <v>19268395</v>
          </cell>
          <cell r="C7998" t="str">
            <v>GARZON RODRIGUEZ DIEGO</v>
          </cell>
          <cell r="D7998" t="str">
            <v>4001</v>
          </cell>
        </row>
        <row r="7999">
          <cell r="A7999">
            <v>1065648</v>
          </cell>
          <cell r="B7999">
            <v>35461720</v>
          </cell>
          <cell r="C7999" t="str">
            <v>RODRIGUEZ ALEXANDRA MARICELA</v>
          </cell>
          <cell r="D7999" t="str">
            <v>4001</v>
          </cell>
        </row>
        <row r="8000">
          <cell r="A8000">
            <v>1065672</v>
          </cell>
          <cell r="B8000">
            <v>79594187</v>
          </cell>
          <cell r="C8000" t="str">
            <v>LOPEZ AREVALO JOSE ERNESTO</v>
          </cell>
          <cell r="D8000" t="str">
            <v>4001</v>
          </cell>
        </row>
        <row r="8001">
          <cell r="A8001">
            <v>1065685</v>
          </cell>
          <cell r="B8001">
            <v>8300090708</v>
          </cell>
          <cell r="C8001" t="str">
            <v>TEVEALAMOS</v>
          </cell>
          <cell r="D8001" t="str">
            <v>4001</v>
          </cell>
        </row>
        <row r="8002">
          <cell r="A8002">
            <v>1065695</v>
          </cell>
          <cell r="B8002">
            <v>8301271726</v>
          </cell>
          <cell r="C8002" t="str">
            <v>CAROLINA CRUZ,  EMPRESA UNIPERSONAL</v>
          </cell>
          <cell r="D8002" t="str">
            <v>4001</v>
          </cell>
        </row>
        <row r="8003">
          <cell r="A8003">
            <v>1065712</v>
          </cell>
          <cell r="B8003">
            <v>19225500</v>
          </cell>
          <cell r="C8003" t="str">
            <v>MARTINEZ B MANUEL JOSE</v>
          </cell>
          <cell r="D8003" t="str">
            <v>4001</v>
          </cell>
        </row>
        <row r="8004">
          <cell r="A8004">
            <v>1065713</v>
          </cell>
          <cell r="B8004">
            <v>35408927</v>
          </cell>
          <cell r="C8004" t="str">
            <v>PINZON R MARIA CRISTINA</v>
          </cell>
          <cell r="D8004" t="str">
            <v>4001</v>
          </cell>
        </row>
        <row r="8005">
          <cell r="A8005">
            <v>1065714</v>
          </cell>
          <cell r="B8005">
            <v>80826059</v>
          </cell>
          <cell r="C8005" t="str">
            <v>SANCHEZ G WILMER</v>
          </cell>
          <cell r="D8005" t="str">
            <v>4001</v>
          </cell>
        </row>
        <row r="8006">
          <cell r="A8006">
            <v>1065715</v>
          </cell>
          <cell r="B8006">
            <v>19266608</v>
          </cell>
          <cell r="C8006" t="str">
            <v>NIETO TOMAS</v>
          </cell>
          <cell r="D8006" t="str">
            <v>4001</v>
          </cell>
        </row>
        <row r="8007">
          <cell r="A8007">
            <v>1065730</v>
          </cell>
          <cell r="B8007">
            <v>249092</v>
          </cell>
          <cell r="C8007" t="str">
            <v>MINTCHO GUEORGUIEV BADEV</v>
          </cell>
          <cell r="D8007" t="str">
            <v>4001</v>
          </cell>
        </row>
        <row r="8008">
          <cell r="A8008">
            <v>1065766</v>
          </cell>
          <cell r="B8008">
            <v>32019693</v>
          </cell>
          <cell r="C8008" t="str">
            <v>JARAMILLO E. SILVIA</v>
          </cell>
          <cell r="D8008" t="str">
            <v>4001</v>
          </cell>
        </row>
        <row r="8009">
          <cell r="A8009">
            <v>1065787</v>
          </cell>
          <cell r="B8009">
            <v>8301247825</v>
          </cell>
          <cell r="C8009" t="str">
            <v>KRASH ESPECTACULOS</v>
          </cell>
          <cell r="D8009" t="str">
            <v>4001</v>
          </cell>
        </row>
        <row r="8010">
          <cell r="A8010">
            <v>1065802</v>
          </cell>
          <cell r="B8010">
            <v>8001897991</v>
          </cell>
          <cell r="C8010" t="str">
            <v>COLVISA S.A.</v>
          </cell>
          <cell r="D8010" t="str">
            <v>4001</v>
          </cell>
        </row>
        <row r="8011">
          <cell r="A8011">
            <v>1065809</v>
          </cell>
          <cell r="B8011">
            <v>41734863</v>
          </cell>
          <cell r="C8011" t="str">
            <v>AMAYA BERNAL MARIA CONSUELO</v>
          </cell>
          <cell r="D8011" t="str">
            <v>4001</v>
          </cell>
        </row>
        <row r="8012">
          <cell r="A8012">
            <v>1065810</v>
          </cell>
          <cell r="B8012">
            <v>51817858</v>
          </cell>
          <cell r="C8012" t="str">
            <v>PEREZ SANCHEZ SANDRA ESPERANZA</v>
          </cell>
          <cell r="D8012" t="str">
            <v>4001</v>
          </cell>
        </row>
        <row r="8013">
          <cell r="A8013">
            <v>1065822</v>
          </cell>
          <cell r="B8013">
            <v>2938987</v>
          </cell>
          <cell r="C8013" t="str">
            <v>CHAVEZ NIETO JOSE MARIA</v>
          </cell>
          <cell r="D8013" t="str">
            <v>4001</v>
          </cell>
        </row>
        <row r="8014">
          <cell r="A8014">
            <v>1065834</v>
          </cell>
          <cell r="B8014">
            <v>17200050</v>
          </cell>
          <cell r="C8014" t="str">
            <v>HORACIO MONGUI RODRIGUEZ</v>
          </cell>
          <cell r="D8014" t="str">
            <v>4001</v>
          </cell>
        </row>
        <row r="8015">
          <cell r="A8015">
            <v>1065881</v>
          </cell>
          <cell r="B8015">
            <v>8999990181</v>
          </cell>
          <cell r="C8015" t="str">
            <v>INRAVISION</v>
          </cell>
          <cell r="D8015" t="str">
            <v>4001</v>
          </cell>
        </row>
        <row r="8016">
          <cell r="A8016">
            <v>1065887</v>
          </cell>
          <cell r="B8016">
            <v>8300624973</v>
          </cell>
          <cell r="C8016" t="str">
            <v>GLOBAL SPORT LTDA</v>
          </cell>
          <cell r="D8016" t="str">
            <v>4001</v>
          </cell>
        </row>
        <row r="8017">
          <cell r="A8017">
            <v>1065917</v>
          </cell>
          <cell r="B8017">
            <v>19371810</v>
          </cell>
          <cell r="C8017" t="str">
            <v>HERNANDEZ GARZON RUBEN DARIO</v>
          </cell>
          <cell r="D8017" t="str">
            <v>4001</v>
          </cell>
        </row>
        <row r="8018">
          <cell r="A8018">
            <v>1065978</v>
          </cell>
          <cell r="B8018">
            <v>8300402704</v>
          </cell>
          <cell r="C8018" t="str">
            <v>FACTORIA CREATIVA</v>
          </cell>
          <cell r="D8018" t="str">
            <v>4001</v>
          </cell>
        </row>
        <row r="8019">
          <cell r="A8019">
            <v>1065988</v>
          </cell>
          <cell r="B8019">
            <v>8600525606</v>
          </cell>
          <cell r="C8019" t="str">
            <v>CIA AGRICOLA DE ALTAGRACIA LTDA</v>
          </cell>
          <cell r="D8019" t="str">
            <v>4001</v>
          </cell>
        </row>
        <row r="8020">
          <cell r="A8020">
            <v>1066051</v>
          </cell>
          <cell r="B8020">
            <v>35462382</v>
          </cell>
          <cell r="C8020" t="str">
            <v>FRANCO PATRICIA PEDRAZA</v>
          </cell>
          <cell r="D8020" t="str">
            <v>4001</v>
          </cell>
        </row>
        <row r="8021">
          <cell r="A8021">
            <v>1066072</v>
          </cell>
          <cell r="B8021">
            <v>41333000</v>
          </cell>
          <cell r="C8021" t="str">
            <v>LESMES DE OLMOS MARIA ELVINIA</v>
          </cell>
          <cell r="D8021" t="str">
            <v>4001</v>
          </cell>
        </row>
        <row r="8022">
          <cell r="A8022">
            <v>1066073</v>
          </cell>
          <cell r="B8022">
            <v>32524992</v>
          </cell>
          <cell r="C8022" t="str">
            <v>RENDON LUZ MARINA</v>
          </cell>
          <cell r="D8022" t="str">
            <v>4001</v>
          </cell>
        </row>
        <row r="8023">
          <cell r="A8023">
            <v>1066074</v>
          </cell>
          <cell r="B8023">
            <v>51624351</v>
          </cell>
          <cell r="C8023" t="str">
            <v>ESPITIA CASTRO STELLA</v>
          </cell>
          <cell r="D8023" t="str">
            <v>4001</v>
          </cell>
        </row>
        <row r="8024">
          <cell r="A8024">
            <v>1066075</v>
          </cell>
          <cell r="B8024">
            <v>19342749</v>
          </cell>
          <cell r="C8024" t="str">
            <v>LEON JORGE ANTONIO</v>
          </cell>
          <cell r="D8024" t="str">
            <v>4001</v>
          </cell>
        </row>
        <row r="8025">
          <cell r="A8025">
            <v>1066076</v>
          </cell>
          <cell r="B8025">
            <v>93380376</v>
          </cell>
          <cell r="C8025" t="str">
            <v>MONARK SALINAS LENIN</v>
          </cell>
          <cell r="D8025" t="str">
            <v>4001</v>
          </cell>
        </row>
        <row r="8026">
          <cell r="A8026">
            <v>1066077</v>
          </cell>
          <cell r="B8026">
            <v>19201954</v>
          </cell>
          <cell r="C8026" t="str">
            <v>BOTTA SUTER FRANCO</v>
          </cell>
          <cell r="D8026" t="str">
            <v>4001</v>
          </cell>
        </row>
        <row r="8027">
          <cell r="A8027">
            <v>1066078</v>
          </cell>
          <cell r="B8027">
            <v>79060651</v>
          </cell>
          <cell r="C8027" t="str">
            <v>VARGAS GONZALEZ HECTOR</v>
          </cell>
          <cell r="D8027" t="str">
            <v>4001</v>
          </cell>
        </row>
        <row r="8028">
          <cell r="A8028">
            <v>1066079</v>
          </cell>
          <cell r="B8028">
            <v>45448895</v>
          </cell>
          <cell r="C8028" t="str">
            <v>LENES GARCIA LOURDES ESTER</v>
          </cell>
          <cell r="D8028" t="str">
            <v>4001</v>
          </cell>
        </row>
        <row r="8029">
          <cell r="A8029">
            <v>1066174</v>
          </cell>
          <cell r="B8029">
            <v>77941</v>
          </cell>
          <cell r="C8029" t="str">
            <v>ACOSTA CELIS CARLOS ALBERTO</v>
          </cell>
          <cell r="D8029" t="str">
            <v>4001</v>
          </cell>
        </row>
        <row r="8030">
          <cell r="A8030">
            <v>1066177</v>
          </cell>
          <cell r="B8030">
            <v>20019911</v>
          </cell>
          <cell r="C8030" t="str">
            <v>GAITAN DE PARIS BLANCA</v>
          </cell>
          <cell r="D8030" t="str">
            <v>4001</v>
          </cell>
        </row>
        <row r="8031">
          <cell r="A8031">
            <v>1066180</v>
          </cell>
          <cell r="B8031">
            <v>51629317</v>
          </cell>
          <cell r="C8031" t="str">
            <v>JIMENEZ DUARTE MARTHA MATILDE</v>
          </cell>
          <cell r="D8031" t="str">
            <v>4001</v>
          </cell>
        </row>
        <row r="8032">
          <cell r="A8032">
            <v>1066181</v>
          </cell>
          <cell r="B8032">
            <v>43258314</v>
          </cell>
          <cell r="C8032" t="str">
            <v>JARAMILLO ESCOBAR LAURA</v>
          </cell>
          <cell r="D8032" t="str">
            <v>4001</v>
          </cell>
        </row>
        <row r="8033">
          <cell r="A8033">
            <v>1066208</v>
          </cell>
          <cell r="B8033">
            <v>35320728</v>
          </cell>
          <cell r="C8033" t="str">
            <v>JIMENEZ DE GALVIS JOSE ROSA</v>
          </cell>
          <cell r="D8033" t="str">
            <v>4001</v>
          </cell>
        </row>
        <row r="8034">
          <cell r="A8034">
            <v>1066209</v>
          </cell>
          <cell r="B8034">
            <v>80466297</v>
          </cell>
          <cell r="C8034" t="str">
            <v>PEDRAZA ROMERO BERNARDO</v>
          </cell>
          <cell r="D8034" t="str">
            <v>4001</v>
          </cell>
        </row>
        <row r="8035">
          <cell r="A8035">
            <v>1066210</v>
          </cell>
          <cell r="B8035">
            <v>3116842</v>
          </cell>
          <cell r="C8035" t="str">
            <v>DELGADO OCHOA ENRIQUE</v>
          </cell>
          <cell r="D8035" t="str">
            <v>4001</v>
          </cell>
        </row>
        <row r="8036">
          <cell r="A8036">
            <v>1066211</v>
          </cell>
          <cell r="B8036">
            <v>20237793</v>
          </cell>
          <cell r="C8036" t="str">
            <v>VIGOYA DE MOGOLLON EMILIA</v>
          </cell>
          <cell r="D8036" t="str">
            <v>4001</v>
          </cell>
        </row>
        <row r="8037">
          <cell r="A8037">
            <v>1066212</v>
          </cell>
          <cell r="B8037">
            <v>8300602541</v>
          </cell>
          <cell r="C8037" t="str">
            <v>INVERCANAAN LTDA.</v>
          </cell>
          <cell r="D8037" t="str">
            <v>4001</v>
          </cell>
        </row>
        <row r="8038">
          <cell r="A8038">
            <v>1066213</v>
          </cell>
          <cell r="B8038">
            <v>8605008058</v>
          </cell>
          <cell r="C8038" t="str">
            <v>PINTUBLER DE COLOMBIA SA</v>
          </cell>
          <cell r="D8038" t="str">
            <v>4001</v>
          </cell>
        </row>
        <row r="8039">
          <cell r="A8039">
            <v>1066214</v>
          </cell>
          <cell r="B8039">
            <v>8600409599</v>
          </cell>
          <cell r="C8039" t="str">
            <v>JIMENEZ ROMERO E HIJOS LTDA.</v>
          </cell>
          <cell r="D8039" t="str">
            <v>4001</v>
          </cell>
        </row>
        <row r="8040">
          <cell r="A8040">
            <v>1066215</v>
          </cell>
          <cell r="B8040">
            <v>20204479</v>
          </cell>
          <cell r="C8040" t="str">
            <v>HELO DE HELO SAMIRA</v>
          </cell>
          <cell r="D8040" t="str">
            <v>4001</v>
          </cell>
        </row>
        <row r="8041">
          <cell r="A8041">
            <v>1066235</v>
          </cell>
          <cell r="B8041">
            <v>23963350</v>
          </cell>
          <cell r="C8041" t="str">
            <v>CONJUNTOKASAY II Y/O RAQUEL PULIDO</v>
          </cell>
          <cell r="D8041" t="str">
            <v>4001</v>
          </cell>
        </row>
        <row r="8042">
          <cell r="A8042">
            <v>1066236</v>
          </cell>
          <cell r="B8042">
            <v>8300776501</v>
          </cell>
          <cell r="C8042" t="str">
            <v>HOSPITAL DE FONTIBON E.S.E.</v>
          </cell>
          <cell r="D8042" t="str">
            <v>4001</v>
          </cell>
        </row>
        <row r="8043">
          <cell r="A8043">
            <v>1066247</v>
          </cell>
          <cell r="B8043">
            <v>8301297036</v>
          </cell>
          <cell r="C8043" t="str">
            <v>CONSTRUCTORA E.G.R.</v>
          </cell>
          <cell r="D8043" t="str">
            <v>4001</v>
          </cell>
        </row>
        <row r="8044">
          <cell r="A8044">
            <v>1066251</v>
          </cell>
          <cell r="B8044">
            <v>8301365481</v>
          </cell>
          <cell r="C8044" t="str">
            <v>PLATICAR LTDA</v>
          </cell>
          <cell r="D8044" t="str">
            <v>4001</v>
          </cell>
        </row>
        <row r="8045">
          <cell r="A8045">
            <v>1066252</v>
          </cell>
          <cell r="B8045">
            <v>396369</v>
          </cell>
          <cell r="C8045" t="str">
            <v>CALZADO ROSA HELENA</v>
          </cell>
          <cell r="D8045" t="str">
            <v>4001</v>
          </cell>
        </row>
        <row r="8046">
          <cell r="A8046">
            <v>1066263</v>
          </cell>
          <cell r="B8046">
            <v>4272279</v>
          </cell>
          <cell r="C8046" t="str">
            <v>AMADO VEGA AUGUSTO</v>
          </cell>
          <cell r="D8046" t="str">
            <v>4001</v>
          </cell>
        </row>
        <row r="8047">
          <cell r="A8047">
            <v>1066264</v>
          </cell>
          <cell r="B8047">
            <v>8600580706</v>
          </cell>
          <cell r="C8047" t="str">
            <v>CONSTRUCTORA COLPATRIA S.A.</v>
          </cell>
          <cell r="D8047" t="str">
            <v>4001</v>
          </cell>
        </row>
        <row r="8048">
          <cell r="A8048">
            <v>1066319</v>
          </cell>
          <cell r="B8048">
            <v>8301233606</v>
          </cell>
          <cell r="C8048" t="str">
            <v>MEDER S. A</v>
          </cell>
          <cell r="D8048" t="str">
            <v>4001</v>
          </cell>
        </row>
        <row r="8049">
          <cell r="A8049">
            <v>1066345</v>
          </cell>
          <cell r="B8049">
            <v>19268157</v>
          </cell>
          <cell r="C8049" t="str">
            <v>BERDUGO PEDRO PABLO</v>
          </cell>
          <cell r="D8049" t="str">
            <v>4001</v>
          </cell>
        </row>
        <row r="8050">
          <cell r="A8050">
            <v>1066358</v>
          </cell>
          <cell r="B8050">
            <v>8301018215</v>
          </cell>
          <cell r="C8050" t="str">
            <v>Asociacion Colombiana de Call cente</v>
          </cell>
          <cell r="D8050" t="str">
            <v>4001</v>
          </cell>
        </row>
        <row r="8051">
          <cell r="A8051">
            <v>1066367</v>
          </cell>
          <cell r="B8051">
            <v>79057899</v>
          </cell>
          <cell r="C8051" t="str">
            <v>SARMIENTO GIOVANNI</v>
          </cell>
          <cell r="D8051" t="str">
            <v>4001</v>
          </cell>
        </row>
        <row r="8052">
          <cell r="A8052">
            <v>1066430</v>
          </cell>
          <cell r="B8052">
            <v>8300548972</v>
          </cell>
          <cell r="C8052" t="str">
            <v>CONJUNTO RESIDENCIAL BALCONES DE</v>
          </cell>
          <cell r="D8052" t="str">
            <v>4001</v>
          </cell>
        </row>
        <row r="8053">
          <cell r="A8053">
            <v>1066438</v>
          </cell>
          <cell r="B8053">
            <v>8300902120</v>
          </cell>
          <cell r="C8053" t="str">
            <v>CONJUNTO LIPARI</v>
          </cell>
          <cell r="D8053" t="str">
            <v>4001</v>
          </cell>
        </row>
        <row r="8054">
          <cell r="A8054">
            <v>1066440</v>
          </cell>
          <cell r="B8054">
            <v>5741419</v>
          </cell>
          <cell r="C8054" t="str">
            <v>CARRIZOSA LARROTA PABLO ANTONIO</v>
          </cell>
          <cell r="D8054" t="str">
            <v>4001</v>
          </cell>
        </row>
        <row r="8055">
          <cell r="A8055">
            <v>1066455</v>
          </cell>
          <cell r="B8055">
            <v>8600304785</v>
          </cell>
          <cell r="C8055" t="str">
            <v>LOS TRES ELEFANTES S.A.</v>
          </cell>
          <cell r="D8055" t="str">
            <v>4001</v>
          </cell>
        </row>
        <row r="8056">
          <cell r="A8056">
            <v>1066456</v>
          </cell>
          <cell r="B8056">
            <v>8000969649</v>
          </cell>
          <cell r="C8056" t="str">
            <v>RENGIFO PUENTES E HIJOS</v>
          </cell>
          <cell r="D8056" t="str">
            <v>4001</v>
          </cell>
        </row>
        <row r="8057">
          <cell r="A8057">
            <v>1066467</v>
          </cell>
          <cell r="B8057">
            <v>39751663</v>
          </cell>
          <cell r="C8057" t="str">
            <v>TIBADUIZA LUISA AMELIA</v>
          </cell>
          <cell r="D8057" t="str">
            <v>4001</v>
          </cell>
        </row>
        <row r="8058">
          <cell r="A8058">
            <v>1066468</v>
          </cell>
          <cell r="B8058">
            <v>35400381</v>
          </cell>
          <cell r="C8058" t="str">
            <v>TORRES DE AMEZQUITA BEATRIZ</v>
          </cell>
          <cell r="D8058" t="str">
            <v>4001</v>
          </cell>
        </row>
        <row r="8059">
          <cell r="A8059">
            <v>1066469</v>
          </cell>
          <cell r="B8059">
            <v>51599950</v>
          </cell>
          <cell r="C8059" t="str">
            <v>PINZON M MARIA VICTORIA</v>
          </cell>
          <cell r="D8059" t="str">
            <v>4001</v>
          </cell>
        </row>
        <row r="8060">
          <cell r="A8060">
            <v>1066470</v>
          </cell>
          <cell r="B8060">
            <v>38719</v>
          </cell>
          <cell r="C8060" t="str">
            <v>CRUZ FRANCISCO A.</v>
          </cell>
          <cell r="D8060" t="str">
            <v>4001</v>
          </cell>
        </row>
        <row r="8061">
          <cell r="A8061">
            <v>1066471</v>
          </cell>
          <cell r="B8061">
            <v>19339840</v>
          </cell>
          <cell r="C8061" t="str">
            <v>GOMEZ RAFAEL</v>
          </cell>
          <cell r="D8061" t="str">
            <v>4001</v>
          </cell>
        </row>
        <row r="8062">
          <cell r="A8062">
            <v>1066472</v>
          </cell>
          <cell r="B8062">
            <v>80321701</v>
          </cell>
          <cell r="C8062" t="str">
            <v>SALDAÑA JAVIER</v>
          </cell>
          <cell r="D8062" t="str">
            <v>4001</v>
          </cell>
        </row>
        <row r="8063">
          <cell r="A8063">
            <v>1066476</v>
          </cell>
          <cell r="B8063">
            <v>39796837</v>
          </cell>
          <cell r="C8063" t="str">
            <v>DAVILA CABRERA ELIANA RUBY</v>
          </cell>
          <cell r="D8063" t="str">
            <v>4001</v>
          </cell>
        </row>
        <row r="8064">
          <cell r="A8064">
            <v>1066482</v>
          </cell>
          <cell r="B8064">
            <v>51714113</v>
          </cell>
          <cell r="C8064" t="str">
            <v>ANA ISABEL DE BOTTON CHILD</v>
          </cell>
          <cell r="D8064" t="str">
            <v>4001</v>
          </cell>
        </row>
        <row r="8065">
          <cell r="A8065">
            <v>1066484</v>
          </cell>
          <cell r="B8065">
            <v>41566003</v>
          </cell>
          <cell r="C8065" t="str">
            <v>EDIFICIO XCARET</v>
          </cell>
          <cell r="D8065" t="str">
            <v>4001</v>
          </cell>
        </row>
        <row r="8066">
          <cell r="A8066">
            <v>1066485</v>
          </cell>
          <cell r="B8066">
            <v>8600361914</v>
          </cell>
          <cell r="C8066" t="str">
            <v>TAG FLOWERS S.A.</v>
          </cell>
          <cell r="D8066" t="str">
            <v>4001</v>
          </cell>
        </row>
        <row r="8067">
          <cell r="A8067">
            <v>1066486</v>
          </cell>
          <cell r="B8067">
            <v>8300818605</v>
          </cell>
          <cell r="C8067" t="str">
            <v>ORGANIZACIÓN COLOMBIA INN S.A.</v>
          </cell>
          <cell r="D8067" t="str">
            <v>4001</v>
          </cell>
        </row>
        <row r="8068">
          <cell r="A8068">
            <v>1066487</v>
          </cell>
          <cell r="B8068">
            <v>19222224</v>
          </cell>
          <cell r="C8068" t="str">
            <v>MANUEL ALFONSO VALDERRAMA CARRILLO</v>
          </cell>
          <cell r="D8068" t="str">
            <v>4001</v>
          </cell>
        </row>
        <row r="8069">
          <cell r="A8069">
            <v>1066513</v>
          </cell>
          <cell r="B8069">
            <v>8300624894</v>
          </cell>
          <cell r="C8069" t="str">
            <v>IMPORFLEX LTDA</v>
          </cell>
          <cell r="D8069" t="str">
            <v>4001</v>
          </cell>
        </row>
        <row r="8070">
          <cell r="A8070">
            <v>1066527</v>
          </cell>
          <cell r="B8070">
            <v>8605333113</v>
          </cell>
          <cell r="C8070" t="str">
            <v>CENTAURUS MENSAJEROS N.  Y R. LTDA.</v>
          </cell>
          <cell r="D8070" t="str">
            <v>4001</v>
          </cell>
        </row>
        <row r="8071">
          <cell r="A8071">
            <v>1066529</v>
          </cell>
          <cell r="B8071">
            <v>79247767</v>
          </cell>
          <cell r="C8071" t="str">
            <v>MEJIA DUARTE JUAN CARLOS</v>
          </cell>
          <cell r="D8071" t="str">
            <v>4001</v>
          </cell>
        </row>
        <row r="8072">
          <cell r="A8072">
            <v>1066568</v>
          </cell>
          <cell r="B8072">
            <v>19362769</v>
          </cell>
          <cell r="C8072" t="str">
            <v>CONJUNTO RESIDENCIAL EL SOSIEGO</v>
          </cell>
          <cell r="D8072" t="str">
            <v>4001</v>
          </cell>
        </row>
        <row r="8073">
          <cell r="A8073">
            <v>1066569</v>
          </cell>
          <cell r="B8073">
            <v>2878634</v>
          </cell>
          <cell r="C8073" t="str">
            <v>LEAL GONZALEZ JAIME Y/O GIMNASIO JO</v>
          </cell>
          <cell r="D8073" t="str">
            <v>4001</v>
          </cell>
        </row>
        <row r="8074">
          <cell r="A8074">
            <v>1066570</v>
          </cell>
          <cell r="B8074">
            <v>8605126995</v>
          </cell>
          <cell r="C8074" t="str">
            <v>DISAROMAS LTDA.</v>
          </cell>
          <cell r="D8074" t="str">
            <v>4001</v>
          </cell>
        </row>
        <row r="8075">
          <cell r="A8075">
            <v>1066571</v>
          </cell>
          <cell r="B8075">
            <v>19060054</v>
          </cell>
          <cell r="C8075" t="str">
            <v>MAURICIO JARAMILLO LONDOÑO</v>
          </cell>
          <cell r="D8075" t="str">
            <v>4001</v>
          </cell>
        </row>
        <row r="8076">
          <cell r="A8076">
            <v>1066572</v>
          </cell>
          <cell r="B8076">
            <v>8001746387</v>
          </cell>
          <cell r="C8076" t="str">
            <v>GARAL S.A.</v>
          </cell>
          <cell r="D8076" t="str">
            <v>4001</v>
          </cell>
        </row>
        <row r="8077">
          <cell r="A8077">
            <v>1066573</v>
          </cell>
          <cell r="B8077">
            <v>41616442</v>
          </cell>
          <cell r="C8077" t="str">
            <v>OCHOA DE MELO MARIA DEL CARMEN</v>
          </cell>
          <cell r="D8077" t="str">
            <v>4001</v>
          </cell>
        </row>
        <row r="8078">
          <cell r="A8078">
            <v>1066574</v>
          </cell>
          <cell r="B8078">
            <v>19372585</v>
          </cell>
          <cell r="C8078" t="str">
            <v>ROJAS JORGE LIBARDO</v>
          </cell>
          <cell r="D8078" t="str">
            <v>4001</v>
          </cell>
        </row>
        <row r="8079">
          <cell r="A8079">
            <v>1066575</v>
          </cell>
          <cell r="B8079">
            <v>19340680</v>
          </cell>
          <cell r="C8079" t="str">
            <v>QUIROGA QUINERO LUIS RULIK</v>
          </cell>
          <cell r="D8079" t="str">
            <v>4001</v>
          </cell>
        </row>
        <row r="8080">
          <cell r="A8080">
            <v>1066577</v>
          </cell>
          <cell r="B8080">
            <v>8600264281</v>
          </cell>
          <cell r="C8080" t="str">
            <v>KOYOMAD S.A.</v>
          </cell>
          <cell r="D8080" t="str">
            <v>4001</v>
          </cell>
        </row>
        <row r="8081">
          <cell r="A8081">
            <v>1066578</v>
          </cell>
          <cell r="B8081">
            <v>17068554</v>
          </cell>
          <cell r="C8081" t="str">
            <v>HECTOR GUILLERMO ROJAS MARTINEZ</v>
          </cell>
          <cell r="D8081" t="str">
            <v>4001</v>
          </cell>
        </row>
        <row r="8082">
          <cell r="A8082">
            <v>1066579</v>
          </cell>
          <cell r="B8082">
            <v>8000540527</v>
          </cell>
          <cell r="C8082" t="str">
            <v>MAXLI Y CIA. LTDA.</v>
          </cell>
          <cell r="D8082" t="str">
            <v>4001</v>
          </cell>
        </row>
        <row r="8083">
          <cell r="A8083">
            <v>1066580</v>
          </cell>
          <cell r="B8083">
            <v>8600661912</v>
          </cell>
          <cell r="C8083" t="str">
            <v>MEDICOS ASOCIADOS S.A.</v>
          </cell>
          <cell r="D8083" t="str">
            <v>4001</v>
          </cell>
        </row>
        <row r="8084">
          <cell r="A8084">
            <v>1066581</v>
          </cell>
          <cell r="B8084">
            <v>8600107831</v>
          </cell>
          <cell r="C8084" t="str">
            <v>COLEGIO DEL ROSARIO DE SANTO DOMING</v>
          </cell>
          <cell r="D8084" t="str">
            <v>4001</v>
          </cell>
        </row>
        <row r="8085">
          <cell r="A8085">
            <v>1066582</v>
          </cell>
          <cell r="B8085">
            <v>8903161211</v>
          </cell>
          <cell r="C8085" t="str">
            <v>DECORCINTAS LTDA.</v>
          </cell>
          <cell r="D8085" t="str">
            <v>4001</v>
          </cell>
        </row>
        <row r="8086">
          <cell r="A8086">
            <v>1066583</v>
          </cell>
          <cell r="B8086">
            <v>244770</v>
          </cell>
          <cell r="C8086" t="str">
            <v>SJAAN WALLER ADREANA</v>
          </cell>
          <cell r="D8086" t="str">
            <v>4001</v>
          </cell>
        </row>
        <row r="8087">
          <cell r="A8087">
            <v>1066584</v>
          </cell>
          <cell r="B8087">
            <v>41501498</v>
          </cell>
          <cell r="C8087" t="str">
            <v>RUBIANO RINCON GRACIELA</v>
          </cell>
          <cell r="D8087" t="str">
            <v>4001</v>
          </cell>
        </row>
        <row r="8088">
          <cell r="A8088">
            <v>1066585</v>
          </cell>
          <cell r="B8088">
            <v>41402514</v>
          </cell>
          <cell r="C8088" t="str">
            <v>FONSECA CLARA CECILIA</v>
          </cell>
          <cell r="D8088" t="str">
            <v>4001</v>
          </cell>
        </row>
        <row r="8089">
          <cell r="A8089">
            <v>1066600</v>
          </cell>
          <cell r="B8089">
            <v>55162318</v>
          </cell>
          <cell r="C8089" t="str">
            <v>POLANIA RODRIGUEZ MARTHA LILIANA</v>
          </cell>
          <cell r="D8089" t="str">
            <v>4001</v>
          </cell>
        </row>
        <row r="8090">
          <cell r="A8090">
            <v>1066601</v>
          </cell>
          <cell r="B8090">
            <v>80084225</v>
          </cell>
          <cell r="C8090" t="str">
            <v>BASTO GIL FELIPE ANDRES</v>
          </cell>
          <cell r="D8090" t="str">
            <v>4001</v>
          </cell>
        </row>
        <row r="8091">
          <cell r="A8091">
            <v>1066618</v>
          </cell>
          <cell r="B8091">
            <v>41523211</v>
          </cell>
          <cell r="C8091" t="str">
            <v>NIEVES CHAPARRO BLANCA</v>
          </cell>
          <cell r="D8091" t="str">
            <v>4001</v>
          </cell>
        </row>
        <row r="8092">
          <cell r="A8092">
            <v>1066619</v>
          </cell>
          <cell r="B8092">
            <v>10450456</v>
          </cell>
          <cell r="C8092" t="str">
            <v>ABRIL GLADYS PATRICIA</v>
          </cell>
          <cell r="D8092" t="str">
            <v>4001</v>
          </cell>
        </row>
        <row r="8093">
          <cell r="A8093">
            <v>1066643</v>
          </cell>
          <cell r="B8093">
            <v>444444121</v>
          </cell>
          <cell r="C8093" t="str">
            <v>EXECUTIVE DEVELOPMENT CENTER</v>
          </cell>
          <cell r="D8093" t="str">
            <v>4001</v>
          </cell>
        </row>
        <row r="8094">
          <cell r="A8094">
            <v>1066689</v>
          </cell>
          <cell r="B8094">
            <v>8600168195</v>
          </cell>
          <cell r="C8094" t="str">
            <v>PROVEEDOR Y SERCARGA S.A.</v>
          </cell>
          <cell r="D8094" t="str">
            <v>4001</v>
          </cell>
        </row>
        <row r="8095">
          <cell r="A8095">
            <v>1066690</v>
          </cell>
          <cell r="B8095">
            <v>19298417</v>
          </cell>
          <cell r="C8095" t="str">
            <v>AVILA FOCION</v>
          </cell>
          <cell r="D8095" t="str">
            <v>4001</v>
          </cell>
        </row>
        <row r="8096">
          <cell r="A8096">
            <v>1066692</v>
          </cell>
          <cell r="B8096">
            <v>8600067456</v>
          </cell>
          <cell r="C8096" t="str">
            <v>CONGREG.HERMANAS DOMINICAS DE LA PR</v>
          </cell>
          <cell r="D8096" t="str">
            <v>4001</v>
          </cell>
        </row>
        <row r="8097">
          <cell r="A8097">
            <v>1066709</v>
          </cell>
          <cell r="B8097">
            <v>8301162662</v>
          </cell>
          <cell r="C8097" t="str">
            <v>UNION TEMPORAL SOACHA CIUDAD</v>
          </cell>
          <cell r="D8097" t="str">
            <v>4001</v>
          </cell>
        </row>
        <row r="8098">
          <cell r="A8098">
            <v>1066749</v>
          </cell>
          <cell r="B8098">
            <v>19092549</v>
          </cell>
          <cell r="C8098" t="str">
            <v>ORDOÑEZ ORDOÑEZ ANDRES ELOY</v>
          </cell>
          <cell r="D8098" t="str">
            <v>4001</v>
          </cell>
        </row>
        <row r="8099">
          <cell r="A8099">
            <v>1066777</v>
          </cell>
          <cell r="B8099">
            <v>8001705230</v>
          </cell>
          <cell r="C8099" t="str">
            <v>CORPORACION DE TAXIS DE COLOMBIA</v>
          </cell>
          <cell r="D8099" t="str">
            <v>4001</v>
          </cell>
        </row>
        <row r="8100">
          <cell r="A8100">
            <v>1066842</v>
          </cell>
          <cell r="B8100">
            <v>79267662</v>
          </cell>
          <cell r="C8100" t="str">
            <v>EXTINTORES EXTINTODO</v>
          </cell>
          <cell r="D8100" t="str">
            <v>4001</v>
          </cell>
        </row>
        <row r="8101">
          <cell r="A8101">
            <v>1066868</v>
          </cell>
          <cell r="B8101">
            <v>20609596</v>
          </cell>
          <cell r="C8101" t="str">
            <v>GALVIS VANEGAS CONSUELO</v>
          </cell>
          <cell r="D8101" t="str">
            <v>4001</v>
          </cell>
        </row>
        <row r="8102">
          <cell r="A8102">
            <v>1066878</v>
          </cell>
          <cell r="B8102">
            <v>8300291020</v>
          </cell>
          <cell r="C8102" t="str">
            <v>SALUD OCUPACIONAL DE LOS ANDES</v>
          </cell>
          <cell r="D8102" t="str">
            <v>4001</v>
          </cell>
        </row>
        <row r="8103">
          <cell r="A8103">
            <v>1066901</v>
          </cell>
          <cell r="B8103">
            <v>793187628</v>
          </cell>
          <cell r="C8103" t="str">
            <v>GARZON BUSTAMANTE HECTOR JULIO</v>
          </cell>
          <cell r="D8103" t="str">
            <v>4001</v>
          </cell>
        </row>
        <row r="8104">
          <cell r="A8104">
            <v>1066903</v>
          </cell>
          <cell r="B8104">
            <v>8301003456</v>
          </cell>
          <cell r="C8104" t="str">
            <v>TECNOLUB TPC &amp; REDES LTDA C.I.</v>
          </cell>
          <cell r="D8104" t="str">
            <v>4001</v>
          </cell>
        </row>
        <row r="8105">
          <cell r="A8105">
            <v>1066913</v>
          </cell>
          <cell r="B8105">
            <v>41579624</v>
          </cell>
          <cell r="C8105" t="str">
            <v>MORENO VICTORIA EUGENIA</v>
          </cell>
          <cell r="D8105" t="str">
            <v>4001</v>
          </cell>
        </row>
        <row r="8106">
          <cell r="A8106">
            <v>1067028</v>
          </cell>
          <cell r="B8106">
            <v>8300536309</v>
          </cell>
          <cell r="C8106" t="str">
            <v>FIDUAGRARIA S.A.</v>
          </cell>
          <cell r="D8106" t="str">
            <v>4001</v>
          </cell>
        </row>
        <row r="8107">
          <cell r="A8107">
            <v>1067062</v>
          </cell>
          <cell r="B8107">
            <v>8600257726</v>
          </cell>
          <cell r="C8107" t="str">
            <v>MADETEC S.A. EN LIQUIDACION</v>
          </cell>
          <cell r="D8107" t="str">
            <v>4001</v>
          </cell>
        </row>
        <row r="8108">
          <cell r="A8108">
            <v>1067068</v>
          </cell>
          <cell r="B8108">
            <v>8000079601</v>
          </cell>
          <cell r="C8108" t="str">
            <v>ARQUITECTÓNICA LTDA</v>
          </cell>
          <cell r="D8108" t="str">
            <v>4001</v>
          </cell>
        </row>
        <row r="8109">
          <cell r="A8109">
            <v>1067101</v>
          </cell>
          <cell r="B8109">
            <v>8901062177</v>
          </cell>
          <cell r="C8109" t="str">
            <v>INVERSIONES ANIVO LTDA</v>
          </cell>
          <cell r="D8109" t="str">
            <v>4001</v>
          </cell>
        </row>
        <row r="8110">
          <cell r="A8110">
            <v>1067102</v>
          </cell>
          <cell r="B8110">
            <v>39782332</v>
          </cell>
          <cell r="C8110" t="str">
            <v>VALLEJO TRIANA ADRIANA</v>
          </cell>
          <cell r="D8110" t="str">
            <v>4001</v>
          </cell>
        </row>
        <row r="8111">
          <cell r="A8111">
            <v>1067104</v>
          </cell>
          <cell r="B8111">
            <v>6001701</v>
          </cell>
          <cell r="C8111" t="str">
            <v>RESTREPO BORJA OSCAR</v>
          </cell>
          <cell r="D8111" t="str">
            <v>4001</v>
          </cell>
        </row>
        <row r="8112">
          <cell r="A8112">
            <v>1067109</v>
          </cell>
          <cell r="B8112">
            <v>19100160</v>
          </cell>
          <cell r="C8112" t="str">
            <v>EDIFICIO EL PRADO</v>
          </cell>
          <cell r="D8112" t="str">
            <v>4001</v>
          </cell>
        </row>
        <row r="8113">
          <cell r="A8113">
            <v>1067110</v>
          </cell>
          <cell r="B8113">
            <v>8605186297</v>
          </cell>
          <cell r="C8113" t="str">
            <v>DISTRIBUIDORA TROPIABASTOS LTDA.</v>
          </cell>
          <cell r="D8113" t="str">
            <v>4001</v>
          </cell>
        </row>
        <row r="8114">
          <cell r="A8114">
            <v>1067111</v>
          </cell>
          <cell r="B8114">
            <v>8600092402</v>
          </cell>
          <cell r="C8114" t="str">
            <v>INVERSIONES MONTANEL E.U.</v>
          </cell>
          <cell r="D8114" t="str">
            <v>4001</v>
          </cell>
        </row>
        <row r="8115">
          <cell r="A8115">
            <v>1067119</v>
          </cell>
          <cell r="B8115">
            <v>51675877</v>
          </cell>
          <cell r="C8115" t="str">
            <v>MORA MARIA DE JESUS</v>
          </cell>
          <cell r="D8115" t="str">
            <v>4001</v>
          </cell>
        </row>
        <row r="8116">
          <cell r="A8116">
            <v>1067120</v>
          </cell>
          <cell r="B8116">
            <v>8300649554</v>
          </cell>
          <cell r="C8116" t="str">
            <v>HUNTING &amp; SELECTION S.A.</v>
          </cell>
          <cell r="D8116" t="str">
            <v>4001</v>
          </cell>
        </row>
        <row r="8117">
          <cell r="A8117">
            <v>1067122</v>
          </cell>
          <cell r="B8117">
            <v>8605161606</v>
          </cell>
          <cell r="C8117" t="str">
            <v>INDUSTRIA DE TRATAMIENTOS TERMICOS</v>
          </cell>
          <cell r="D8117" t="str">
            <v>4001</v>
          </cell>
        </row>
        <row r="8118">
          <cell r="A8118">
            <v>1067123</v>
          </cell>
          <cell r="B8118">
            <v>60306826</v>
          </cell>
          <cell r="C8118" t="str">
            <v>CONTRERAS CACERES MARISOL Y/O ED.</v>
          </cell>
          <cell r="D8118" t="str">
            <v>4001</v>
          </cell>
        </row>
        <row r="8119">
          <cell r="A8119">
            <v>1067124</v>
          </cell>
          <cell r="B8119">
            <v>8600065442</v>
          </cell>
          <cell r="C8119" t="str">
            <v>MONASTERIO DE LA ENSEÑANZA COMPAÑÍA</v>
          </cell>
          <cell r="D8119" t="str">
            <v>4001</v>
          </cell>
        </row>
        <row r="8120">
          <cell r="A8120">
            <v>1067125</v>
          </cell>
          <cell r="B8120">
            <v>8301093844</v>
          </cell>
          <cell r="C8120" t="str">
            <v>SERVICURTIDORES &amp; CIA. LTDA.</v>
          </cell>
          <cell r="D8120" t="str">
            <v>4001</v>
          </cell>
        </row>
        <row r="8121">
          <cell r="A8121">
            <v>1067126</v>
          </cell>
          <cell r="B8121">
            <v>8600168163</v>
          </cell>
          <cell r="C8121" t="str">
            <v>NUEVO CONTINENTE LTDA.</v>
          </cell>
          <cell r="D8121" t="str">
            <v>4001</v>
          </cell>
        </row>
        <row r="8122">
          <cell r="A8122">
            <v>1067127</v>
          </cell>
          <cell r="B8122">
            <v>41739852</v>
          </cell>
          <cell r="C8122" t="str">
            <v>AGRUPACION RESIDENCIAL SENDEROS DE</v>
          </cell>
          <cell r="D8122" t="str">
            <v>4001</v>
          </cell>
        </row>
        <row r="8123">
          <cell r="A8123">
            <v>1067128</v>
          </cell>
          <cell r="B8123">
            <v>6380257</v>
          </cell>
          <cell r="C8123" t="str">
            <v>WILGE HOVER SALAZAR CHALARCA</v>
          </cell>
          <cell r="D8123" t="str">
            <v>4001</v>
          </cell>
        </row>
        <row r="8124">
          <cell r="A8124">
            <v>1067129</v>
          </cell>
          <cell r="B8124">
            <v>8604014946</v>
          </cell>
          <cell r="C8124" t="str">
            <v>SAN JOSE S.M. S.A.</v>
          </cell>
          <cell r="D8124" t="str">
            <v>4001</v>
          </cell>
        </row>
        <row r="8125">
          <cell r="A8125">
            <v>1067130</v>
          </cell>
          <cell r="B8125">
            <v>8603512446</v>
          </cell>
          <cell r="C8125" t="str">
            <v>FLORES DE LAS MERCEDES S.A.</v>
          </cell>
          <cell r="D8125" t="str">
            <v>4001</v>
          </cell>
        </row>
        <row r="8126">
          <cell r="A8126">
            <v>1067149</v>
          </cell>
          <cell r="B8126">
            <v>9513337</v>
          </cell>
          <cell r="C8126" t="str">
            <v>GONZALEZ CUTA ROBERTO</v>
          </cell>
          <cell r="D8126" t="str">
            <v>4001</v>
          </cell>
        </row>
        <row r="8127">
          <cell r="A8127">
            <v>1067154</v>
          </cell>
          <cell r="B8127">
            <v>8002528134</v>
          </cell>
          <cell r="C8127" t="str">
            <v>COLCARRETES LTDA</v>
          </cell>
          <cell r="D8127" t="str">
            <v>4001</v>
          </cell>
        </row>
        <row r="8128">
          <cell r="A8128">
            <v>1067155</v>
          </cell>
          <cell r="B8128">
            <v>3076939</v>
          </cell>
          <cell r="C8128" t="str">
            <v>RAMOS JAIRO</v>
          </cell>
          <cell r="D8128" t="str">
            <v>4001</v>
          </cell>
        </row>
        <row r="8129">
          <cell r="A8129">
            <v>1067156</v>
          </cell>
          <cell r="B8129">
            <v>27246949</v>
          </cell>
          <cell r="C8129" t="str">
            <v>ANDRADE TERESA FLOR DE MARIA</v>
          </cell>
          <cell r="D8129" t="str">
            <v>4001</v>
          </cell>
        </row>
        <row r="8130">
          <cell r="A8130">
            <v>1067176</v>
          </cell>
          <cell r="B8130">
            <v>79802774</v>
          </cell>
          <cell r="C8130" t="str">
            <v>ESPITIA JORGE HERNAN</v>
          </cell>
          <cell r="D8130" t="str">
            <v>4001</v>
          </cell>
        </row>
        <row r="8131">
          <cell r="A8131">
            <v>1067182</v>
          </cell>
          <cell r="B8131">
            <v>193929305</v>
          </cell>
          <cell r="C8131" t="str">
            <v>ANTONIO SEFAIR SAAB</v>
          </cell>
          <cell r="D8131" t="str">
            <v>4001</v>
          </cell>
        </row>
        <row r="8132">
          <cell r="A8132">
            <v>1067183</v>
          </cell>
          <cell r="B8132">
            <v>8300465903</v>
          </cell>
          <cell r="C8132" t="str">
            <v>URB. PARQUES DEL CAMPO ETAPA II</v>
          </cell>
          <cell r="D8132" t="str">
            <v>4001</v>
          </cell>
        </row>
        <row r="8133">
          <cell r="A8133">
            <v>1067202</v>
          </cell>
          <cell r="B8133">
            <v>8300017391</v>
          </cell>
          <cell r="C8133" t="str">
            <v>PEAJE CONCESION LA CALERA</v>
          </cell>
          <cell r="D8133" t="str">
            <v>4001</v>
          </cell>
        </row>
        <row r="8134">
          <cell r="A8134">
            <v>1067336</v>
          </cell>
          <cell r="B8134">
            <v>7539729</v>
          </cell>
          <cell r="C8134" t="str">
            <v>BURGOS HERNANDEZ JOSE DEL CARMEN</v>
          </cell>
          <cell r="D8134" t="str">
            <v>4001</v>
          </cell>
        </row>
        <row r="8135">
          <cell r="A8135">
            <v>1067337</v>
          </cell>
          <cell r="B8135">
            <v>79141442</v>
          </cell>
          <cell r="C8135" t="str">
            <v>ZEA RESTREPO FRANCISCO ANTONIO</v>
          </cell>
          <cell r="D8135" t="str">
            <v>4001</v>
          </cell>
        </row>
        <row r="8136">
          <cell r="A8136">
            <v>1067338</v>
          </cell>
          <cell r="B8136">
            <v>35494839</v>
          </cell>
          <cell r="C8136" t="str">
            <v>BORDA DE PULIDO ELSA</v>
          </cell>
          <cell r="D8136" t="str">
            <v>4001</v>
          </cell>
        </row>
        <row r="8137">
          <cell r="A8137">
            <v>1067350</v>
          </cell>
          <cell r="B8137">
            <v>52018747</v>
          </cell>
          <cell r="C8137" t="str">
            <v>CASTAÑEDA NELLY CRISTINA</v>
          </cell>
          <cell r="D8137" t="str">
            <v>4001</v>
          </cell>
        </row>
        <row r="8138">
          <cell r="A8138">
            <v>1067351</v>
          </cell>
          <cell r="B8138">
            <v>80089418</v>
          </cell>
          <cell r="C8138" t="str">
            <v>PEÑA BLANCO JOSE DAVID</v>
          </cell>
          <cell r="D8138" t="str">
            <v>4001</v>
          </cell>
        </row>
        <row r="8139">
          <cell r="A8139">
            <v>1067355</v>
          </cell>
          <cell r="B8139">
            <v>8301334678</v>
          </cell>
          <cell r="C8139" t="str">
            <v>Focus Protocolo y Modelos E.U.</v>
          </cell>
          <cell r="D8139" t="str">
            <v>4001</v>
          </cell>
        </row>
        <row r="8140">
          <cell r="A8140">
            <v>1067359</v>
          </cell>
          <cell r="B8140">
            <v>8002419848</v>
          </cell>
          <cell r="C8140" t="str">
            <v>PRISCOLNIK Y CIA. S.A.</v>
          </cell>
          <cell r="D8140" t="str">
            <v>4001</v>
          </cell>
        </row>
        <row r="8141">
          <cell r="A8141">
            <v>1067360</v>
          </cell>
          <cell r="B8141">
            <v>8000498174</v>
          </cell>
          <cell r="C8141" t="str">
            <v>C.I. FASE FLORES LTDA.</v>
          </cell>
          <cell r="D8141" t="str">
            <v>4001</v>
          </cell>
        </row>
        <row r="8142">
          <cell r="A8142">
            <v>1067361</v>
          </cell>
          <cell r="B8142">
            <v>19142971</v>
          </cell>
          <cell r="C8142" t="str">
            <v>GUILLERMO NUÑEZ RODRIGUEZ</v>
          </cell>
          <cell r="D8142" t="str">
            <v>4001</v>
          </cell>
        </row>
        <row r="8143">
          <cell r="A8143">
            <v>1067362</v>
          </cell>
          <cell r="B8143">
            <v>8604001202</v>
          </cell>
          <cell r="C8143" t="str">
            <v>CONALMARMOLES LTDA.</v>
          </cell>
          <cell r="D8143" t="str">
            <v>4001</v>
          </cell>
        </row>
        <row r="8144">
          <cell r="A8144">
            <v>1067363</v>
          </cell>
          <cell r="B8144">
            <v>8600417683</v>
          </cell>
          <cell r="C8144" t="str">
            <v>MADECONCRETO LTDA.</v>
          </cell>
          <cell r="D8144" t="str">
            <v>4001</v>
          </cell>
        </row>
        <row r="8145">
          <cell r="A8145">
            <v>1067364</v>
          </cell>
          <cell r="B8145">
            <v>8301334123</v>
          </cell>
          <cell r="C8145" t="str">
            <v>CONJUNTO RESIDENCIAL EL RINCON DE S</v>
          </cell>
          <cell r="D8145" t="str">
            <v>4001</v>
          </cell>
        </row>
        <row r="8146">
          <cell r="A8146">
            <v>1067365</v>
          </cell>
          <cell r="B8146">
            <v>9076950</v>
          </cell>
          <cell r="C8146" t="str">
            <v>HERNANDO VEGA MUÑOZ</v>
          </cell>
          <cell r="D8146" t="str">
            <v>4001</v>
          </cell>
        </row>
        <row r="8147">
          <cell r="A8147">
            <v>1067366</v>
          </cell>
          <cell r="B8147">
            <v>39735710</v>
          </cell>
          <cell r="C8147" t="str">
            <v>MARTHA CECILIA CAMACHO MUÑOZ</v>
          </cell>
          <cell r="D8147" t="str">
            <v>4001</v>
          </cell>
        </row>
        <row r="8148">
          <cell r="A8148">
            <v>1067367</v>
          </cell>
          <cell r="B8148">
            <v>79309662</v>
          </cell>
          <cell r="C8148" t="str">
            <v>EDIFICIO DAMARIS</v>
          </cell>
          <cell r="D8148" t="str">
            <v>4001</v>
          </cell>
        </row>
        <row r="8149">
          <cell r="A8149">
            <v>1067368</v>
          </cell>
          <cell r="B8149">
            <v>8000237893</v>
          </cell>
          <cell r="C8149" t="str">
            <v>ENVAPAC LTDA.</v>
          </cell>
          <cell r="D8149" t="str">
            <v>4001</v>
          </cell>
        </row>
        <row r="8150">
          <cell r="A8150">
            <v>1067369</v>
          </cell>
          <cell r="B8150">
            <v>80310685</v>
          </cell>
          <cell r="C8150" t="str">
            <v>HERMES ALVAREZ</v>
          </cell>
          <cell r="D8150" t="str">
            <v>4001</v>
          </cell>
        </row>
        <row r="8151">
          <cell r="A8151">
            <v>1067387</v>
          </cell>
          <cell r="B8151">
            <v>39754891</v>
          </cell>
          <cell r="C8151" t="str">
            <v>VARGAS G. MIREYA</v>
          </cell>
          <cell r="D8151" t="str">
            <v>4001</v>
          </cell>
        </row>
        <row r="8152">
          <cell r="A8152">
            <v>1067388</v>
          </cell>
          <cell r="B8152">
            <v>12104642</v>
          </cell>
          <cell r="C8152" t="str">
            <v>NARCIZO HORTA AMEZQUITA</v>
          </cell>
          <cell r="D8152" t="str">
            <v>4001</v>
          </cell>
        </row>
        <row r="8153">
          <cell r="A8153">
            <v>1067389</v>
          </cell>
          <cell r="B8153">
            <v>80017662</v>
          </cell>
          <cell r="C8153" t="str">
            <v>SUAREZ BONILLA GIOVANNI</v>
          </cell>
          <cell r="D8153" t="str">
            <v>4001</v>
          </cell>
        </row>
        <row r="8154">
          <cell r="A8154">
            <v>1067439</v>
          </cell>
          <cell r="B8154">
            <v>79247767</v>
          </cell>
          <cell r="C8154" t="str">
            <v>JUAN CARLOS MEJIA</v>
          </cell>
          <cell r="D8154" t="str">
            <v>4001</v>
          </cell>
        </row>
        <row r="8155">
          <cell r="A8155">
            <v>1067480</v>
          </cell>
          <cell r="B8155">
            <v>80036099</v>
          </cell>
          <cell r="C8155" t="str">
            <v>ABONDANO LUIS EDUARDO</v>
          </cell>
          <cell r="D8155" t="str">
            <v>4001</v>
          </cell>
        </row>
        <row r="8156">
          <cell r="A8156">
            <v>1067481</v>
          </cell>
          <cell r="B8156">
            <v>20729758</v>
          </cell>
          <cell r="C8156" t="str">
            <v>VILLAMIL GUAYAMBUCO AMELIA</v>
          </cell>
          <cell r="D8156" t="str">
            <v>4001</v>
          </cell>
        </row>
        <row r="8157">
          <cell r="A8157">
            <v>1067490</v>
          </cell>
          <cell r="B8157">
            <v>8301049303</v>
          </cell>
          <cell r="C8157" t="str">
            <v>FERNANDO MAZUERA Y CIA S.A</v>
          </cell>
          <cell r="D8157" t="str">
            <v>4001</v>
          </cell>
        </row>
        <row r="8158">
          <cell r="A8158">
            <v>1067491</v>
          </cell>
          <cell r="B8158">
            <v>8301390619</v>
          </cell>
          <cell r="C8158" t="str">
            <v>H2A CONTRATISTAS LTDA.</v>
          </cell>
          <cell r="D8158" t="str">
            <v>4001</v>
          </cell>
        </row>
        <row r="8159">
          <cell r="A8159">
            <v>1067516</v>
          </cell>
          <cell r="B8159">
            <v>8600292730</v>
          </cell>
          <cell r="C8159" t="str">
            <v>DISTRIBUIDORA ZONA INDUSTRIAL LTDA.</v>
          </cell>
          <cell r="D8159" t="str">
            <v>4001</v>
          </cell>
        </row>
        <row r="8160">
          <cell r="A8160">
            <v>1067522</v>
          </cell>
          <cell r="B8160">
            <v>8300158066</v>
          </cell>
          <cell r="C8160" t="str">
            <v>EDIFICION CHARLESTON PROPIEDAD HORI</v>
          </cell>
          <cell r="D8160" t="str">
            <v>4001</v>
          </cell>
        </row>
        <row r="8161">
          <cell r="A8161">
            <v>1067523</v>
          </cell>
          <cell r="B8161">
            <v>17057306</v>
          </cell>
          <cell r="C8161" t="str">
            <v>ALFREDO BARBOSA LUQUE</v>
          </cell>
          <cell r="D8161" t="str">
            <v>4001</v>
          </cell>
        </row>
        <row r="8162">
          <cell r="A8162">
            <v>1067524</v>
          </cell>
          <cell r="B8162">
            <v>8300013175</v>
          </cell>
          <cell r="C8162" t="str">
            <v>RUIZ MORENO Y CIA. S EN C</v>
          </cell>
          <cell r="D8162" t="str">
            <v>4001</v>
          </cell>
        </row>
        <row r="8163">
          <cell r="A8163">
            <v>1067525</v>
          </cell>
          <cell r="B8163">
            <v>17164193</v>
          </cell>
          <cell r="C8163" t="str">
            <v>RAFAEL ISAIAS SAAVEDRA</v>
          </cell>
          <cell r="D8163" t="str">
            <v>4001</v>
          </cell>
        </row>
        <row r="8164">
          <cell r="A8164">
            <v>1067526</v>
          </cell>
          <cell r="B8164">
            <v>8301269393</v>
          </cell>
          <cell r="C8164" t="str">
            <v>CONJUNTO RESIDENCIAL EL RECREO DE</v>
          </cell>
          <cell r="D8164" t="str">
            <v>4001</v>
          </cell>
        </row>
        <row r="8165">
          <cell r="A8165">
            <v>1067527</v>
          </cell>
          <cell r="B8165">
            <v>8600066963</v>
          </cell>
          <cell r="C8165" t="str">
            <v>COMUNIDAD HIJAS DE LA CARIDAD DE</v>
          </cell>
          <cell r="D8165" t="str">
            <v>4001</v>
          </cell>
        </row>
        <row r="8166">
          <cell r="A8166">
            <v>1067528</v>
          </cell>
          <cell r="B8166">
            <v>6772380</v>
          </cell>
          <cell r="C8166" t="str">
            <v>BERNARDO CAMACHO MUÑOZ</v>
          </cell>
          <cell r="D8166" t="str">
            <v>4001</v>
          </cell>
        </row>
        <row r="8167">
          <cell r="A8167">
            <v>1067529</v>
          </cell>
          <cell r="B8167">
            <v>19379216</v>
          </cell>
          <cell r="C8167" t="str">
            <v>LUIS ENRIQUE ROMERO RODRIGUEZ</v>
          </cell>
          <cell r="D8167" t="str">
            <v>4001</v>
          </cell>
        </row>
        <row r="8168">
          <cell r="A8168">
            <v>1067530</v>
          </cell>
          <cell r="B8168">
            <v>8002094946</v>
          </cell>
          <cell r="C8168" t="str">
            <v>LOS ARRAYANES POSADA Y CIA. LTDA.</v>
          </cell>
          <cell r="D8168" t="str">
            <v>4001</v>
          </cell>
        </row>
        <row r="8169">
          <cell r="A8169">
            <v>1067531</v>
          </cell>
          <cell r="B8169">
            <v>8905001637</v>
          </cell>
          <cell r="C8169" t="str">
            <v>CONGREGACION HERMANAS CARMELITAS</v>
          </cell>
          <cell r="D8169" t="str">
            <v>4001</v>
          </cell>
        </row>
        <row r="8170">
          <cell r="A8170">
            <v>1067532</v>
          </cell>
          <cell r="B8170">
            <v>17059330</v>
          </cell>
          <cell r="C8170" t="str">
            <v>JESUS M. OSPINA CARREÑO</v>
          </cell>
          <cell r="D8170" t="str">
            <v>4001</v>
          </cell>
        </row>
        <row r="8171">
          <cell r="A8171">
            <v>1067533</v>
          </cell>
          <cell r="B8171">
            <v>8300308298</v>
          </cell>
          <cell r="C8171" t="str">
            <v>CONSTRUCTORA DOS MIL Y CIA. LTDA</v>
          </cell>
          <cell r="D8171" t="str">
            <v>4001</v>
          </cell>
        </row>
        <row r="8172">
          <cell r="A8172">
            <v>1067534</v>
          </cell>
          <cell r="B8172">
            <v>8605332193</v>
          </cell>
          <cell r="C8172" t="str">
            <v>TOTO FLOWERS S.A.</v>
          </cell>
          <cell r="D8172" t="str">
            <v>4001</v>
          </cell>
        </row>
        <row r="8173">
          <cell r="A8173">
            <v>1067535</v>
          </cell>
          <cell r="B8173">
            <v>8000017921</v>
          </cell>
          <cell r="C8173" t="str">
            <v>ELVIRA ARBELAEZ DE PARDO Y CIA. S E</v>
          </cell>
          <cell r="D8173" t="str">
            <v>4001</v>
          </cell>
        </row>
        <row r="8174">
          <cell r="A8174">
            <v>1067536</v>
          </cell>
          <cell r="B8174">
            <v>8605026580</v>
          </cell>
          <cell r="C8174" t="str">
            <v>PRODUCCIONES TEVECINE S.A.</v>
          </cell>
          <cell r="D8174" t="str">
            <v>4001</v>
          </cell>
        </row>
        <row r="8175">
          <cell r="A8175">
            <v>1067590</v>
          </cell>
          <cell r="B8175">
            <v>8600307647</v>
          </cell>
          <cell r="C8175" t="str">
            <v>AGROPECUARIA BETANIA S.A.</v>
          </cell>
          <cell r="D8175" t="str">
            <v>4001</v>
          </cell>
        </row>
        <row r="8176">
          <cell r="A8176">
            <v>1067601</v>
          </cell>
          <cell r="B8176">
            <v>2957789</v>
          </cell>
          <cell r="C8176" t="str">
            <v>RAFAEL ENRIQUE PATAQUIVA.</v>
          </cell>
          <cell r="D8176" t="str">
            <v>4001</v>
          </cell>
        </row>
        <row r="8177">
          <cell r="A8177">
            <v>1067617</v>
          </cell>
          <cell r="B8177">
            <v>8600257923</v>
          </cell>
          <cell r="C8177" t="str">
            <v>SOCIEDAD DE AUTOMOTORES S.A. -</v>
          </cell>
          <cell r="D8177" t="str">
            <v>4001</v>
          </cell>
        </row>
        <row r="8178">
          <cell r="A8178">
            <v>1067629</v>
          </cell>
          <cell r="B8178">
            <v>8301127450</v>
          </cell>
          <cell r="C8178" t="str">
            <v>GLOBOTECH DISPLAYS DE COLOMBIA S.A.</v>
          </cell>
          <cell r="D8178" t="str">
            <v>4001</v>
          </cell>
        </row>
        <row r="8179">
          <cell r="A8179">
            <v>1067633</v>
          </cell>
          <cell r="B8179">
            <v>8300562507</v>
          </cell>
          <cell r="C8179" t="str">
            <v>CONJUNTO RESIDENCIAL CAMINO VERDE 1</v>
          </cell>
          <cell r="D8179" t="str">
            <v>4001</v>
          </cell>
        </row>
        <row r="8180">
          <cell r="A8180">
            <v>1067642</v>
          </cell>
          <cell r="B8180">
            <v>8300158059</v>
          </cell>
          <cell r="C8180" t="str">
            <v>EDIFICIO MEDINA PROPIEDAD HORZONTAL</v>
          </cell>
          <cell r="D8180" t="str">
            <v>4001</v>
          </cell>
        </row>
        <row r="8181">
          <cell r="A8181">
            <v>1067643</v>
          </cell>
          <cell r="B8181">
            <v>8301316374</v>
          </cell>
          <cell r="C8181" t="str">
            <v>EDIFICIO ARCOS DE PUENTE LARGO</v>
          </cell>
          <cell r="D8181" t="str">
            <v>4001</v>
          </cell>
        </row>
        <row r="8182">
          <cell r="A8182">
            <v>1067644</v>
          </cell>
          <cell r="B8182">
            <v>8600664419</v>
          </cell>
          <cell r="C8182" t="str">
            <v>C.I. FLORES DE SUESCA S.A.</v>
          </cell>
          <cell r="D8182" t="str">
            <v>4001</v>
          </cell>
        </row>
        <row r="8183">
          <cell r="A8183">
            <v>1067660</v>
          </cell>
          <cell r="B8183">
            <v>8000326539</v>
          </cell>
          <cell r="C8183" t="str">
            <v>GRANCOPLAST LTDA</v>
          </cell>
          <cell r="D8183" t="str">
            <v>4001</v>
          </cell>
        </row>
        <row r="8184">
          <cell r="A8184">
            <v>1067667</v>
          </cell>
          <cell r="B8184">
            <v>23275251</v>
          </cell>
          <cell r="C8184" t="str">
            <v>FIGUEROA ROSA DELIA</v>
          </cell>
          <cell r="D8184" t="str">
            <v>4001</v>
          </cell>
        </row>
        <row r="8185">
          <cell r="A8185">
            <v>1067678</v>
          </cell>
          <cell r="B8185">
            <v>20113271</v>
          </cell>
          <cell r="C8185" t="str">
            <v>SILVESTRE MALAGON FANNY</v>
          </cell>
          <cell r="D8185" t="str">
            <v>4001</v>
          </cell>
        </row>
        <row r="8186">
          <cell r="A8186">
            <v>1067679</v>
          </cell>
          <cell r="B8186">
            <v>1028242</v>
          </cell>
          <cell r="C8186" t="str">
            <v>PAEZ HERNANDEZ RAFAEL HERNANDO</v>
          </cell>
          <cell r="D8186" t="str">
            <v>4001</v>
          </cell>
        </row>
        <row r="8187">
          <cell r="A8187">
            <v>1067680</v>
          </cell>
          <cell r="B8187">
            <v>17147119</v>
          </cell>
          <cell r="C8187" t="str">
            <v>GONZALEZ MURCIA SANTIAGO</v>
          </cell>
          <cell r="D8187" t="str">
            <v>4001</v>
          </cell>
        </row>
        <row r="8188">
          <cell r="A8188">
            <v>1067682</v>
          </cell>
          <cell r="B8188">
            <v>8301052341</v>
          </cell>
          <cell r="C8188" t="str">
            <v>MADERAS SECAS DE COLOMBIA Y CIA LTD</v>
          </cell>
          <cell r="D8188" t="str">
            <v>4001</v>
          </cell>
        </row>
        <row r="8189">
          <cell r="A8189">
            <v>1067683</v>
          </cell>
          <cell r="B8189">
            <v>8600498411</v>
          </cell>
          <cell r="C8189" t="str">
            <v>MULTIREPUESTOS LTDA</v>
          </cell>
          <cell r="D8189" t="str">
            <v>4001</v>
          </cell>
        </row>
        <row r="8190">
          <cell r="A8190">
            <v>1067696</v>
          </cell>
          <cell r="B8190">
            <v>80426733</v>
          </cell>
          <cell r="C8190" t="str">
            <v>GARCIA GUZMAN LUIS ELADIO</v>
          </cell>
          <cell r="D8190" t="str">
            <v>4001</v>
          </cell>
        </row>
        <row r="8191">
          <cell r="A8191">
            <v>1067702</v>
          </cell>
          <cell r="B8191">
            <v>8600026775</v>
          </cell>
          <cell r="C8191" t="str">
            <v>INVERSIONES PUYANA S.A.</v>
          </cell>
          <cell r="D8191" t="str">
            <v>4001</v>
          </cell>
        </row>
        <row r="8192">
          <cell r="A8192">
            <v>1067707</v>
          </cell>
          <cell r="B8192">
            <v>79496156</v>
          </cell>
          <cell r="C8192" t="str">
            <v>CASTAÑEDA SOTO GERSON</v>
          </cell>
          <cell r="D8192" t="str">
            <v>4001</v>
          </cell>
        </row>
        <row r="8193">
          <cell r="A8193">
            <v>1067709</v>
          </cell>
          <cell r="B8193">
            <v>8301142552</v>
          </cell>
          <cell r="C8193" t="str">
            <v>BAHÍA COUNTRY SA</v>
          </cell>
          <cell r="D8193" t="str">
            <v>4001</v>
          </cell>
        </row>
        <row r="8194">
          <cell r="A8194">
            <v>1067711</v>
          </cell>
          <cell r="B8194">
            <v>8300512987</v>
          </cell>
          <cell r="C8194" t="str">
            <v>Geosystem Ingeniería Ltda</v>
          </cell>
          <cell r="D8194" t="str">
            <v>4001</v>
          </cell>
        </row>
        <row r="8195">
          <cell r="A8195">
            <v>1067747</v>
          </cell>
          <cell r="B8195">
            <v>8301113460</v>
          </cell>
          <cell r="C8195" t="str">
            <v>IEEE</v>
          </cell>
          <cell r="D8195" t="str">
            <v>4001</v>
          </cell>
        </row>
        <row r="8196">
          <cell r="A8196">
            <v>1067752</v>
          </cell>
          <cell r="B8196">
            <v>8300908121</v>
          </cell>
          <cell r="C8196" t="str">
            <v>CABLES Y ACCESORIOS</v>
          </cell>
          <cell r="D8196" t="str">
            <v>4001</v>
          </cell>
        </row>
        <row r="8197">
          <cell r="A8197">
            <v>1067781</v>
          </cell>
          <cell r="B8197">
            <v>2895595</v>
          </cell>
          <cell r="C8197" t="str">
            <v>JOSUE SACRISTAN ROMERO</v>
          </cell>
          <cell r="D8197" t="str">
            <v>4001</v>
          </cell>
        </row>
        <row r="8198">
          <cell r="A8198">
            <v>1067782</v>
          </cell>
          <cell r="B8198">
            <v>8320020577</v>
          </cell>
          <cell r="C8198" t="str">
            <v>LISTA ALIMENTICIA S.A.</v>
          </cell>
          <cell r="D8198" t="str">
            <v>4001</v>
          </cell>
        </row>
        <row r="8199">
          <cell r="A8199">
            <v>1067833</v>
          </cell>
          <cell r="B8199">
            <v>8301132834</v>
          </cell>
          <cell r="C8199" t="str">
            <v>INVERSIONES GOMEZ QUERUBIN</v>
          </cell>
          <cell r="D8199" t="str">
            <v>4001</v>
          </cell>
        </row>
        <row r="8200">
          <cell r="A8200">
            <v>1067834</v>
          </cell>
          <cell r="B8200">
            <v>52273295</v>
          </cell>
          <cell r="C8200" t="str">
            <v>Bautista Cárdenas Nancy Viviana</v>
          </cell>
          <cell r="D8200" t="str">
            <v>4001</v>
          </cell>
        </row>
        <row r="8201">
          <cell r="A8201">
            <v>1067849</v>
          </cell>
          <cell r="B8201">
            <v>17097274</v>
          </cell>
          <cell r="C8201" t="str">
            <v>AVENDAÑO CASTILLO MARCO ADOLFO</v>
          </cell>
          <cell r="D8201" t="str">
            <v>4001</v>
          </cell>
        </row>
        <row r="8202">
          <cell r="A8202">
            <v>1067850</v>
          </cell>
          <cell r="B8202">
            <v>8600020174</v>
          </cell>
          <cell r="C8202" t="str">
            <v>CHAIM PEISACH &amp; CIA.</v>
          </cell>
          <cell r="D8202" t="str">
            <v>4001</v>
          </cell>
        </row>
        <row r="8203">
          <cell r="A8203">
            <v>1067854</v>
          </cell>
          <cell r="B8203">
            <v>19386278</v>
          </cell>
          <cell r="C8203" t="str">
            <v>PINZON JOSE ANTONIO</v>
          </cell>
          <cell r="D8203" t="str">
            <v>4001</v>
          </cell>
        </row>
        <row r="8204">
          <cell r="A8204">
            <v>1067855</v>
          </cell>
          <cell r="B8204">
            <v>8350442</v>
          </cell>
          <cell r="C8204" t="str">
            <v>TOBON PEÑA CARLOS LUIS</v>
          </cell>
          <cell r="D8204" t="str">
            <v>4001</v>
          </cell>
        </row>
        <row r="8205">
          <cell r="A8205">
            <v>1067856</v>
          </cell>
          <cell r="B8205">
            <v>248181</v>
          </cell>
          <cell r="C8205" t="str">
            <v>GONZALEZ EUGENIO</v>
          </cell>
          <cell r="D8205" t="str">
            <v>4001</v>
          </cell>
        </row>
        <row r="8206">
          <cell r="A8206">
            <v>1067867</v>
          </cell>
          <cell r="B8206">
            <v>8300547104</v>
          </cell>
          <cell r="C8206" t="str">
            <v>RUPESTRE LTDA. VIDRIOS ESPECIALES</v>
          </cell>
          <cell r="D8206" t="str">
            <v>4001</v>
          </cell>
        </row>
        <row r="8207">
          <cell r="A8207">
            <v>1067924</v>
          </cell>
          <cell r="B8207">
            <v>8002188796</v>
          </cell>
          <cell r="C8207" t="str">
            <v>CONSTRUCTORA FAGALA INVERSIONES INM</v>
          </cell>
          <cell r="D8207" t="str">
            <v>4001</v>
          </cell>
        </row>
        <row r="8208">
          <cell r="A8208">
            <v>1067972</v>
          </cell>
          <cell r="B8208">
            <v>5710953</v>
          </cell>
          <cell r="C8208" t="str">
            <v>GONZALEZ VICTOR MANUEL</v>
          </cell>
          <cell r="D8208" t="str">
            <v>4001</v>
          </cell>
        </row>
        <row r="8209">
          <cell r="A8209">
            <v>1067973</v>
          </cell>
          <cell r="B8209">
            <v>20469699</v>
          </cell>
          <cell r="C8209" t="str">
            <v>GARCIA G AMELIA</v>
          </cell>
          <cell r="D8209" t="str">
            <v>4001</v>
          </cell>
        </row>
        <row r="8210">
          <cell r="A8210">
            <v>1067974</v>
          </cell>
          <cell r="B8210">
            <v>19340754</v>
          </cell>
          <cell r="C8210" t="str">
            <v>GARZON MENDEZ EDUARDO</v>
          </cell>
          <cell r="D8210" t="str">
            <v>4001</v>
          </cell>
        </row>
        <row r="8211">
          <cell r="A8211">
            <v>1068024</v>
          </cell>
          <cell r="B8211">
            <v>17116394</v>
          </cell>
          <cell r="C8211" t="str">
            <v>JURGEN PETER HAAS LOCK</v>
          </cell>
          <cell r="D8211" t="str">
            <v>4001</v>
          </cell>
        </row>
        <row r="8212">
          <cell r="A8212">
            <v>1068025</v>
          </cell>
          <cell r="B8212">
            <v>8002374565</v>
          </cell>
          <cell r="C8212" t="str">
            <v>EMTELCO S.A.</v>
          </cell>
          <cell r="D8212" t="str">
            <v>4001</v>
          </cell>
        </row>
        <row r="8213">
          <cell r="A8213">
            <v>1068026</v>
          </cell>
          <cell r="B8213">
            <v>17009470</v>
          </cell>
          <cell r="C8213" t="str">
            <v>ANTONIO NARIÑO TORRES</v>
          </cell>
          <cell r="D8213" t="str">
            <v>4001</v>
          </cell>
        </row>
        <row r="8214">
          <cell r="A8214">
            <v>1068032</v>
          </cell>
          <cell r="B8214">
            <v>8600009321</v>
          </cell>
          <cell r="C8214" t="str">
            <v>PRADILLAS H. Y CIA. LTDA.</v>
          </cell>
          <cell r="D8214" t="str">
            <v>4001</v>
          </cell>
        </row>
        <row r="8215">
          <cell r="A8215">
            <v>1068033</v>
          </cell>
          <cell r="B8215">
            <v>8001633876</v>
          </cell>
          <cell r="C8215" t="str">
            <v>SANER INGENIERIA LTDA</v>
          </cell>
          <cell r="D8215" t="str">
            <v>4001</v>
          </cell>
        </row>
        <row r="8216">
          <cell r="A8216">
            <v>1068049</v>
          </cell>
          <cell r="B8216">
            <v>8002492284</v>
          </cell>
          <cell r="C8216" t="str">
            <v>MATE LONDOÑO S EN C</v>
          </cell>
          <cell r="D8216" t="str">
            <v>4001</v>
          </cell>
        </row>
        <row r="8217">
          <cell r="A8217">
            <v>1068060</v>
          </cell>
          <cell r="B8217">
            <v>36165318</v>
          </cell>
          <cell r="C8217" t="str">
            <v>CLARA INES SERRATO</v>
          </cell>
          <cell r="D8217" t="str">
            <v>4001</v>
          </cell>
        </row>
        <row r="8218">
          <cell r="A8218">
            <v>1068067</v>
          </cell>
          <cell r="B8218">
            <v>8001608787</v>
          </cell>
          <cell r="C8218" t="str">
            <v>CONTAPA S.A.</v>
          </cell>
          <cell r="D8218" t="str">
            <v>4001</v>
          </cell>
        </row>
        <row r="8219">
          <cell r="A8219">
            <v>1068074</v>
          </cell>
          <cell r="B8219">
            <v>19241744</v>
          </cell>
          <cell r="C8219" t="str">
            <v>BUITRAGO BUITRAGO ANGEL OVIDIO</v>
          </cell>
          <cell r="D8219" t="str">
            <v>4001</v>
          </cell>
        </row>
        <row r="8220">
          <cell r="A8220">
            <v>1068080</v>
          </cell>
          <cell r="B8220">
            <v>8002306093</v>
          </cell>
          <cell r="C8220" t="str">
            <v>MONTE LADERA LTDA</v>
          </cell>
          <cell r="D8220" t="str">
            <v>4001</v>
          </cell>
        </row>
        <row r="8221">
          <cell r="A8221">
            <v>1068081</v>
          </cell>
          <cell r="B8221">
            <v>8604034762</v>
          </cell>
          <cell r="C8221" t="str">
            <v>PROVINSA SA</v>
          </cell>
          <cell r="D8221" t="str">
            <v>4001</v>
          </cell>
        </row>
        <row r="8222">
          <cell r="A8222">
            <v>1068082</v>
          </cell>
          <cell r="B8222">
            <v>8001993968</v>
          </cell>
          <cell r="C8222" t="str">
            <v>ALEJANDRO CHAR &amp; CIA LTDA</v>
          </cell>
          <cell r="D8222" t="str">
            <v>4001</v>
          </cell>
        </row>
        <row r="8223">
          <cell r="A8223">
            <v>1068083</v>
          </cell>
          <cell r="B8223">
            <v>51661315</v>
          </cell>
          <cell r="C8223" t="str">
            <v>CASTRO JOVITA</v>
          </cell>
          <cell r="D8223" t="str">
            <v>4001</v>
          </cell>
        </row>
        <row r="8224">
          <cell r="A8224">
            <v>1068085</v>
          </cell>
          <cell r="B8224">
            <v>17103104</v>
          </cell>
          <cell r="C8224" t="str">
            <v>BENAVIDES SUESCUN JAIRO ANTONIO</v>
          </cell>
          <cell r="D8224" t="str">
            <v>4001</v>
          </cell>
        </row>
        <row r="8225">
          <cell r="A8225">
            <v>1068086</v>
          </cell>
          <cell r="B8225">
            <v>79301875</v>
          </cell>
          <cell r="C8225" t="str">
            <v>NOVOA BELTRAN SANTOS DELFIN</v>
          </cell>
          <cell r="D8225" t="str">
            <v>4001</v>
          </cell>
        </row>
        <row r="8226">
          <cell r="A8226">
            <v>1068131</v>
          </cell>
          <cell r="B8226">
            <v>51903498</v>
          </cell>
          <cell r="C8226" t="str">
            <v>LINERO LÓPEZ DE MESA CARMEN ISABEL</v>
          </cell>
          <cell r="D8226" t="str">
            <v>4001</v>
          </cell>
        </row>
        <row r="8227">
          <cell r="A8227">
            <v>1068148</v>
          </cell>
          <cell r="B8227">
            <v>8301171651</v>
          </cell>
          <cell r="C8227" t="str">
            <v>ASOCIACIÓN VIVIENDA POPULAR RENACER</v>
          </cell>
          <cell r="D8227" t="str">
            <v>4001</v>
          </cell>
        </row>
        <row r="8228">
          <cell r="A8228">
            <v>1068169</v>
          </cell>
          <cell r="B8228">
            <v>8110222880</v>
          </cell>
          <cell r="C8228" t="str">
            <v>PUNTO CARDINAL COMUNICACIONES E.U.</v>
          </cell>
          <cell r="D8228" t="str">
            <v>4001</v>
          </cell>
        </row>
        <row r="8229">
          <cell r="A8229">
            <v>1068187</v>
          </cell>
          <cell r="B8229">
            <v>41732679</v>
          </cell>
          <cell r="C8229" t="str">
            <v>RODRIGUEZ MENESES CHIQUINQUIRA</v>
          </cell>
          <cell r="D8229" t="str">
            <v>4001</v>
          </cell>
        </row>
        <row r="8230">
          <cell r="A8230">
            <v>1068188</v>
          </cell>
          <cell r="B8230">
            <v>79147838</v>
          </cell>
          <cell r="C8230" t="str">
            <v>VASQUEZ JAIRO</v>
          </cell>
          <cell r="D8230" t="str">
            <v>4001</v>
          </cell>
        </row>
        <row r="8231">
          <cell r="A8231">
            <v>1068189</v>
          </cell>
          <cell r="B8231">
            <v>79163152</v>
          </cell>
          <cell r="C8231" t="str">
            <v>CRISTANCHO RIAÑO EFRAIN</v>
          </cell>
          <cell r="D8231" t="str">
            <v>4001</v>
          </cell>
        </row>
        <row r="8232">
          <cell r="A8232">
            <v>1068190</v>
          </cell>
          <cell r="B8232">
            <v>3021284</v>
          </cell>
          <cell r="C8232" t="str">
            <v>MENDOZA LUIS ALFONSO</v>
          </cell>
          <cell r="D8232" t="str">
            <v>4001</v>
          </cell>
        </row>
        <row r="8233">
          <cell r="A8233">
            <v>1068191</v>
          </cell>
          <cell r="B8233">
            <v>20450456</v>
          </cell>
          <cell r="C8233" t="str">
            <v>ABRIL S. GLADYS PATRICIA</v>
          </cell>
          <cell r="D8233" t="str">
            <v>4001</v>
          </cell>
        </row>
        <row r="8234">
          <cell r="A8234">
            <v>1068192</v>
          </cell>
          <cell r="B8234">
            <v>5763179</v>
          </cell>
          <cell r="C8234" t="str">
            <v>GONZALEZ MARCO AURELIO</v>
          </cell>
          <cell r="D8234" t="str">
            <v>4001</v>
          </cell>
        </row>
        <row r="8235">
          <cell r="A8235">
            <v>1068201</v>
          </cell>
          <cell r="B8235">
            <v>79683980</v>
          </cell>
          <cell r="C8235" t="str">
            <v>TORRES ROMERO JUAN ALEJANDRO</v>
          </cell>
          <cell r="D8235" t="str">
            <v>4001</v>
          </cell>
        </row>
        <row r="8236">
          <cell r="A8236">
            <v>1068211</v>
          </cell>
          <cell r="B8236">
            <v>17108291</v>
          </cell>
          <cell r="C8236" t="str">
            <v>GUASCA GUASCA ERASMO ALBERTO</v>
          </cell>
          <cell r="D8236" t="str">
            <v>4001</v>
          </cell>
        </row>
        <row r="8237">
          <cell r="A8237">
            <v>1068220</v>
          </cell>
          <cell r="B8237">
            <v>8600255966</v>
          </cell>
          <cell r="C8237" t="str">
            <v>CODEMA</v>
          </cell>
          <cell r="D8237" t="str">
            <v>4001</v>
          </cell>
        </row>
        <row r="8238">
          <cell r="A8238">
            <v>1068221</v>
          </cell>
          <cell r="B8238">
            <v>8600236023</v>
          </cell>
          <cell r="C8238" t="str">
            <v>INDUSTRIAS OMEGA LTDA.</v>
          </cell>
          <cell r="D8238" t="str">
            <v>4001</v>
          </cell>
        </row>
        <row r="8239">
          <cell r="A8239">
            <v>1068232</v>
          </cell>
          <cell r="B8239">
            <v>19261997</v>
          </cell>
          <cell r="C8239" t="str">
            <v>CARDENAS MORALES JOSE ALEJANDRO</v>
          </cell>
          <cell r="D8239" t="str">
            <v>4001</v>
          </cell>
        </row>
        <row r="8240">
          <cell r="A8240">
            <v>1068233</v>
          </cell>
          <cell r="B8240">
            <v>8001268809</v>
          </cell>
          <cell r="C8240" t="str">
            <v>ACUALCOS</v>
          </cell>
          <cell r="D8240" t="str">
            <v>4001</v>
          </cell>
        </row>
        <row r="8241">
          <cell r="A8241">
            <v>1068234</v>
          </cell>
          <cell r="B8241">
            <v>39543217</v>
          </cell>
          <cell r="C8241" t="str">
            <v>PARRA GIRALDO SANDRA LILIANA</v>
          </cell>
          <cell r="D8241" t="str">
            <v>4001</v>
          </cell>
        </row>
        <row r="8242">
          <cell r="A8242">
            <v>1068235</v>
          </cell>
          <cell r="B8242">
            <v>32647005</v>
          </cell>
          <cell r="C8242" t="str">
            <v>MANUEL MALAGON VICTOR</v>
          </cell>
          <cell r="D8242" t="str">
            <v>4001</v>
          </cell>
        </row>
        <row r="8243">
          <cell r="A8243">
            <v>1068236</v>
          </cell>
          <cell r="B8243">
            <v>79157966</v>
          </cell>
          <cell r="C8243" t="str">
            <v>SUAREZ ISAZA EDUARDO</v>
          </cell>
          <cell r="D8243" t="str">
            <v>4001</v>
          </cell>
        </row>
        <row r="8244">
          <cell r="A8244">
            <v>1068237</v>
          </cell>
          <cell r="B8244">
            <v>8909203040</v>
          </cell>
          <cell r="C8244" t="str">
            <v>FRITOLAY COLOMBIA LTDA.</v>
          </cell>
          <cell r="D8244" t="str">
            <v>4001</v>
          </cell>
        </row>
        <row r="8245">
          <cell r="A8245">
            <v>1068239</v>
          </cell>
          <cell r="B8245">
            <v>3264700</v>
          </cell>
          <cell r="C8245" t="str">
            <v>MALAGON VICTOR MANUEL</v>
          </cell>
          <cell r="D8245" t="str">
            <v>4001</v>
          </cell>
        </row>
        <row r="8246">
          <cell r="A8246">
            <v>1068299</v>
          </cell>
          <cell r="B8246">
            <v>41471341</v>
          </cell>
          <cell r="C8246" t="str">
            <v>LAGUNA DE GUZMAN DIOSELINA</v>
          </cell>
          <cell r="D8246" t="str">
            <v>4001</v>
          </cell>
        </row>
        <row r="8247">
          <cell r="A8247">
            <v>1068303</v>
          </cell>
          <cell r="B8247">
            <v>6019</v>
          </cell>
          <cell r="C8247" t="str">
            <v>JUNTA DE ACCION COMUNAL DEL BARRIO</v>
          </cell>
          <cell r="D8247" t="str">
            <v>4001</v>
          </cell>
        </row>
        <row r="8248">
          <cell r="A8248">
            <v>1068334</v>
          </cell>
          <cell r="B8248">
            <v>19373390</v>
          </cell>
          <cell r="C8248" t="str">
            <v>ESPINOSA R. CARLOS MIGUEL</v>
          </cell>
          <cell r="D8248" t="str">
            <v>4001</v>
          </cell>
        </row>
        <row r="8249">
          <cell r="A8249">
            <v>1068335</v>
          </cell>
          <cell r="B8249">
            <v>21134683</v>
          </cell>
          <cell r="C8249" t="str">
            <v>DIAZ MARTHA PATRICIA</v>
          </cell>
          <cell r="D8249" t="str">
            <v>4001</v>
          </cell>
        </row>
        <row r="8250">
          <cell r="A8250">
            <v>1068384</v>
          </cell>
          <cell r="B8250">
            <v>80243786</v>
          </cell>
          <cell r="C8250" t="str">
            <v>SANTAMARIA MOSQUERA CARLOS ALBERTO</v>
          </cell>
          <cell r="D8250" t="str">
            <v>4001</v>
          </cell>
        </row>
        <row r="8251">
          <cell r="A8251">
            <v>1068385</v>
          </cell>
          <cell r="B8251">
            <v>52889502</v>
          </cell>
          <cell r="C8251" t="str">
            <v>FAJARDO PEÑA CLARA CECILIA</v>
          </cell>
          <cell r="D8251" t="str">
            <v>4001</v>
          </cell>
        </row>
        <row r="8252">
          <cell r="A8252">
            <v>1068386</v>
          </cell>
          <cell r="B8252">
            <v>52811125</v>
          </cell>
          <cell r="C8252" t="str">
            <v>BARRANTES REYES LIGIA PAOLA</v>
          </cell>
          <cell r="D8252" t="str">
            <v>4001</v>
          </cell>
        </row>
        <row r="8253">
          <cell r="A8253">
            <v>1068392</v>
          </cell>
          <cell r="B8253">
            <v>52972886</v>
          </cell>
          <cell r="C8253" t="str">
            <v>GARZON ZABALA LUZ ADRIANA</v>
          </cell>
          <cell r="D8253" t="str">
            <v>4001</v>
          </cell>
        </row>
        <row r="8254">
          <cell r="A8254">
            <v>1068393</v>
          </cell>
          <cell r="B8254">
            <v>52867683</v>
          </cell>
          <cell r="C8254" t="str">
            <v>ACEVEDO FORERO ANA MARIA</v>
          </cell>
          <cell r="D8254" t="str">
            <v>4001</v>
          </cell>
        </row>
        <row r="8255">
          <cell r="A8255">
            <v>1068394</v>
          </cell>
          <cell r="B8255">
            <v>80138392</v>
          </cell>
          <cell r="C8255" t="str">
            <v>PARRA FABIO LEONARDO</v>
          </cell>
          <cell r="D8255" t="str">
            <v>4001</v>
          </cell>
        </row>
        <row r="8256">
          <cell r="A8256">
            <v>1068428</v>
          </cell>
          <cell r="B8256">
            <v>8300808689</v>
          </cell>
          <cell r="C8256" t="str">
            <v>Gran Grupo Empresarial Ltda</v>
          </cell>
          <cell r="D8256" t="str">
            <v>4001</v>
          </cell>
        </row>
        <row r="8257">
          <cell r="A8257">
            <v>1068432</v>
          </cell>
          <cell r="B8257">
            <v>8301133398</v>
          </cell>
          <cell r="C8257" t="str">
            <v>CONJUNTO RESIDENCIAL PIEDRA VERDE</v>
          </cell>
          <cell r="D8257" t="str">
            <v>4001</v>
          </cell>
        </row>
        <row r="8258">
          <cell r="A8258">
            <v>1068433</v>
          </cell>
          <cell r="B8258">
            <v>8600105541</v>
          </cell>
          <cell r="C8258" t="str">
            <v>CENTRO COLOMBO AMERICANO</v>
          </cell>
          <cell r="D8258" t="str">
            <v>4001</v>
          </cell>
        </row>
        <row r="8259">
          <cell r="A8259">
            <v>1068434</v>
          </cell>
          <cell r="B8259">
            <v>8300300751</v>
          </cell>
          <cell r="C8259" t="str">
            <v>POINTER LTDA</v>
          </cell>
          <cell r="D8259" t="str">
            <v>4001</v>
          </cell>
        </row>
        <row r="8260">
          <cell r="A8260">
            <v>1068438</v>
          </cell>
          <cell r="B8260">
            <v>8300155799</v>
          </cell>
          <cell r="C8260" t="str">
            <v>C.I. AGRICOLA VENTURA S.A.</v>
          </cell>
          <cell r="D8260" t="str">
            <v>4001</v>
          </cell>
        </row>
        <row r="8261">
          <cell r="A8261">
            <v>1068439</v>
          </cell>
          <cell r="B8261">
            <v>8301284804</v>
          </cell>
          <cell r="C8261" t="str">
            <v>LADRILLERA SUBIA MB LTDA.</v>
          </cell>
          <cell r="D8261" t="str">
            <v>4001</v>
          </cell>
        </row>
        <row r="8262">
          <cell r="A8262">
            <v>1068440</v>
          </cell>
          <cell r="B8262">
            <v>8002180429</v>
          </cell>
          <cell r="C8262" t="str">
            <v>QUALITY FLOWERS S.A.</v>
          </cell>
          <cell r="D8262" t="str">
            <v>4001</v>
          </cell>
        </row>
        <row r="8263">
          <cell r="A8263">
            <v>1068441</v>
          </cell>
          <cell r="B8263">
            <v>8600165302</v>
          </cell>
          <cell r="C8263" t="str">
            <v>INVERSIONES G. SERRANO M. AEROSERVI</v>
          </cell>
          <cell r="D8263" t="str">
            <v>4001</v>
          </cell>
        </row>
        <row r="8264">
          <cell r="A8264">
            <v>1068442</v>
          </cell>
          <cell r="B8264">
            <v>8600138500</v>
          </cell>
          <cell r="C8264" t="str">
            <v>INSTITUTO DE PADRES ASUNCIONISTAS D</v>
          </cell>
          <cell r="D8264" t="str">
            <v>4001</v>
          </cell>
        </row>
        <row r="8265">
          <cell r="A8265">
            <v>1068443</v>
          </cell>
          <cell r="B8265">
            <v>8300436882</v>
          </cell>
          <cell r="C8265" t="str">
            <v>INDISTRIA NACIONAL TRANSFORMADORA D</v>
          </cell>
          <cell r="D8265" t="str">
            <v>4001</v>
          </cell>
        </row>
        <row r="8266">
          <cell r="A8266">
            <v>1068444</v>
          </cell>
          <cell r="B8266">
            <v>8605286806</v>
          </cell>
          <cell r="C8266" t="str">
            <v>LITO PLASTICOS  LTDA.</v>
          </cell>
          <cell r="D8266" t="str">
            <v>4001</v>
          </cell>
        </row>
        <row r="8267">
          <cell r="A8267">
            <v>1068445</v>
          </cell>
          <cell r="B8267">
            <v>8300887419</v>
          </cell>
          <cell r="C8267" t="str">
            <v>CONJUNTO RESIDENCIAL PARQUES DEL CO</v>
          </cell>
          <cell r="D8267" t="str">
            <v>4001</v>
          </cell>
        </row>
        <row r="8268">
          <cell r="A8268">
            <v>1068446</v>
          </cell>
          <cell r="B8268">
            <v>8301401737</v>
          </cell>
          <cell r="C8268" t="str">
            <v>EDIFICIO AVENIDA CENTRAL LA CAROLIN</v>
          </cell>
          <cell r="D8268" t="str">
            <v>4001</v>
          </cell>
        </row>
        <row r="8269">
          <cell r="A8269">
            <v>1068517</v>
          </cell>
          <cell r="B8269">
            <v>52046874</v>
          </cell>
          <cell r="C8269" t="str">
            <v>JIMENEZ NOHORA INGRID</v>
          </cell>
          <cell r="D8269" t="str">
            <v>4001</v>
          </cell>
        </row>
        <row r="8270">
          <cell r="A8270">
            <v>1068518</v>
          </cell>
          <cell r="B8270">
            <v>51614008</v>
          </cell>
          <cell r="C8270" t="str">
            <v>DIAZ G. JAQUELINE</v>
          </cell>
          <cell r="D8270" t="str">
            <v>4001</v>
          </cell>
        </row>
        <row r="8271">
          <cell r="A8271">
            <v>1068554</v>
          </cell>
          <cell r="B8271">
            <v>79878723</v>
          </cell>
          <cell r="C8271" t="str">
            <v>JARAMILLO JASSIR IVAN DANIEL</v>
          </cell>
          <cell r="D8271" t="str">
            <v>4001</v>
          </cell>
        </row>
        <row r="8272">
          <cell r="A8272">
            <v>1068555</v>
          </cell>
          <cell r="B8272">
            <v>8001542751</v>
          </cell>
          <cell r="C8272" t="str">
            <v>FONDO DE PREVENCIÓN Y ATENCIÓN DE E</v>
          </cell>
          <cell r="D8272" t="str">
            <v>4001</v>
          </cell>
        </row>
        <row r="8273">
          <cell r="A8273">
            <v>1068562</v>
          </cell>
          <cell r="B8273">
            <v>53930537</v>
          </cell>
          <cell r="C8273" t="str">
            <v>CUBILLOS ROMERO IVONNE MARITZA</v>
          </cell>
          <cell r="D8273" t="str">
            <v>4001</v>
          </cell>
        </row>
        <row r="8274">
          <cell r="A8274">
            <v>1068563</v>
          </cell>
          <cell r="B8274">
            <v>17038584</v>
          </cell>
          <cell r="C8274" t="str">
            <v>HERNAN ENRIQUE ZAMBRANO R / MAGDALE</v>
          </cell>
          <cell r="D8274" t="str">
            <v>4001</v>
          </cell>
        </row>
        <row r="8275">
          <cell r="A8275">
            <v>1068564</v>
          </cell>
          <cell r="B8275">
            <v>19181048</v>
          </cell>
          <cell r="C8275" t="str">
            <v>ROJAS QUINCHE CARLOS AUGUSTO</v>
          </cell>
          <cell r="D8275" t="str">
            <v>4001</v>
          </cell>
        </row>
        <row r="8276">
          <cell r="A8276">
            <v>1068565</v>
          </cell>
          <cell r="B8276">
            <v>8301254556</v>
          </cell>
          <cell r="C8276" t="str">
            <v>EDIFICIO ALCALA REAL P.H.</v>
          </cell>
          <cell r="D8276" t="str">
            <v>4001</v>
          </cell>
        </row>
        <row r="8277">
          <cell r="A8277">
            <v>1068570</v>
          </cell>
          <cell r="B8277">
            <v>8300997566</v>
          </cell>
          <cell r="C8277" t="str">
            <v>FUNDACION QUERIDO SOLDADO</v>
          </cell>
          <cell r="D8277" t="str">
            <v>4001</v>
          </cell>
        </row>
        <row r="8278">
          <cell r="A8278">
            <v>1068586</v>
          </cell>
          <cell r="B8278">
            <v>51787652</v>
          </cell>
          <cell r="C8278" t="str">
            <v>ARBELAEZ ESTRADA ANA MARIA</v>
          </cell>
          <cell r="D8278" t="str">
            <v>4001</v>
          </cell>
        </row>
        <row r="8279">
          <cell r="A8279">
            <v>1068594</v>
          </cell>
          <cell r="B8279">
            <v>8600306971</v>
          </cell>
          <cell r="C8279" t="str">
            <v>HERNANDEZ CARDONA S.A.</v>
          </cell>
          <cell r="D8279" t="str">
            <v>4001</v>
          </cell>
        </row>
        <row r="8280">
          <cell r="A8280">
            <v>1068623</v>
          </cell>
          <cell r="B8280">
            <v>11340144</v>
          </cell>
          <cell r="C8280" t="str">
            <v>TINJACA RAMIRO</v>
          </cell>
          <cell r="D8280" t="str">
            <v>4001</v>
          </cell>
        </row>
        <row r="8281">
          <cell r="A8281">
            <v>1068624</v>
          </cell>
          <cell r="B8281">
            <v>41692937</v>
          </cell>
          <cell r="C8281" t="str">
            <v>ALVAREZ GARZON LEONOR</v>
          </cell>
          <cell r="D8281" t="str">
            <v>4001</v>
          </cell>
        </row>
        <row r="8282">
          <cell r="A8282">
            <v>1068633</v>
          </cell>
          <cell r="B8282">
            <v>41771485</v>
          </cell>
          <cell r="C8282" t="str">
            <v>HURTADO DE YATE MARIA GLADYS</v>
          </cell>
          <cell r="D8282" t="str">
            <v>4001</v>
          </cell>
        </row>
        <row r="8283">
          <cell r="A8283">
            <v>1068634</v>
          </cell>
          <cell r="B8283">
            <v>8600901565</v>
          </cell>
          <cell r="C8283" t="str">
            <v>WORLD TRADE CENTER BOGOTA LTDA</v>
          </cell>
          <cell r="D8283" t="str">
            <v>4001</v>
          </cell>
        </row>
        <row r="8284">
          <cell r="A8284">
            <v>1068652</v>
          </cell>
          <cell r="B8284">
            <v>120982911</v>
          </cell>
          <cell r="C8284" t="str">
            <v>OVIEDO JESUS MARIA</v>
          </cell>
          <cell r="D8284" t="str">
            <v>4001</v>
          </cell>
        </row>
        <row r="8285">
          <cell r="A8285">
            <v>1068653</v>
          </cell>
          <cell r="B8285">
            <v>8300589961</v>
          </cell>
          <cell r="C8285" t="str">
            <v>EDIFICIO CAMINO DEL MOCHUELO II</v>
          </cell>
          <cell r="D8285" t="str">
            <v>4001</v>
          </cell>
        </row>
        <row r="8286">
          <cell r="A8286">
            <v>1068654</v>
          </cell>
          <cell r="B8286">
            <v>8320046101</v>
          </cell>
          <cell r="C8286" t="str">
            <v>CONJUNTO RESIDENCIAL GIRASOL P.H.</v>
          </cell>
          <cell r="D8286" t="str">
            <v>4001</v>
          </cell>
        </row>
        <row r="8287">
          <cell r="A8287">
            <v>1068655</v>
          </cell>
          <cell r="B8287">
            <v>8600046649</v>
          </cell>
          <cell r="C8287" t="str">
            <v>MEMO LTDA</v>
          </cell>
          <cell r="D8287" t="str">
            <v>4001</v>
          </cell>
        </row>
        <row r="8288">
          <cell r="A8288">
            <v>1068656</v>
          </cell>
          <cell r="B8288">
            <v>8903200643</v>
          </cell>
          <cell r="C8288" t="str">
            <v>GERS INGENIEROS CONSULTORES S.A.</v>
          </cell>
          <cell r="D8288" t="str">
            <v>4001</v>
          </cell>
        </row>
        <row r="8289">
          <cell r="A8289">
            <v>1068662</v>
          </cell>
          <cell r="B8289">
            <v>8301288061</v>
          </cell>
          <cell r="C8289" t="str">
            <v>LADRILLERA LA ESTRELLA</v>
          </cell>
          <cell r="D8289" t="str">
            <v>4001</v>
          </cell>
        </row>
        <row r="8290">
          <cell r="A8290">
            <v>1068663</v>
          </cell>
          <cell r="B8290">
            <v>8600640384</v>
          </cell>
          <cell r="C8290" t="str">
            <v>HELICENTRO LTDA</v>
          </cell>
          <cell r="D8290" t="str">
            <v>4001</v>
          </cell>
        </row>
        <row r="8291">
          <cell r="A8291">
            <v>1068664</v>
          </cell>
          <cell r="B8291">
            <v>8600167466</v>
          </cell>
          <cell r="C8291" t="str">
            <v>MUEBLES EL CID S.A.</v>
          </cell>
          <cell r="D8291" t="str">
            <v>4001</v>
          </cell>
        </row>
        <row r="8292">
          <cell r="A8292">
            <v>1068665</v>
          </cell>
          <cell r="B8292">
            <v>8605218137</v>
          </cell>
          <cell r="C8292" t="str">
            <v>FLORES AURORA LTDA CI</v>
          </cell>
          <cell r="D8292" t="str">
            <v>4001</v>
          </cell>
        </row>
        <row r="8293">
          <cell r="A8293">
            <v>1068666</v>
          </cell>
          <cell r="B8293">
            <v>8300880712</v>
          </cell>
          <cell r="C8293" t="str">
            <v>CONJUNTO RESIDENCIAL SABANA SUPERLO</v>
          </cell>
          <cell r="D8293" t="str">
            <v>4001</v>
          </cell>
        </row>
        <row r="8294">
          <cell r="A8294">
            <v>1068668</v>
          </cell>
          <cell r="B8294">
            <v>8605057679</v>
          </cell>
          <cell r="C8294" t="str">
            <v>GUTIERREZ BALLESTEROS Y CIA. EN LIQ</v>
          </cell>
          <cell r="D8294" t="str">
            <v>4001</v>
          </cell>
        </row>
        <row r="8295">
          <cell r="A8295">
            <v>1068669</v>
          </cell>
          <cell r="B8295">
            <v>8300380987</v>
          </cell>
          <cell r="C8295" t="str">
            <v>INVERSIONES AGROGANADERAS CAMACHOS</v>
          </cell>
          <cell r="D8295" t="str">
            <v>4001</v>
          </cell>
        </row>
        <row r="8296">
          <cell r="A8296">
            <v>1068670</v>
          </cell>
          <cell r="B8296">
            <v>52326715</v>
          </cell>
          <cell r="C8296" t="str">
            <v>CALDERON ROZO SANDRA IOVANNA</v>
          </cell>
          <cell r="D8296" t="str">
            <v>4001</v>
          </cell>
        </row>
        <row r="8297">
          <cell r="A8297">
            <v>1068671</v>
          </cell>
          <cell r="B8297">
            <v>8002259668</v>
          </cell>
          <cell r="C8297" t="str">
            <v>CENTRAL DE CEREALES LIDER LTDA</v>
          </cell>
          <cell r="D8297" t="str">
            <v>4001</v>
          </cell>
        </row>
        <row r="8298">
          <cell r="A8298">
            <v>1068676</v>
          </cell>
          <cell r="B8298">
            <v>8301429043</v>
          </cell>
          <cell r="C8298" t="str">
            <v>CONSORCIO OCADE -LITO</v>
          </cell>
          <cell r="D8298" t="str">
            <v>4001</v>
          </cell>
        </row>
        <row r="8299">
          <cell r="A8299">
            <v>1068677</v>
          </cell>
          <cell r="B8299">
            <v>8300613884</v>
          </cell>
          <cell r="C8299" t="str">
            <v>EDIFICIO LA ARBOLEDA II P.H.</v>
          </cell>
          <cell r="D8299" t="str">
            <v>4001</v>
          </cell>
        </row>
        <row r="8300">
          <cell r="A8300">
            <v>1068678</v>
          </cell>
          <cell r="B8300">
            <v>7914835784</v>
          </cell>
          <cell r="C8300" t="str">
            <v>SEIDNER ROSCAIE MARTIN CARLOS</v>
          </cell>
          <cell r="D8300" t="str">
            <v>4001</v>
          </cell>
        </row>
        <row r="8301">
          <cell r="A8301">
            <v>1068679</v>
          </cell>
          <cell r="B8301">
            <v>2014158284</v>
          </cell>
          <cell r="C8301" t="str">
            <v>CRUZ CARRILLO ANA GRACIELA</v>
          </cell>
          <cell r="D8301" t="str">
            <v>4001</v>
          </cell>
        </row>
        <row r="8302">
          <cell r="A8302">
            <v>1068680</v>
          </cell>
          <cell r="B8302">
            <v>79148357</v>
          </cell>
          <cell r="C8302" t="str">
            <v>SEIDNER ROSCAIE MARTIN CARLOS</v>
          </cell>
          <cell r="D8302" t="str">
            <v>4001</v>
          </cell>
        </row>
        <row r="8303">
          <cell r="A8303">
            <v>1068681</v>
          </cell>
          <cell r="B8303">
            <v>20141582</v>
          </cell>
          <cell r="C8303" t="str">
            <v>CRUZ CARRILLO ANA GRACIELA</v>
          </cell>
          <cell r="D8303" t="str">
            <v>4001</v>
          </cell>
        </row>
        <row r="8304">
          <cell r="A8304">
            <v>1068682</v>
          </cell>
          <cell r="B8304">
            <v>8300575459</v>
          </cell>
          <cell r="C8304" t="str">
            <v>LA ALEJANDRA II P.H.</v>
          </cell>
          <cell r="D8304" t="str">
            <v>4001</v>
          </cell>
        </row>
        <row r="8305">
          <cell r="A8305">
            <v>1068695</v>
          </cell>
          <cell r="B8305">
            <v>41377341</v>
          </cell>
          <cell r="C8305" t="str">
            <v>PEREZ DE LOPEZ OLGA LUCIA</v>
          </cell>
          <cell r="D8305" t="str">
            <v>4001</v>
          </cell>
        </row>
        <row r="8306">
          <cell r="A8306">
            <v>1068696</v>
          </cell>
          <cell r="B8306">
            <v>8605316031</v>
          </cell>
          <cell r="C8306" t="str">
            <v>FLORALEX LTDA.</v>
          </cell>
          <cell r="D8306" t="str">
            <v>4001</v>
          </cell>
        </row>
        <row r="8307">
          <cell r="A8307">
            <v>1068700</v>
          </cell>
          <cell r="B8307">
            <v>39543217</v>
          </cell>
          <cell r="C8307" t="str">
            <v>PARRA GIRALDO SANDRA LILIANA</v>
          </cell>
          <cell r="D8307" t="str">
            <v>4001</v>
          </cell>
        </row>
        <row r="8308">
          <cell r="A8308">
            <v>1068728</v>
          </cell>
          <cell r="B8308">
            <v>8999990070</v>
          </cell>
          <cell r="C8308" t="str">
            <v>OFICINA DE REGISTRO BOGOTA NORTE</v>
          </cell>
          <cell r="D8308" t="str">
            <v>4001</v>
          </cell>
        </row>
        <row r="8309">
          <cell r="A8309">
            <v>1068730</v>
          </cell>
          <cell r="B8309">
            <v>51789299</v>
          </cell>
          <cell r="C8309" t="str">
            <v>NAVARRO CLAUDIA ANGELA</v>
          </cell>
          <cell r="D8309" t="str">
            <v>4001</v>
          </cell>
        </row>
        <row r="8310">
          <cell r="A8310">
            <v>1068740</v>
          </cell>
          <cell r="B8310">
            <v>79358392</v>
          </cell>
          <cell r="C8310" t="str">
            <v>REINA JORGE WILLIAM</v>
          </cell>
          <cell r="D8310" t="str">
            <v>4001</v>
          </cell>
        </row>
        <row r="8311">
          <cell r="A8311">
            <v>1068741</v>
          </cell>
          <cell r="B8311">
            <v>41630724</v>
          </cell>
          <cell r="C8311" t="str">
            <v>ARROYAVE DE ORTIZ ANA STELLA</v>
          </cell>
          <cell r="D8311" t="str">
            <v>4001</v>
          </cell>
        </row>
        <row r="8312">
          <cell r="A8312">
            <v>1068743</v>
          </cell>
          <cell r="B8312">
            <v>8600501525</v>
          </cell>
          <cell r="C8312" t="str">
            <v>DERIVADOS DEL MARMOL</v>
          </cell>
          <cell r="D8312" t="str">
            <v>4001</v>
          </cell>
        </row>
        <row r="8313">
          <cell r="A8313">
            <v>1068752</v>
          </cell>
          <cell r="B8313">
            <v>52802804</v>
          </cell>
          <cell r="C8313" t="str">
            <v>PORTILLA MUNEVAR CAROLINA</v>
          </cell>
          <cell r="D8313" t="str">
            <v>4001</v>
          </cell>
        </row>
        <row r="8314">
          <cell r="A8314">
            <v>1068753</v>
          </cell>
          <cell r="B8314">
            <v>20165181</v>
          </cell>
          <cell r="C8314" t="str">
            <v>TORRES DE GAMBOA MARIA ESTHER</v>
          </cell>
          <cell r="D8314" t="str">
            <v>4001</v>
          </cell>
        </row>
        <row r="8315">
          <cell r="A8315">
            <v>1068756</v>
          </cell>
          <cell r="B8315">
            <v>14431267</v>
          </cell>
          <cell r="C8315" t="str">
            <v>ROSAS ALVAREZ EDGAR</v>
          </cell>
          <cell r="D8315" t="str">
            <v>4001</v>
          </cell>
        </row>
        <row r="8316">
          <cell r="A8316">
            <v>1068757</v>
          </cell>
          <cell r="B8316">
            <v>94531032</v>
          </cell>
          <cell r="C8316" t="str">
            <v>ANGEL POSADA ANDRES FELIPE</v>
          </cell>
          <cell r="D8316" t="str">
            <v>4001</v>
          </cell>
        </row>
        <row r="8317">
          <cell r="A8317">
            <v>1068758</v>
          </cell>
          <cell r="B8317">
            <v>8000523214</v>
          </cell>
          <cell r="C8317" t="str">
            <v>FUNDACION COLEGIO COLOMBO BRITANICO</v>
          </cell>
          <cell r="D8317" t="str">
            <v>4001</v>
          </cell>
        </row>
        <row r="8318">
          <cell r="A8318">
            <v>1068759</v>
          </cell>
          <cell r="B8318">
            <v>8050191682</v>
          </cell>
          <cell r="C8318" t="str">
            <v>INVERGRUPO S.A.</v>
          </cell>
          <cell r="D8318" t="str">
            <v>4001</v>
          </cell>
        </row>
        <row r="8319">
          <cell r="A8319">
            <v>1068760</v>
          </cell>
          <cell r="B8319">
            <v>8600001854</v>
          </cell>
          <cell r="C8319" t="str">
            <v>ALIANZA VALORES S.A. COMISIONISTA D</v>
          </cell>
          <cell r="D8319" t="str">
            <v>4001</v>
          </cell>
        </row>
        <row r="8320">
          <cell r="A8320">
            <v>1068761</v>
          </cell>
          <cell r="B8320">
            <v>8903040495</v>
          </cell>
          <cell r="C8320" t="str">
            <v>ARQUIDIOCESIS DE CALI</v>
          </cell>
          <cell r="D8320" t="str">
            <v>4001</v>
          </cell>
        </row>
        <row r="8321">
          <cell r="A8321">
            <v>1068762</v>
          </cell>
          <cell r="B8321">
            <v>8903052242</v>
          </cell>
          <cell r="C8321" t="str">
            <v>CORPORACION CLUB CAMPESTRE FARALLON</v>
          </cell>
          <cell r="D8321" t="str">
            <v>4001</v>
          </cell>
        </row>
        <row r="8322">
          <cell r="A8322">
            <v>1068763</v>
          </cell>
          <cell r="B8322">
            <v>8999991244</v>
          </cell>
          <cell r="C8322" t="str">
            <v>UNIVERSIDAD PEDAGÓGICA  NACIONAL</v>
          </cell>
          <cell r="D8322" t="str">
            <v>4001</v>
          </cell>
        </row>
        <row r="8323">
          <cell r="A8323">
            <v>1068764</v>
          </cell>
          <cell r="B8323">
            <v>8110323652</v>
          </cell>
          <cell r="C8323" t="str">
            <v>ESPARTA 180- FONDO DE VALORES</v>
          </cell>
          <cell r="D8323" t="str">
            <v>4001</v>
          </cell>
        </row>
        <row r="8324">
          <cell r="A8324">
            <v>1068765</v>
          </cell>
          <cell r="B8324">
            <v>8110383137</v>
          </cell>
          <cell r="C8324" t="str">
            <v>FDO DE VALORES ESCALONADO MED. PLAZ</v>
          </cell>
          <cell r="D8324" t="str">
            <v>4001</v>
          </cell>
        </row>
        <row r="8325">
          <cell r="A8325">
            <v>1068766</v>
          </cell>
          <cell r="B8325">
            <v>8600073315</v>
          </cell>
          <cell r="C8325" t="str">
            <v>CAJA DE COMPENSACION FAMILIAR AFIDR</v>
          </cell>
          <cell r="D8325" t="str">
            <v>4001</v>
          </cell>
        </row>
        <row r="8326">
          <cell r="A8326">
            <v>1068767</v>
          </cell>
          <cell r="B8326">
            <v>8001607148</v>
          </cell>
          <cell r="C8326" t="str">
            <v>HELM TRUST - CREDIFONDO</v>
          </cell>
          <cell r="D8326" t="str">
            <v>4001</v>
          </cell>
        </row>
        <row r="8327">
          <cell r="A8327">
            <v>1068768</v>
          </cell>
          <cell r="B8327">
            <v>8001258130</v>
          </cell>
          <cell r="C8327" t="str">
            <v>SUMAR</v>
          </cell>
          <cell r="D8327" t="str">
            <v>4001</v>
          </cell>
        </row>
        <row r="8328">
          <cell r="A8328">
            <v>1068769</v>
          </cell>
          <cell r="B8328">
            <v>8300558977</v>
          </cell>
          <cell r="C8328" t="str">
            <v>FONPET FIDUCIARIA BOGOTA</v>
          </cell>
          <cell r="D8328" t="str">
            <v>4001</v>
          </cell>
        </row>
        <row r="8329">
          <cell r="A8329">
            <v>1068770</v>
          </cell>
          <cell r="B8329">
            <v>8110148317</v>
          </cell>
          <cell r="C8329" t="str">
            <v>FONDOS PICHINCHA RENTA FIJA</v>
          </cell>
          <cell r="D8329" t="str">
            <v>4001</v>
          </cell>
        </row>
        <row r="8330">
          <cell r="A8330">
            <v>1068771</v>
          </cell>
          <cell r="B8330">
            <v>8110248040</v>
          </cell>
          <cell r="C8330" t="str">
            <v>FONDO MULTIPLAZOS 90</v>
          </cell>
          <cell r="D8330" t="str">
            <v>4001</v>
          </cell>
        </row>
        <row r="8331">
          <cell r="A8331">
            <v>1068772</v>
          </cell>
          <cell r="B8331">
            <v>8300531053</v>
          </cell>
          <cell r="C8331" t="str">
            <v>FIDUPREVISORA FIDUPENSIONES</v>
          </cell>
          <cell r="D8331" t="str">
            <v>4001</v>
          </cell>
        </row>
        <row r="8332">
          <cell r="A8332">
            <v>1068773</v>
          </cell>
          <cell r="B8332">
            <v>8300975546</v>
          </cell>
          <cell r="C8332" t="str">
            <v>CONSORCIO CONPET</v>
          </cell>
          <cell r="D8332" t="str">
            <v>4001</v>
          </cell>
        </row>
        <row r="8333">
          <cell r="A8333">
            <v>1068774</v>
          </cell>
          <cell r="B8333">
            <v>8001538369</v>
          </cell>
          <cell r="C8333" t="str">
            <v>FIDUCIAR S.A PLAN FUTURO FDO. PENSI</v>
          </cell>
          <cell r="D8333" t="str">
            <v>4001</v>
          </cell>
        </row>
        <row r="8334">
          <cell r="A8334">
            <v>1068775</v>
          </cell>
          <cell r="B8334">
            <v>8300967706</v>
          </cell>
          <cell r="C8334" t="str">
            <v>FDO.DE PEN. VOL. PLAN FUTURO MULTIO</v>
          </cell>
          <cell r="D8334" t="str">
            <v>4001</v>
          </cell>
        </row>
        <row r="8335">
          <cell r="A8335">
            <v>1068776</v>
          </cell>
          <cell r="B8335">
            <v>8050186775</v>
          </cell>
          <cell r="C8335" t="str">
            <v>OIVALOR FONDO DE VALORES</v>
          </cell>
          <cell r="D8335" t="str">
            <v>4001</v>
          </cell>
        </row>
        <row r="8336">
          <cell r="A8336">
            <v>1068777</v>
          </cell>
          <cell r="B8336">
            <v>8903315247</v>
          </cell>
          <cell r="C8336" t="str">
            <v>SOCIEDAD TELEVISION DEL PACIFICO LT</v>
          </cell>
          <cell r="D8336" t="str">
            <v>4001</v>
          </cell>
        </row>
        <row r="8337">
          <cell r="A8337">
            <v>1068778</v>
          </cell>
          <cell r="B8337">
            <v>8300086861</v>
          </cell>
          <cell r="C8337" t="str">
            <v>SEGUROS DE VIDA LA EQUIDAD O.C.</v>
          </cell>
          <cell r="D8337" t="str">
            <v>4001</v>
          </cell>
        </row>
        <row r="8338">
          <cell r="A8338">
            <v>1068779</v>
          </cell>
          <cell r="B8338">
            <v>8301163843</v>
          </cell>
          <cell r="C8338" t="str">
            <v>GESVALORES S.A. COMISIONISTA DE BOL</v>
          </cell>
          <cell r="D8338" t="str">
            <v>4001</v>
          </cell>
        </row>
        <row r="8339">
          <cell r="A8339">
            <v>1068780</v>
          </cell>
          <cell r="B8339">
            <v>8605102037</v>
          </cell>
          <cell r="C8339" t="str">
            <v>PETROCAJA - FONDO MUTUO DE INVERSIO</v>
          </cell>
          <cell r="D8339" t="str">
            <v>4001</v>
          </cell>
        </row>
        <row r="8340">
          <cell r="A8340">
            <v>1068781</v>
          </cell>
          <cell r="B8340">
            <v>8000479997</v>
          </cell>
          <cell r="C8340" t="str">
            <v>F.M.I.D/L EMP.PETROBRAS COLOMBIA LI</v>
          </cell>
          <cell r="D8340" t="str">
            <v>4001</v>
          </cell>
        </row>
        <row r="8341">
          <cell r="A8341">
            <v>1068782</v>
          </cell>
          <cell r="B8341">
            <v>8909005184</v>
          </cell>
          <cell r="C8341" t="str">
            <v>FUNDACION HOSPITALARIA SAN VICENTE</v>
          </cell>
          <cell r="D8341" t="str">
            <v>4001</v>
          </cell>
        </row>
        <row r="8342">
          <cell r="A8342">
            <v>1068783</v>
          </cell>
          <cell r="B8342">
            <v>8001400944</v>
          </cell>
          <cell r="C8342" t="str">
            <v>FONDO MUTUO DE INVERSION FONBYH</v>
          </cell>
          <cell r="D8342" t="str">
            <v>4001</v>
          </cell>
        </row>
        <row r="8343">
          <cell r="A8343">
            <v>1068784</v>
          </cell>
          <cell r="B8343">
            <v>13814337</v>
          </cell>
          <cell r="C8343" t="str">
            <v>VARGAS PEREZ ERWING</v>
          </cell>
          <cell r="D8343" t="str">
            <v>4001</v>
          </cell>
        </row>
        <row r="8344">
          <cell r="A8344">
            <v>1068785</v>
          </cell>
          <cell r="B8344">
            <v>16711181</v>
          </cell>
          <cell r="C8344" t="str">
            <v>BELLINI AYALA EDUARDO</v>
          </cell>
          <cell r="D8344" t="str">
            <v>4001</v>
          </cell>
        </row>
        <row r="8345">
          <cell r="A8345">
            <v>1068786</v>
          </cell>
          <cell r="B8345">
            <v>21310356</v>
          </cell>
          <cell r="C8345" t="str">
            <v>FERNANDEZ DE VELASQUEZ LUZ E.</v>
          </cell>
          <cell r="D8345" t="str">
            <v>4001</v>
          </cell>
        </row>
        <row r="8346">
          <cell r="A8346">
            <v>1068787</v>
          </cell>
          <cell r="B8346">
            <v>29633661</v>
          </cell>
          <cell r="C8346" t="str">
            <v>LOZANO DE EMURA ADELAIDA</v>
          </cell>
          <cell r="D8346" t="str">
            <v>4001</v>
          </cell>
        </row>
        <row r="8347">
          <cell r="A8347">
            <v>1068788</v>
          </cell>
          <cell r="B8347">
            <v>31225726</v>
          </cell>
          <cell r="C8347" t="str">
            <v>BELLINI AYALA MIRYAM</v>
          </cell>
          <cell r="D8347" t="str">
            <v>4001</v>
          </cell>
        </row>
        <row r="8348">
          <cell r="A8348">
            <v>1068789</v>
          </cell>
          <cell r="B8348">
            <v>31259700</v>
          </cell>
          <cell r="C8348" t="str">
            <v>BELLINI AYALA PATRICIA</v>
          </cell>
          <cell r="D8348" t="str">
            <v>4001</v>
          </cell>
        </row>
        <row r="8349">
          <cell r="A8349">
            <v>1068790</v>
          </cell>
          <cell r="B8349">
            <v>31303974</v>
          </cell>
          <cell r="C8349" t="str">
            <v>BELLINI AYALA GIOVANNA</v>
          </cell>
          <cell r="D8349" t="str">
            <v>4001</v>
          </cell>
        </row>
        <row r="8350">
          <cell r="A8350">
            <v>1068791</v>
          </cell>
          <cell r="B8350">
            <v>31481480</v>
          </cell>
          <cell r="C8350" t="str">
            <v>PRADO SANCENO CENEIDA</v>
          </cell>
          <cell r="D8350" t="str">
            <v>4001</v>
          </cell>
        </row>
        <row r="8351">
          <cell r="A8351">
            <v>1068792</v>
          </cell>
          <cell r="B8351">
            <v>42897589</v>
          </cell>
          <cell r="C8351" t="str">
            <v>ACEVEDO KELDAY ADRIANA</v>
          </cell>
          <cell r="D8351" t="str">
            <v>4001</v>
          </cell>
        </row>
        <row r="8352">
          <cell r="A8352">
            <v>1068793</v>
          </cell>
          <cell r="B8352">
            <v>43627031</v>
          </cell>
          <cell r="C8352" t="str">
            <v>VILLEGAS ECHEVERRI MARIA CECILIA</v>
          </cell>
          <cell r="D8352" t="str">
            <v>4001</v>
          </cell>
        </row>
        <row r="8353">
          <cell r="A8353">
            <v>1068794</v>
          </cell>
          <cell r="B8353">
            <v>43868364</v>
          </cell>
          <cell r="C8353" t="str">
            <v>CASTAÑO GOMEZ LUZ NATALIA</v>
          </cell>
          <cell r="D8353" t="str">
            <v>4001</v>
          </cell>
        </row>
        <row r="8354">
          <cell r="A8354">
            <v>1068795</v>
          </cell>
          <cell r="B8354">
            <v>70097152</v>
          </cell>
          <cell r="C8354" t="str">
            <v>CARVAJAL ARBOLEDA ALBERTO</v>
          </cell>
          <cell r="D8354" t="str">
            <v>4001</v>
          </cell>
        </row>
        <row r="8355">
          <cell r="A8355">
            <v>1068796</v>
          </cell>
          <cell r="B8355">
            <v>71711587</v>
          </cell>
          <cell r="C8355" t="str">
            <v>HERNANDEZ MESA JUAN CARLOS</v>
          </cell>
          <cell r="D8355" t="str">
            <v>4001</v>
          </cell>
        </row>
        <row r="8356">
          <cell r="A8356">
            <v>1068797</v>
          </cell>
          <cell r="B8356">
            <v>8220084</v>
          </cell>
          <cell r="C8356" t="str">
            <v>PEREZ VARGAS FRANCISCO JAVIER</v>
          </cell>
          <cell r="D8356" t="str">
            <v>4001</v>
          </cell>
        </row>
        <row r="8357">
          <cell r="A8357">
            <v>1068798</v>
          </cell>
          <cell r="B8357">
            <v>8393588</v>
          </cell>
          <cell r="C8357" t="str">
            <v>LOPEZ CORREA ORLANDO</v>
          </cell>
          <cell r="D8357" t="str">
            <v>4001</v>
          </cell>
        </row>
        <row r="8358">
          <cell r="A8358">
            <v>1068799</v>
          </cell>
          <cell r="B8358">
            <v>98669904</v>
          </cell>
          <cell r="C8358" t="str">
            <v>VELASQUEZ FERNANDEZ SANTIAGO</v>
          </cell>
          <cell r="D8358" t="str">
            <v>4001</v>
          </cell>
        </row>
        <row r="8359">
          <cell r="A8359">
            <v>1068800</v>
          </cell>
          <cell r="B8359">
            <v>8001102999</v>
          </cell>
          <cell r="C8359" t="str">
            <v>FIMERECOS</v>
          </cell>
          <cell r="D8359" t="str">
            <v>4001</v>
          </cell>
        </row>
        <row r="8360">
          <cell r="A8360">
            <v>1068801</v>
          </cell>
          <cell r="B8360">
            <v>8050103330</v>
          </cell>
          <cell r="C8360" t="str">
            <v>FONDO MUTUO DE INVERSIàN - FIA</v>
          </cell>
          <cell r="D8360" t="str">
            <v>4001</v>
          </cell>
        </row>
        <row r="8361">
          <cell r="A8361">
            <v>1068802</v>
          </cell>
          <cell r="B8361">
            <v>8902012102</v>
          </cell>
          <cell r="C8361" t="str">
            <v>EMP.DE TELECOMUNICACIONES DE B/MANG</v>
          </cell>
          <cell r="D8361" t="str">
            <v>4001</v>
          </cell>
        </row>
        <row r="8362">
          <cell r="A8362">
            <v>1068803</v>
          </cell>
          <cell r="B8362">
            <v>8908011069</v>
          </cell>
          <cell r="C8362" t="str">
            <v>COOPERATIVA DE CAFICULTORES DEL ALT</v>
          </cell>
          <cell r="D8362" t="str">
            <v>4001</v>
          </cell>
        </row>
        <row r="8363">
          <cell r="A8363">
            <v>1068804</v>
          </cell>
          <cell r="B8363">
            <v>8908026215</v>
          </cell>
          <cell r="C8363" t="str">
            <v>COOPERATIVA DE CAFICULTORES DE AGUA</v>
          </cell>
          <cell r="D8363" t="str">
            <v>4001</v>
          </cell>
        </row>
        <row r="8364">
          <cell r="A8364">
            <v>1068805</v>
          </cell>
          <cell r="B8364">
            <v>8909145257</v>
          </cell>
          <cell r="C8364" t="str">
            <v>MINEROS S.A.</v>
          </cell>
          <cell r="D8364" t="str">
            <v>4001</v>
          </cell>
        </row>
        <row r="8365">
          <cell r="A8365">
            <v>1068806</v>
          </cell>
          <cell r="B8365">
            <v>8301251322</v>
          </cell>
          <cell r="C8365" t="str">
            <v>FONDO ALTERNATIVO DE PENSIONES SKAN</v>
          </cell>
          <cell r="D8365" t="str">
            <v>4001</v>
          </cell>
        </row>
        <row r="8366">
          <cell r="A8366">
            <v>1068807</v>
          </cell>
          <cell r="B8366">
            <v>8605251485</v>
          </cell>
          <cell r="C8366" t="str">
            <v>FIDUCIARIA LA PREVISORA S.A.</v>
          </cell>
          <cell r="D8366" t="str">
            <v>4001</v>
          </cell>
        </row>
        <row r="8367">
          <cell r="A8367">
            <v>1068808</v>
          </cell>
          <cell r="B8367">
            <v>8110395636</v>
          </cell>
          <cell r="C8367" t="str">
            <v>FONDO NACION 180</v>
          </cell>
          <cell r="D8367" t="str">
            <v>4001</v>
          </cell>
        </row>
        <row r="8368">
          <cell r="A8368">
            <v>1068809</v>
          </cell>
          <cell r="B8368">
            <v>21253404</v>
          </cell>
          <cell r="C8368" t="str">
            <v>HOYOS DE MONTOYA CLEMENCIA</v>
          </cell>
          <cell r="D8368" t="str">
            <v>4001</v>
          </cell>
        </row>
        <row r="8369">
          <cell r="A8369">
            <v>1068810</v>
          </cell>
          <cell r="B8369">
            <v>22174499</v>
          </cell>
          <cell r="C8369" t="str">
            <v>GARRO AGUIRRE CARMEN GLADYS</v>
          </cell>
          <cell r="D8369" t="str">
            <v>4001</v>
          </cell>
        </row>
        <row r="8370">
          <cell r="A8370">
            <v>1068811</v>
          </cell>
          <cell r="B8370">
            <v>32535051</v>
          </cell>
          <cell r="C8370" t="str">
            <v>ARBELAEZ FRANCO ESPERANZA ELENA</v>
          </cell>
          <cell r="D8370" t="str">
            <v>4001</v>
          </cell>
        </row>
        <row r="8371">
          <cell r="A8371">
            <v>1068817</v>
          </cell>
          <cell r="B8371">
            <v>32535053</v>
          </cell>
          <cell r="C8371" t="str">
            <v>SARMIENTO SOLIS ROSA PIEDAD</v>
          </cell>
          <cell r="D8371" t="str">
            <v>4001</v>
          </cell>
        </row>
        <row r="8372">
          <cell r="A8372">
            <v>1068818</v>
          </cell>
          <cell r="B8372">
            <v>33266013</v>
          </cell>
          <cell r="C8372" t="str">
            <v>VELEZ MAYA EFRAIM</v>
          </cell>
          <cell r="D8372" t="str">
            <v>4001</v>
          </cell>
        </row>
        <row r="8373">
          <cell r="A8373">
            <v>1068819</v>
          </cell>
          <cell r="B8373">
            <v>42895338</v>
          </cell>
          <cell r="C8373" t="str">
            <v>BOTERO THIRIEZ MANUELA</v>
          </cell>
          <cell r="D8373" t="str">
            <v>4001</v>
          </cell>
        </row>
        <row r="8374">
          <cell r="A8374">
            <v>1068820</v>
          </cell>
          <cell r="B8374">
            <v>70060444</v>
          </cell>
          <cell r="C8374" t="str">
            <v>WIESNER RICO JUAN RODOLFO</v>
          </cell>
          <cell r="D8374" t="str">
            <v>4001</v>
          </cell>
        </row>
        <row r="8375">
          <cell r="A8375">
            <v>1068821</v>
          </cell>
          <cell r="B8375">
            <v>8253927</v>
          </cell>
          <cell r="C8375" t="str">
            <v>VILLA ORTIZ JUVENAL DE JESUS</v>
          </cell>
          <cell r="D8375" t="str">
            <v>4001</v>
          </cell>
        </row>
        <row r="8376">
          <cell r="A8376">
            <v>1068822</v>
          </cell>
          <cell r="B8376">
            <v>8301705</v>
          </cell>
          <cell r="C8376" t="str">
            <v>VELEZ MAYA LUIS DARIO</v>
          </cell>
          <cell r="D8376" t="str">
            <v>4001</v>
          </cell>
        </row>
        <row r="8377">
          <cell r="A8377">
            <v>1068823</v>
          </cell>
          <cell r="B8377">
            <v>8903125626</v>
          </cell>
          <cell r="C8377" t="str">
            <v>CENTRO DE INV. DE LA CAÑA DE AZUCAR</v>
          </cell>
          <cell r="D8377" t="str">
            <v>4001</v>
          </cell>
        </row>
        <row r="8378">
          <cell r="A8378">
            <v>1068824</v>
          </cell>
          <cell r="B8378">
            <v>8253023</v>
          </cell>
          <cell r="C8378" t="str">
            <v>ARIAS RIVERA JOAQUIN EMILIO</v>
          </cell>
          <cell r="D8378" t="str">
            <v>4001</v>
          </cell>
        </row>
        <row r="8379">
          <cell r="A8379">
            <v>1068825</v>
          </cell>
          <cell r="B8379">
            <v>21255999</v>
          </cell>
          <cell r="C8379" t="str">
            <v>VASCO POSADA STELLA</v>
          </cell>
          <cell r="D8379" t="str">
            <v>4001</v>
          </cell>
        </row>
        <row r="8380">
          <cell r="A8380">
            <v>1068826</v>
          </cell>
          <cell r="B8380">
            <v>25056881</v>
          </cell>
          <cell r="C8380" t="str">
            <v>TABORDA OSPINA LUZ MARINA</v>
          </cell>
          <cell r="D8380" t="str">
            <v>4001</v>
          </cell>
        </row>
        <row r="8381">
          <cell r="A8381">
            <v>1068827</v>
          </cell>
          <cell r="B8381">
            <v>46090098</v>
          </cell>
          <cell r="C8381" t="str">
            <v>CRIOLLO MADRIGAL SIMON</v>
          </cell>
          <cell r="D8381" t="str">
            <v>4001</v>
          </cell>
        </row>
        <row r="8382">
          <cell r="A8382">
            <v>1068828</v>
          </cell>
          <cell r="B8382">
            <v>32242204</v>
          </cell>
          <cell r="C8382" t="str">
            <v>VILLEGAS ECHEVERRI ANA MARGARITA</v>
          </cell>
          <cell r="D8382" t="str">
            <v>4001</v>
          </cell>
        </row>
        <row r="8383">
          <cell r="A8383">
            <v>1068829</v>
          </cell>
          <cell r="B8383">
            <v>8002067574</v>
          </cell>
          <cell r="C8383" t="str">
            <v>FABRICA ANDINA DE TELEFONOS LTDA FA</v>
          </cell>
          <cell r="D8383" t="str">
            <v>4001</v>
          </cell>
        </row>
        <row r="8384">
          <cell r="A8384">
            <v>1068830</v>
          </cell>
          <cell r="B8384">
            <v>32534203</v>
          </cell>
          <cell r="C8384" t="str">
            <v>RESTREPO TORRES IVONNE ELENA</v>
          </cell>
          <cell r="D8384" t="str">
            <v>4001</v>
          </cell>
        </row>
        <row r="8385">
          <cell r="A8385">
            <v>1068831</v>
          </cell>
          <cell r="B8385">
            <v>32528646</v>
          </cell>
          <cell r="C8385" t="str">
            <v>VELEZ GONZALEZ CLEMENCIA</v>
          </cell>
          <cell r="D8385" t="str">
            <v>4001</v>
          </cell>
        </row>
        <row r="8386">
          <cell r="A8386">
            <v>1068832</v>
          </cell>
          <cell r="B8386">
            <v>19461336</v>
          </cell>
          <cell r="C8386" t="str">
            <v>ZULETA GALLEGO CARLOS MARIO</v>
          </cell>
          <cell r="D8386" t="str">
            <v>4001</v>
          </cell>
        </row>
        <row r="8387">
          <cell r="A8387">
            <v>1068833</v>
          </cell>
          <cell r="B8387">
            <v>8110286540</v>
          </cell>
          <cell r="C8387" t="str">
            <v>FIGURACIONES S. A.</v>
          </cell>
          <cell r="D8387" t="str">
            <v>4001</v>
          </cell>
        </row>
        <row r="8388">
          <cell r="A8388">
            <v>1068834</v>
          </cell>
          <cell r="B8388">
            <v>21283666</v>
          </cell>
          <cell r="C8388" t="str">
            <v>VELASQUEZ MAZO MARGARITA</v>
          </cell>
          <cell r="D8388" t="str">
            <v>4001</v>
          </cell>
        </row>
        <row r="8389">
          <cell r="A8389">
            <v>1068835</v>
          </cell>
          <cell r="B8389">
            <v>43087397</v>
          </cell>
          <cell r="C8389" t="str">
            <v>ZAPATA   JIMENEZ BLANCA DEL SOCORRO</v>
          </cell>
          <cell r="D8389" t="str">
            <v>4001</v>
          </cell>
        </row>
        <row r="8390">
          <cell r="A8390">
            <v>1068836</v>
          </cell>
          <cell r="B8390">
            <v>17141616</v>
          </cell>
          <cell r="C8390" t="str">
            <v>GOMEZ GARZON VICTOR MANUEL</v>
          </cell>
          <cell r="D8390" t="str">
            <v>4001</v>
          </cell>
        </row>
        <row r="8391">
          <cell r="A8391">
            <v>1068837</v>
          </cell>
          <cell r="B8391">
            <v>70043299</v>
          </cell>
          <cell r="C8391" t="str">
            <v>LOTERO ARANGO LUIS GABRIEL</v>
          </cell>
          <cell r="D8391" t="str">
            <v>4001</v>
          </cell>
        </row>
        <row r="8392">
          <cell r="A8392">
            <v>1068838</v>
          </cell>
          <cell r="B8392">
            <v>21351081</v>
          </cell>
          <cell r="C8392" t="str">
            <v>CASTAÑO DE HERNANDEZ MARUJA</v>
          </cell>
          <cell r="D8392" t="str">
            <v>4001</v>
          </cell>
        </row>
        <row r="8393">
          <cell r="A8393">
            <v>1068839</v>
          </cell>
          <cell r="B8393">
            <v>43876041</v>
          </cell>
          <cell r="C8393" t="str">
            <v>BETANCUR MESA GLORIA EUGENIA</v>
          </cell>
          <cell r="D8393" t="str">
            <v>4001</v>
          </cell>
        </row>
        <row r="8394">
          <cell r="A8394">
            <v>1068840</v>
          </cell>
          <cell r="B8394">
            <v>21368967</v>
          </cell>
          <cell r="C8394" t="str">
            <v>URIBE LONDONO TULIA CRISTINA</v>
          </cell>
          <cell r="D8394" t="str">
            <v>4001</v>
          </cell>
        </row>
        <row r="8395">
          <cell r="A8395">
            <v>1068841</v>
          </cell>
          <cell r="B8395">
            <v>3328255</v>
          </cell>
          <cell r="C8395" t="str">
            <v>MESA CANO FABIO DE JESUS</v>
          </cell>
          <cell r="D8395" t="str">
            <v>4001</v>
          </cell>
        </row>
        <row r="8396">
          <cell r="A8396">
            <v>1068842</v>
          </cell>
          <cell r="B8396">
            <v>8313084</v>
          </cell>
          <cell r="C8396" t="str">
            <v>TORO POSADA GABRIEL JAIME</v>
          </cell>
          <cell r="D8396" t="str">
            <v>4001</v>
          </cell>
        </row>
        <row r="8397">
          <cell r="A8397">
            <v>1068843</v>
          </cell>
          <cell r="B8397">
            <v>8110358933</v>
          </cell>
          <cell r="C8397" t="str">
            <v>SOC. DE ECONOMIA MIXTA CENTRO INTER</v>
          </cell>
          <cell r="D8397" t="str">
            <v>4001</v>
          </cell>
        </row>
        <row r="8398">
          <cell r="A8398">
            <v>1068844</v>
          </cell>
          <cell r="B8398">
            <v>71589773</v>
          </cell>
          <cell r="C8398" t="str">
            <v>BOTERO VELASQUEZ CARLOS ALONSO</v>
          </cell>
          <cell r="D8398" t="str">
            <v>4001</v>
          </cell>
        </row>
        <row r="8399">
          <cell r="A8399">
            <v>1068845</v>
          </cell>
          <cell r="B8399">
            <v>24262632</v>
          </cell>
          <cell r="C8399" t="str">
            <v>LONDOÑO DE CALDERON LUCIA</v>
          </cell>
          <cell r="D8399" t="str">
            <v>4001</v>
          </cell>
        </row>
        <row r="8400">
          <cell r="A8400">
            <v>1068846</v>
          </cell>
          <cell r="B8400">
            <v>32439966</v>
          </cell>
          <cell r="C8400" t="str">
            <v>VILLA ORTIZ MARIELA DE JESUS</v>
          </cell>
          <cell r="D8400" t="str">
            <v>4001</v>
          </cell>
        </row>
        <row r="8401">
          <cell r="A8401">
            <v>1068849</v>
          </cell>
          <cell r="B8401">
            <v>8903021321</v>
          </cell>
          <cell r="C8401" t="str">
            <v>HOLGUIN ZAMBRANO &amp; CIA S. EN C.</v>
          </cell>
          <cell r="D8401" t="str">
            <v>4001</v>
          </cell>
        </row>
        <row r="8402">
          <cell r="A8402">
            <v>1068850</v>
          </cell>
          <cell r="B8402">
            <v>10238234</v>
          </cell>
          <cell r="C8402" t="str">
            <v>HINCAPIE PIÑEROS JORGE ENRIQUE</v>
          </cell>
          <cell r="D8402" t="str">
            <v>4001</v>
          </cell>
        </row>
        <row r="8403">
          <cell r="A8403">
            <v>1068851</v>
          </cell>
          <cell r="B8403">
            <v>8246020</v>
          </cell>
          <cell r="C8403" t="str">
            <v>VILLEGAS ESCOBAR JAVIER</v>
          </cell>
          <cell r="D8403" t="str">
            <v>4001</v>
          </cell>
        </row>
        <row r="8404">
          <cell r="A8404">
            <v>1068862</v>
          </cell>
          <cell r="B8404">
            <v>21975962</v>
          </cell>
          <cell r="C8404" t="str">
            <v>MESA VELEZ LIGIA</v>
          </cell>
          <cell r="D8404" t="str">
            <v>4001</v>
          </cell>
        </row>
        <row r="8405">
          <cell r="A8405">
            <v>1068863</v>
          </cell>
          <cell r="B8405">
            <v>3323894</v>
          </cell>
          <cell r="C8405" t="str">
            <v>MUÑOZ DUQUE JULIO</v>
          </cell>
          <cell r="D8405" t="str">
            <v>4001</v>
          </cell>
        </row>
        <row r="8406">
          <cell r="A8406">
            <v>1068864</v>
          </cell>
          <cell r="B8406">
            <v>8234105</v>
          </cell>
          <cell r="C8406" t="str">
            <v>URIBE BOTERO BERNARDO</v>
          </cell>
          <cell r="D8406" t="str">
            <v>4001</v>
          </cell>
        </row>
        <row r="8407">
          <cell r="A8407">
            <v>1068865</v>
          </cell>
          <cell r="B8407">
            <v>98548580</v>
          </cell>
          <cell r="C8407" t="str">
            <v>VELASQUEZ FERNANDEZ ALEJANDRO</v>
          </cell>
          <cell r="D8407" t="str">
            <v>4001</v>
          </cell>
        </row>
        <row r="8408">
          <cell r="A8408">
            <v>1068866</v>
          </cell>
          <cell r="B8408">
            <v>32428912</v>
          </cell>
          <cell r="C8408" t="str">
            <v>GOMEZ TORO CECILIA STELLA</v>
          </cell>
          <cell r="D8408" t="str">
            <v>4001</v>
          </cell>
        </row>
        <row r="8409">
          <cell r="A8409">
            <v>1068867</v>
          </cell>
          <cell r="B8409">
            <v>24382722</v>
          </cell>
          <cell r="C8409" t="str">
            <v>ARIAS MARTINEZ YOLANDA</v>
          </cell>
          <cell r="D8409" t="str">
            <v>4001</v>
          </cell>
        </row>
        <row r="8410">
          <cell r="A8410">
            <v>1068868</v>
          </cell>
          <cell r="B8410">
            <v>21313847</v>
          </cell>
          <cell r="C8410" t="str">
            <v>CASTAÑEDA  DE VARGAS BLANCA ESTHER</v>
          </cell>
          <cell r="D8410" t="str">
            <v>4001</v>
          </cell>
        </row>
        <row r="8411">
          <cell r="A8411">
            <v>1068869</v>
          </cell>
          <cell r="B8411">
            <v>16834879</v>
          </cell>
          <cell r="C8411" t="str">
            <v>GUTIERREZ SIERRA JOSE MANUEL</v>
          </cell>
          <cell r="D8411" t="str">
            <v>4001</v>
          </cell>
        </row>
        <row r="8412">
          <cell r="A8412">
            <v>1068871</v>
          </cell>
          <cell r="B8412">
            <v>70320042</v>
          </cell>
          <cell r="C8412" t="str">
            <v>GOMEZ GAVIRIA JORGE IVAN</v>
          </cell>
          <cell r="D8412" t="str">
            <v>4001</v>
          </cell>
        </row>
        <row r="8413">
          <cell r="A8413">
            <v>1068877</v>
          </cell>
          <cell r="B8413">
            <v>26936228</v>
          </cell>
          <cell r="C8413" t="str">
            <v>VIVAS DE RAIGOSA ALCIRA</v>
          </cell>
          <cell r="D8413" t="str">
            <v>4001</v>
          </cell>
        </row>
        <row r="8414">
          <cell r="A8414">
            <v>1068878</v>
          </cell>
          <cell r="B8414">
            <v>24695542</v>
          </cell>
          <cell r="C8414" t="str">
            <v>RESTREPO RUIZ NORA LUZ</v>
          </cell>
          <cell r="D8414" t="str">
            <v>4001</v>
          </cell>
        </row>
        <row r="8415">
          <cell r="A8415">
            <v>1068879</v>
          </cell>
          <cell r="B8415">
            <v>8352892</v>
          </cell>
          <cell r="C8415" t="str">
            <v>PEREZ ZAPATA LEON RENE</v>
          </cell>
          <cell r="D8415" t="str">
            <v>4001</v>
          </cell>
        </row>
        <row r="8416">
          <cell r="A8416">
            <v>1068880</v>
          </cell>
          <cell r="B8416">
            <v>8909202010</v>
          </cell>
          <cell r="C8416" t="str">
            <v>SERVICIOS PROFESIONALES MUNOZ DUQUE</v>
          </cell>
          <cell r="D8416" t="str">
            <v>4001</v>
          </cell>
        </row>
        <row r="8417">
          <cell r="A8417">
            <v>1068881</v>
          </cell>
          <cell r="B8417">
            <v>30287785</v>
          </cell>
          <cell r="C8417" t="str">
            <v>CALLEJAS VALLEJO DIANA MARIA</v>
          </cell>
          <cell r="D8417" t="str">
            <v>4001</v>
          </cell>
        </row>
        <row r="8418">
          <cell r="A8418">
            <v>1068882</v>
          </cell>
          <cell r="B8418">
            <v>4364964</v>
          </cell>
          <cell r="C8418" t="str">
            <v>URREA GIRALDO ALFONSO</v>
          </cell>
          <cell r="D8418" t="str">
            <v>4001</v>
          </cell>
        </row>
        <row r="8419">
          <cell r="A8419">
            <v>1068883</v>
          </cell>
          <cell r="B8419">
            <v>8903048824</v>
          </cell>
          <cell r="C8419" t="str">
            <v>LA OCCIDENTAL LTDA ASESORES DE SEGU</v>
          </cell>
          <cell r="D8419" t="str">
            <v>4001</v>
          </cell>
        </row>
        <row r="8420">
          <cell r="A8420">
            <v>1068884</v>
          </cell>
          <cell r="B8420">
            <v>24328825</v>
          </cell>
          <cell r="C8420" t="str">
            <v>NAUFFAL CORREA FRANCIA</v>
          </cell>
          <cell r="D8420" t="str">
            <v>4001</v>
          </cell>
        </row>
        <row r="8421">
          <cell r="A8421">
            <v>1068885</v>
          </cell>
          <cell r="B8421">
            <v>8000128705</v>
          </cell>
          <cell r="C8421" t="str">
            <v>TRILLACOOP LTDA</v>
          </cell>
          <cell r="D8421" t="str">
            <v>4001</v>
          </cell>
        </row>
        <row r="8422">
          <cell r="A8422">
            <v>1068886</v>
          </cell>
          <cell r="B8422">
            <v>8909055741</v>
          </cell>
          <cell r="C8422" t="str">
            <v>COMEDAL- COOPERATIVA MEDICA DE ANTI</v>
          </cell>
          <cell r="D8422" t="str">
            <v>4001</v>
          </cell>
        </row>
        <row r="8423">
          <cell r="A8423">
            <v>1068887</v>
          </cell>
          <cell r="B8423">
            <v>8002260984</v>
          </cell>
          <cell r="C8423" t="str">
            <v>BBVA SEGUROS COLOMBIA S.A.</v>
          </cell>
          <cell r="D8423" t="str">
            <v>4001</v>
          </cell>
        </row>
        <row r="8424">
          <cell r="A8424">
            <v>1068888</v>
          </cell>
          <cell r="B8424">
            <v>8300542658</v>
          </cell>
          <cell r="C8424" t="str">
            <v>S.I.T. PATRIMONIO AUT. PASIVO PENSI</v>
          </cell>
          <cell r="D8424" t="str">
            <v>4001</v>
          </cell>
        </row>
        <row r="8425">
          <cell r="A8425">
            <v>1068890</v>
          </cell>
          <cell r="B8425">
            <v>8600048756</v>
          </cell>
          <cell r="C8425" t="str">
            <v>GENERALI COLOMBIA</v>
          </cell>
          <cell r="D8425" t="str">
            <v>4001</v>
          </cell>
        </row>
        <row r="8426">
          <cell r="A8426">
            <v>1068891</v>
          </cell>
          <cell r="B8426">
            <v>8600025286</v>
          </cell>
          <cell r="C8426" t="str">
            <v>COMPAÑIA AGRICOLA DE SEGUROS DE VID</v>
          </cell>
          <cell r="D8426" t="str">
            <v>4001</v>
          </cell>
        </row>
        <row r="8427">
          <cell r="A8427">
            <v>1068892</v>
          </cell>
          <cell r="B8427">
            <v>8600025279</v>
          </cell>
          <cell r="C8427" t="str">
            <v>COMPAÑIA AGRICOLA DE SEGUROS S.A.</v>
          </cell>
          <cell r="D8427" t="str">
            <v>4001</v>
          </cell>
        </row>
        <row r="8428">
          <cell r="A8428">
            <v>1068901</v>
          </cell>
          <cell r="B8428">
            <v>79151325</v>
          </cell>
          <cell r="C8428" t="str">
            <v>CASTAÑO LINDO DARIO</v>
          </cell>
          <cell r="D8428" t="str">
            <v>4001</v>
          </cell>
        </row>
        <row r="8429">
          <cell r="A8429">
            <v>1068902</v>
          </cell>
          <cell r="B8429">
            <v>52322404</v>
          </cell>
          <cell r="C8429" t="str">
            <v>PERDOMO LOPEZ MEYER</v>
          </cell>
          <cell r="D8429" t="str">
            <v>4001</v>
          </cell>
        </row>
        <row r="8430">
          <cell r="A8430">
            <v>1068906</v>
          </cell>
          <cell r="B8430">
            <v>8001009961</v>
          </cell>
          <cell r="C8430" t="str">
            <v>A&amp;S CONSTRUCTORES LTDA</v>
          </cell>
          <cell r="D8430" t="str">
            <v>4001</v>
          </cell>
        </row>
        <row r="8431">
          <cell r="A8431">
            <v>1068933</v>
          </cell>
          <cell r="B8431">
            <v>8604029809</v>
          </cell>
          <cell r="C8431" t="str">
            <v>ARTEFACTOS TECNICOS LTDA.</v>
          </cell>
          <cell r="D8431" t="str">
            <v>4001</v>
          </cell>
        </row>
        <row r="8432">
          <cell r="A8432">
            <v>1068937</v>
          </cell>
          <cell r="B8432">
            <v>8300543158</v>
          </cell>
          <cell r="C8432" t="str">
            <v>PATRIMONIOS AUTONOMOS ADMINISTRADOS</v>
          </cell>
          <cell r="D8432" t="str">
            <v>4001</v>
          </cell>
        </row>
        <row r="8433">
          <cell r="A8433">
            <v>1068974</v>
          </cell>
          <cell r="B8433">
            <v>51582744</v>
          </cell>
          <cell r="C8433" t="str">
            <v>RUIZ MARIA YOLANDA</v>
          </cell>
          <cell r="D8433" t="str">
            <v>4001</v>
          </cell>
        </row>
        <row r="8434">
          <cell r="A8434">
            <v>1068975</v>
          </cell>
          <cell r="B8434">
            <v>51914893</v>
          </cell>
          <cell r="C8434" t="str">
            <v>PALENCIA C. MARTHA LUCIA</v>
          </cell>
          <cell r="D8434" t="str">
            <v>4001</v>
          </cell>
        </row>
        <row r="8435">
          <cell r="A8435">
            <v>1068976</v>
          </cell>
          <cell r="B8435">
            <v>8300319212</v>
          </cell>
          <cell r="C8435" t="str">
            <v>EDIFICIO TORRE AVENIDA AV. 82 PH</v>
          </cell>
          <cell r="D8435" t="str">
            <v>4001</v>
          </cell>
        </row>
        <row r="8436">
          <cell r="A8436">
            <v>1068992</v>
          </cell>
          <cell r="B8436">
            <v>35408882</v>
          </cell>
          <cell r="C8436" t="str">
            <v>CASTAÑEDA HELDA INES</v>
          </cell>
          <cell r="D8436" t="str">
            <v>4001</v>
          </cell>
        </row>
        <row r="8437">
          <cell r="A8437">
            <v>1069060</v>
          </cell>
          <cell r="B8437">
            <v>8000868497</v>
          </cell>
          <cell r="C8437" t="str">
            <v>Extintores Alfa Ltda</v>
          </cell>
          <cell r="D8437" t="str">
            <v>4001</v>
          </cell>
        </row>
        <row r="8438">
          <cell r="A8438">
            <v>1069108</v>
          </cell>
          <cell r="B8438">
            <v>8002081463</v>
          </cell>
          <cell r="C8438" t="str">
            <v>INVERSIONES ALCABAMA SA</v>
          </cell>
          <cell r="D8438" t="str">
            <v>4001</v>
          </cell>
        </row>
        <row r="8439">
          <cell r="A8439">
            <v>1069109</v>
          </cell>
          <cell r="B8439">
            <v>8000187711</v>
          </cell>
          <cell r="C8439" t="str">
            <v>INVERSIONES FLORMORADO S.A.</v>
          </cell>
          <cell r="D8439" t="str">
            <v>4001</v>
          </cell>
        </row>
        <row r="8440">
          <cell r="A8440">
            <v>1069110</v>
          </cell>
          <cell r="B8440">
            <v>8605143610</v>
          </cell>
          <cell r="C8440" t="str">
            <v>CONSTRUCCIONES C.E.V. Y CIA LTDA</v>
          </cell>
          <cell r="D8440" t="str">
            <v>4001</v>
          </cell>
        </row>
        <row r="8441">
          <cell r="A8441">
            <v>1069133</v>
          </cell>
          <cell r="B8441">
            <v>79102353</v>
          </cell>
          <cell r="C8441" t="str">
            <v>ALVARADO MONTAÑO MIGUEL ANGEL</v>
          </cell>
          <cell r="D8441" t="str">
            <v>4001</v>
          </cell>
        </row>
        <row r="8442">
          <cell r="A8442">
            <v>1069135</v>
          </cell>
          <cell r="B8442">
            <v>79284096</v>
          </cell>
          <cell r="C8442" t="str">
            <v>ESTRADA FLOREZ MANUEL GUILLERMO</v>
          </cell>
          <cell r="D8442" t="str">
            <v>4001</v>
          </cell>
        </row>
        <row r="8443">
          <cell r="A8443">
            <v>1069138</v>
          </cell>
          <cell r="B8443">
            <v>80116087</v>
          </cell>
          <cell r="C8443" t="str">
            <v>MELO RINCON CIRO ANTONIO</v>
          </cell>
          <cell r="D8443" t="str">
            <v>4001</v>
          </cell>
        </row>
        <row r="8444">
          <cell r="A8444">
            <v>1069154</v>
          </cell>
          <cell r="B8444">
            <v>43801113</v>
          </cell>
          <cell r="C8444" t="str">
            <v>ESPINAL GARCIA IVONNE JANNET</v>
          </cell>
          <cell r="D8444" t="str">
            <v>4001</v>
          </cell>
        </row>
        <row r="8445">
          <cell r="A8445">
            <v>1069163</v>
          </cell>
          <cell r="B8445">
            <v>8300599561</v>
          </cell>
          <cell r="C8445" t="str">
            <v>ANALITICA &amp; REDES</v>
          </cell>
          <cell r="D8445" t="str">
            <v>4001</v>
          </cell>
        </row>
        <row r="8446">
          <cell r="A8446">
            <v>1069164</v>
          </cell>
          <cell r="B8446">
            <v>416531341</v>
          </cell>
          <cell r="C8446" t="str">
            <v>XENCOPIADO</v>
          </cell>
          <cell r="D8446" t="str">
            <v>4001</v>
          </cell>
        </row>
        <row r="8447">
          <cell r="A8447">
            <v>1069165</v>
          </cell>
          <cell r="B8447">
            <v>79540156</v>
          </cell>
          <cell r="C8447" t="str">
            <v>GUARNIZO GERMAN ENRIQUE</v>
          </cell>
          <cell r="D8447" t="str">
            <v>4001</v>
          </cell>
        </row>
        <row r="8448">
          <cell r="A8448">
            <v>1069166</v>
          </cell>
          <cell r="B8448">
            <v>80174578</v>
          </cell>
          <cell r="C8448" t="str">
            <v>DELGADO DELGADO ERWING BRAITNER</v>
          </cell>
          <cell r="D8448" t="str">
            <v>4001</v>
          </cell>
        </row>
        <row r="8449">
          <cell r="A8449">
            <v>1069177</v>
          </cell>
          <cell r="B8449">
            <v>19309324</v>
          </cell>
          <cell r="C8449" t="str">
            <v>CALDERON JUAN MANUEL</v>
          </cell>
          <cell r="D8449" t="str">
            <v>4001</v>
          </cell>
        </row>
        <row r="8450">
          <cell r="A8450">
            <v>1069190</v>
          </cell>
          <cell r="B8450">
            <v>52703558</v>
          </cell>
          <cell r="C8450" t="str">
            <v>ZAMUDIO ROJAS MARIA JULIANA</v>
          </cell>
          <cell r="D8450" t="str">
            <v>4001</v>
          </cell>
        </row>
        <row r="8451">
          <cell r="A8451">
            <v>1069211</v>
          </cell>
          <cell r="B8451">
            <v>8605090229</v>
          </cell>
          <cell r="C8451" t="str">
            <v>FINANCIERA ENERGETICA NACIONAL S.A.</v>
          </cell>
          <cell r="D8451" t="str">
            <v>4001</v>
          </cell>
        </row>
        <row r="8452">
          <cell r="A8452">
            <v>1069221</v>
          </cell>
          <cell r="B8452">
            <v>91201601</v>
          </cell>
          <cell r="C8452" t="str">
            <v>CARLOS ALFONSO VILLABONA PRADA</v>
          </cell>
          <cell r="D8452" t="str">
            <v>4001</v>
          </cell>
        </row>
        <row r="8453">
          <cell r="A8453">
            <v>1069255</v>
          </cell>
          <cell r="B8453">
            <v>632007988</v>
          </cell>
          <cell r="C8453" t="str">
            <v>DE MORAES TELMA</v>
          </cell>
          <cell r="D8453" t="str">
            <v>4001</v>
          </cell>
        </row>
        <row r="8454">
          <cell r="A8454">
            <v>1069264</v>
          </cell>
          <cell r="B8454">
            <v>8301420784</v>
          </cell>
          <cell r="C8454" t="str">
            <v>ALFA BETA TAU INGENIEROS LTDA.</v>
          </cell>
          <cell r="D8454" t="str">
            <v>4001</v>
          </cell>
        </row>
        <row r="8455">
          <cell r="A8455">
            <v>1069274</v>
          </cell>
          <cell r="B8455">
            <v>53032224</v>
          </cell>
          <cell r="C8455" t="str">
            <v>CARVAJAL GUTIERREZ NAZLY</v>
          </cell>
          <cell r="D8455" t="str">
            <v>4001</v>
          </cell>
        </row>
        <row r="8456">
          <cell r="A8456">
            <v>1069275</v>
          </cell>
          <cell r="B8456">
            <v>20358145</v>
          </cell>
          <cell r="C8456" t="str">
            <v>LOPEZ NELLY</v>
          </cell>
          <cell r="D8456" t="str">
            <v>4001</v>
          </cell>
        </row>
        <row r="8457">
          <cell r="A8457">
            <v>1069276</v>
          </cell>
          <cell r="B8457">
            <v>80793048</v>
          </cell>
          <cell r="C8457" t="str">
            <v>VILLARREAL CASTRO LUIS ELKIN</v>
          </cell>
          <cell r="D8457" t="str">
            <v>4001</v>
          </cell>
        </row>
        <row r="8458">
          <cell r="A8458">
            <v>1069305</v>
          </cell>
          <cell r="B8458">
            <v>8600429907</v>
          </cell>
          <cell r="C8458" t="str">
            <v>MUEBLES RODAMIENTOS RAP LTDA</v>
          </cell>
          <cell r="D8458" t="str">
            <v>4001</v>
          </cell>
        </row>
        <row r="8459">
          <cell r="A8459">
            <v>1069317</v>
          </cell>
          <cell r="B8459">
            <v>194570072</v>
          </cell>
          <cell r="C8459" t="str">
            <v>CARLOS ALBERTO CAMARGO SANDOVAL</v>
          </cell>
          <cell r="D8459" t="str">
            <v>4001</v>
          </cell>
        </row>
        <row r="8460">
          <cell r="A8460">
            <v>1069329</v>
          </cell>
          <cell r="B8460">
            <v>8999990396</v>
          </cell>
          <cell r="C8460" t="str">
            <v>DEPARTAMENTO ADMINISTRATIVO DE SEGU</v>
          </cell>
          <cell r="D8460" t="str">
            <v>4001</v>
          </cell>
        </row>
        <row r="8461">
          <cell r="A8461">
            <v>1069330</v>
          </cell>
          <cell r="B8461">
            <v>51914008</v>
          </cell>
          <cell r="C8461" t="str">
            <v>DIAZ GOMEZ JACKELINE</v>
          </cell>
          <cell r="D8461" t="str">
            <v>4001</v>
          </cell>
        </row>
        <row r="8462">
          <cell r="A8462">
            <v>1069331</v>
          </cell>
          <cell r="B8462">
            <v>52033365</v>
          </cell>
          <cell r="C8462" t="str">
            <v>RODRIGUEZ B. LUZ ANGELICA</v>
          </cell>
          <cell r="D8462" t="str">
            <v>4001</v>
          </cell>
        </row>
        <row r="8463">
          <cell r="A8463">
            <v>1069386</v>
          </cell>
          <cell r="B8463">
            <v>17192590</v>
          </cell>
          <cell r="C8463" t="str">
            <v>CONDOMINIO CAMPESTRE ALTOS DE LA</v>
          </cell>
          <cell r="D8463" t="str">
            <v>4001</v>
          </cell>
        </row>
        <row r="8464">
          <cell r="A8464">
            <v>1069437</v>
          </cell>
          <cell r="B8464">
            <v>51634680</v>
          </cell>
          <cell r="C8464" t="str">
            <v>BOJACA PEREZ CLARA INES</v>
          </cell>
          <cell r="D8464" t="str">
            <v>4001</v>
          </cell>
        </row>
        <row r="8465">
          <cell r="A8465">
            <v>1069438</v>
          </cell>
          <cell r="B8465">
            <v>830049057</v>
          </cell>
          <cell r="C8465" t="str">
            <v>CONJUNTO RESIDENCIAL LOS ROBLES I</v>
          </cell>
          <cell r="D8465" t="str">
            <v>4001</v>
          </cell>
        </row>
        <row r="8466">
          <cell r="A8466">
            <v>1069439</v>
          </cell>
          <cell r="B8466">
            <v>51726677</v>
          </cell>
          <cell r="C8466" t="str">
            <v>ZULUAGA GLORIA ESPERANZA</v>
          </cell>
          <cell r="D8466" t="str">
            <v>4001</v>
          </cell>
        </row>
        <row r="8467">
          <cell r="A8467">
            <v>1069440</v>
          </cell>
          <cell r="B8467">
            <v>19122704</v>
          </cell>
          <cell r="C8467" t="str">
            <v>ULLOA ALMEIDA CARLOS HERNAN</v>
          </cell>
          <cell r="D8467" t="str">
            <v>4001</v>
          </cell>
        </row>
        <row r="8468">
          <cell r="A8468">
            <v>1069441</v>
          </cell>
          <cell r="B8468">
            <v>41762393</v>
          </cell>
          <cell r="C8468" t="str">
            <v>CASTIBLANCO HORTENSIA</v>
          </cell>
          <cell r="D8468" t="str">
            <v>4001</v>
          </cell>
        </row>
        <row r="8469">
          <cell r="A8469">
            <v>1069442</v>
          </cell>
          <cell r="B8469">
            <v>8605145079</v>
          </cell>
          <cell r="C8469" t="str">
            <v>PROCESADORA DE OLEAGINOSAS ALVARADO</v>
          </cell>
          <cell r="D8469" t="str">
            <v>4001</v>
          </cell>
        </row>
        <row r="8470">
          <cell r="A8470">
            <v>1069443</v>
          </cell>
          <cell r="B8470">
            <v>17002877</v>
          </cell>
          <cell r="C8470" t="str">
            <v>MATIZ CARRASQUILLA CARLOS EDUARDO</v>
          </cell>
          <cell r="D8470" t="str">
            <v>4001</v>
          </cell>
        </row>
        <row r="8471">
          <cell r="A8471">
            <v>1069444</v>
          </cell>
          <cell r="B8471">
            <v>8605162161</v>
          </cell>
          <cell r="C8471" t="str">
            <v>LUCIA IGNACIA MANRIQUE LTDA.</v>
          </cell>
          <cell r="D8471" t="str">
            <v>4001</v>
          </cell>
        </row>
        <row r="8472">
          <cell r="A8472">
            <v>1069445</v>
          </cell>
          <cell r="B8472">
            <v>8600550393</v>
          </cell>
          <cell r="C8472" t="str">
            <v>C.I FLORES CONDOR DE COLOMBIA S.A</v>
          </cell>
          <cell r="D8472" t="str">
            <v>4001</v>
          </cell>
        </row>
        <row r="8473">
          <cell r="A8473">
            <v>1069446</v>
          </cell>
          <cell r="B8473">
            <v>8600066440</v>
          </cell>
          <cell r="C8473" t="str">
            <v>FORMIT DE COLOMBIA S.A</v>
          </cell>
          <cell r="D8473" t="str">
            <v>4001</v>
          </cell>
        </row>
        <row r="8474">
          <cell r="A8474">
            <v>1069447</v>
          </cell>
          <cell r="B8474">
            <v>8600201946</v>
          </cell>
          <cell r="C8474" t="str">
            <v>FUNDACIÓN INSTITUTO TECNOLÓGICO DEL</v>
          </cell>
          <cell r="D8474" t="str">
            <v>4001</v>
          </cell>
        </row>
        <row r="8475">
          <cell r="A8475">
            <v>1069448</v>
          </cell>
          <cell r="B8475">
            <v>8000465190</v>
          </cell>
          <cell r="C8475" t="str">
            <v>C.I. KIMBAYA LTDA.</v>
          </cell>
          <cell r="D8475" t="str">
            <v>4001</v>
          </cell>
        </row>
        <row r="8476">
          <cell r="A8476">
            <v>1069449</v>
          </cell>
          <cell r="B8476">
            <v>8301409741</v>
          </cell>
          <cell r="C8476" t="str">
            <v>S&amp;SA INGENIERIA LTDA.</v>
          </cell>
          <cell r="D8476" t="str">
            <v>4001</v>
          </cell>
        </row>
        <row r="8477">
          <cell r="A8477">
            <v>1069454</v>
          </cell>
          <cell r="B8477">
            <v>8001453049</v>
          </cell>
          <cell r="C8477" t="str">
            <v>FLORES Y FRUTAS EL RABANAL LTDA.</v>
          </cell>
          <cell r="D8477" t="str">
            <v>4001</v>
          </cell>
        </row>
        <row r="8478">
          <cell r="A8478">
            <v>1069551</v>
          </cell>
          <cell r="B8478">
            <v>8300717421</v>
          </cell>
          <cell r="C8478" t="str">
            <v>AGRUPACION DE VIVIENDA MIRANDELA 6,</v>
          </cell>
          <cell r="D8478" t="str">
            <v>4001</v>
          </cell>
        </row>
        <row r="8479">
          <cell r="A8479">
            <v>1069552</v>
          </cell>
          <cell r="B8479">
            <v>51846654</v>
          </cell>
          <cell r="C8479" t="str">
            <v>TORRES DE LA ARBOLEDA</v>
          </cell>
          <cell r="D8479" t="str">
            <v>4001</v>
          </cell>
        </row>
        <row r="8480">
          <cell r="A8480">
            <v>1069553</v>
          </cell>
          <cell r="B8480">
            <v>8300640101</v>
          </cell>
          <cell r="C8480" t="str">
            <v>CONJUNTO RESIDENCIAL CALAMARI RESER</v>
          </cell>
          <cell r="D8480" t="str">
            <v>4001</v>
          </cell>
        </row>
        <row r="8481">
          <cell r="A8481">
            <v>1069554</v>
          </cell>
          <cell r="B8481">
            <v>8301069936</v>
          </cell>
          <cell r="C8481" t="str">
            <v>AGRUPACIÓN DE VIVIENDA CEDRO SUBA 1</v>
          </cell>
          <cell r="D8481" t="str">
            <v>4001</v>
          </cell>
        </row>
        <row r="8482">
          <cell r="A8482">
            <v>1069555</v>
          </cell>
          <cell r="B8482">
            <v>8301019553</v>
          </cell>
          <cell r="C8482" t="str">
            <v>EDIFICIO LA PALMA PROPIEDAD HORIZON</v>
          </cell>
          <cell r="D8482" t="str">
            <v>4001</v>
          </cell>
        </row>
        <row r="8483">
          <cell r="A8483">
            <v>1069676</v>
          </cell>
          <cell r="B8483">
            <v>51877757</v>
          </cell>
          <cell r="C8483" t="str">
            <v>GAITAN EDNA ALEJANDRA</v>
          </cell>
          <cell r="D8483" t="str">
            <v>4001</v>
          </cell>
        </row>
        <row r="8484">
          <cell r="A8484">
            <v>1069682</v>
          </cell>
          <cell r="B8484">
            <v>20176212</v>
          </cell>
          <cell r="C8484" t="str">
            <v>LOPEZ MARIA E.</v>
          </cell>
          <cell r="D8484" t="str">
            <v>4001</v>
          </cell>
        </row>
        <row r="8485">
          <cell r="A8485">
            <v>1069686</v>
          </cell>
          <cell r="B8485">
            <v>41670308</v>
          </cell>
          <cell r="C8485" t="str">
            <v>BUSTOS BUSTOS CARMEN ELISA</v>
          </cell>
          <cell r="D8485" t="str">
            <v>4001</v>
          </cell>
        </row>
        <row r="8486">
          <cell r="A8486">
            <v>1069719</v>
          </cell>
          <cell r="B8486">
            <v>396909116</v>
          </cell>
          <cell r="C8486" t="str">
            <v>MARIA DEL PILAR RODRIGUEZ GRACIA</v>
          </cell>
          <cell r="D8486" t="str">
            <v>4001</v>
          </cell>
        </row>
        <row r="8487">
          <cell r="A8487">
            <v>1069723</v>
          </cell>
          <cell r="B8487">
            <v>8600078878</v>
          </cell>
          <cell r="C8487" t="str">
            <v>ARTESANIAS DE COLOMBIA S.A.</v>
          </cell>
          <cell r="D8487" t="str">
            <v>4001</v>
          </cell>
        </row>
        <row r="8488">
          <cell r="A8488">
            <v>1069730</v>
          </cell>
          <cell r="B8488">
            <v>8001841103</v>
          </cell>
          <cell r="C8488" t="str">
            <v>SADESER LTDA.</v>
          </cell>
          <cell r="D8488" t="str">
            <v>4001</v>
          </cell>
        </row>
        <row r="8489">
          <cell r="A8489">
            <v>1069731</v>
          </cell>
          <cell r="B8489">
            <v>7424599</v>
          </cell>
          <cell r="C8489" t="str">
            <v>MONTENEGRO MONTENEGRO ALFREDO</v>
          </cell>
          <cell r="D8489" t="str">
            <v>4001</v>
          </cell>
        </row>
        <row r="8490">
          <cell r="A8490">
            <v>1069732</v>
          </cell>
          <cell r="B8490">
            <v>19393181</v>
          </cell>
          <cell r="C8490" t="str">
            <v>UGHETTI CORRALES RICARDO</v>
          </cell>
          <cell r="D8490" t="str">
            <v>4001</v>
          </cell>
        </row>
        <row r="8491">
          <cell r="A8491">
            <v>1069733</v>
          </cell>
          <cell r="B8491">
            <v>8300660843</v>
          </cell>
          <cell r="C8491" t="str">
            <v>CONJUNTO ALTOS DE LA GLORIA</v>
          </cell>
          <cell r="D8491" t="str">
            <v>4001</v>
          </cell>
        </row>
        <row r="8492">
          <cell r="A8492">
            <v>1069734</v>
          </cell>
          <cell r="B8492">
            <v>8320018671</v>
          </cell>
          <cell r="C8492" t="str">
            <v>CONJUNTO RESIDENCIAL MIRADOR DE SAN</v>
          </cell>
          <cell r="D8492" t="str">
            <v>4001</v>
          </cell>
        </row>
        <row r="8493">
          <cell r="A8493">
            <v>1069766</v>
          </cell>
          <cell r="B8493">
            <v>8300622977</v>
          </cell>
          <cell r="C8493" t="str">
            <v>C.I. GLOBAL SERVE E.U.</v>
          </cell>
          <cell r="D8493" t="str">
            <v>4001</v>
          </cell>
        </row>
        <row r="8494">
          <cell r="A8494">
            <v>1069792</v>
          </cell>
          <cell r="B8494">
            <v>79956241</v>
          </cell>
          <cell r="C8494" t="str">
            <v>SAAVEDRA SANCHEZ ALVARO JOHAN</v>
          </cell>
          <cell r="D8494" t="str">
            <v>4001</v>
          </cell>
        </row>
        <row r="8495">
          <cell r="A8495">
            <v>1069793</v>
          </cell>
          <cell r="B8495">
            <v>52701688</v>
          </cell>
          <cell r="C8495" t="str">
            <v>DUQUE LISCANO ANA MARIA</v>
          </cell>
          <cell r="D8495" t="str">
            <v>4001</v>
          </cell>
        </row>
        <row r="8496">
          <cell r="A8496">
            <v>1069794</v>
          </cell>
          <cell r="B8496">
            <v>80186787</v>
          </cell>
          <cell r="C8496" t="str">
            <v>NIETO GAMBOA CAMILO ANDRES</v>
          </cell>
          <cell r="D8496" t="str">
            <v>4001</v>
          </cell>
        </row>
        <row r="8497">
          <cell r="A8497">
            <v>1069795</v>
          </cell>
          <cell r="B8497">
            <v>80039623</v>
          </cell>
          <cell r="C8497" t="str">
            <v>GONZALEZ LEAL CARLOS</v>
          </cell>
          <cell r="D8497" t="str">
            <v>4001</v>
          </cell>
        </row>
        <row r="8498">
          <cell r="A8498">
            <v>1069796</v>
          </cell>
          <cell r="B8498">
            <v>80032447</v>
          </cell>
          <cell r="C8498" t="str">
            <v>HERRERA PARRADO CARLOS ROBERTO</v>
          </cell>
          <cell r="D8498" t="str">
            <v>4001</v>
          </cell>
        </row>
        <row r="8499">
          <cell r="A8499">
            <v>1069797</v>
          </cell>
          <cell r="B8499">
            <v>79938500</v>
          </cell>
          <cell r="C8499" t="str">
            <v>CORREDOR PEREZ DAVID RICARDO</v>
          </cell>
          <cell r="D8499" t="str">
            <v>4001</v>
          </cell>
        </row>
        <row r="8500">
          <cell r="A8500">
            <v>1069798</v>
          </cell>
          <cell r="B8500">
            <v>79981957</v>
          </cell>
          <cell r="C8500" t="str">
            <v>CONVERS LAVERDE DIEGO</v>
          </cell>
          <cell r="D8500" t="str">
            <v>4001</v>
          </cell>
        </row>
        <row r="8501">
          <cell r="A8501">
            <v>1069799</v>
          </cell>
          <cell r="B8501">
            <v>55113905</v>
          </cell>
          <cell r="C8501" t="str">
            <v>MONTEALEGRE SASTRE EDNA PIEDAD</v>
          </cell>
          <cell r="D8501" t="str">
            <v>4001</v>
          </cell>
        </row>
        <row r="8502">
          <cell r="A8502">
            <v>1069800</v>
          </cell>
          <cell r="B8502">
            <v>79721258</v>
          </cell>
          <cell r="C8502" t="str">
            <v>RUBIANO  AREVALO GERMAN</v>
          </cell>
          <cell r="D8502" t="str">
            <v>4001</v>
          </cell>
        </row>
        <row r="8503">
          <cell r="A8503">
            <v>1069801</v>
          </cell>
          <cell r="B8503">
            <v>79630449</v>
          </cell>
          <cell r="C8503" t="str">
            <v>PALENCIA ESCOBAR HELMAN</v>
          </cell>
          <cell r="D8503" t="str">
            <v>4001</v>
          </cell>
        </row>
        <row r="8504">
          <cell r="A8504">
            <v>1069802</v>
          </cell>
          <cell r="B8504">
            <v>52966449</v>
          </cell>
          <cell r="C8504" t="str">
            <v>GALEANO PRIETO JENNY ALEJANDRA</v>
          </cell>
          <cell r="D8504" t="str">
            <v>4001</v>
          </cell>
        </row>
        <row r="8505">
          <cell r="A8505">
            <v>1069803</v>
          </cell>
          <cell r="B8505">
            <v>80219699</v>
          </cell>
          <cell r="C8505" t="str">
            <v>BELTRAN GIL JHON ALEXANDER</v>
          </cell>
          <cell r="D8505" t="str">
            <v>4001</v>
          </cell>
        </row>
        <row r="8506">
          <cell r="A8506">
            <v>1069804</v>
          </cell>
          <cell r="B8506">
            <v>79952867</v>
          </cell>
          <cell r="C8506" t="str">
            <v>GARCIA GARCIA JOE FREDY</v>
          </cell>
          <cell r="D8506" t="str">
            <v>4001</v>
          </cell>
        </row>
        <row r="8507">
          <cell r="A8507">
            <v>1069805</v>
          </cell>
          <cell r="B8507">
            <v>80093570</v>
          </cell>
          <cell r="C8507" t="str">
            <v>ROA BOLIVAR JOSE ALEJANDRO</v>
          </cell>
          <cell r="D8507" t="str">
            <v>4001</v>
          </cell>
        </row>
        <row r="8508">
          <cell r="A8508">
            <v>1069806</v>
          </cell>
          <cell r="B8508">
            <v>74365880</v>
          </cell>
          <cell r="C8508" t="str">
            <v>PINTO LEON  LUIS HERNANDO</v>
          </cell>
          <cell r="D8508" t="str">
            <v>4001</v>
          </cell>
        </row>
        <row r="8509">
          <cell r="A8509">
            <v>1069807</v>
          </cell>
          <cell r="B8509">
            <v>80028952</v>
          </cell>
          <cell r="C8509" t="str">
            <v>PRIETO MORENO MARVIN YEZID</v>
          </cell>
          <cell r="D8509" t="str">
            <v>4001</v>
          </cell>
        </row>
        <row r="8510">
          <cell r="A8510">
            <v>1069808</v>
          </cell>
          <cell r="B8510">
            <v>79956287</v>
          </cell>
          <cell r="C8510" t="str">
            <v>ARIAS GOMEZ PEDRO PABLO</v>
          </cell>
          <cell r="D8510" t="str">
            <v>4001</v>
          </cell>
        </row>
        <row r="8511">
          <cell r="A8511">
            <v>1069809</v>
          </cell>
          <cell r="B8511">
            <v>20384702</v>
          </cell>
          <cell r="C8511" t="str">
            <v>BORBON RAMOS VIVIANA STEPHANY</v>
          </cell>
          <cell r="D8511" t="str">
            <v>4001</v>
          </cell>
        </row>
        <row r="8512">
          <cell r="A8512">
            <v>1069810</v>
          </cell>
          <cell r="B8512">
            <v>79797257</v>
          </cell>
          <cell r="C8512" t="str">
            <v>APONTE CORONADO FABIAN ANDRES</v>
          </cell>
          <cell r="D8512" t="str">
            <v>4001</v>
          </cell>
        </row>
        <row r="8513">
          <cell r="A8513">
            <v>1069824</v>
          </cell>
          <cell r="B8513">
            <v>8301273161</v>
          </cell>
          <cell r="C8513" t="str">
            <v>CONJUNTO RESIDENCIAL EL PARQUE  P.H</v>
          </cell>
          <cell r="D8513" t="str">
            <v>4001</v>
          </cell>
        </row>
        <row r="8514">
          <cell r="A8514">
            <v>1069827</v>
          </cell>
          <cell r="B8514">
            <v>80491965</v>
          </cell>
          <cell r="C8514" t="str">
            <v>ROJAS TIBANA MAURICIO</v>
          </cell>
          <cell r="D8514" t="str">
            <v>4001</v>
          </cell>
        </row>
        <row r="8515">
          <cell r="A8515">
            <v>1069832</v>
          </cell>
          <cell r="B8515">
            <v>8600782564</v>
          </cell>
          <cell r="C8515" t="str">
            <v>AKERMAN ASOCIADOS S.A.</v>
          </cell>
          <cell r="D8515" t="str">
            <v>4001</v>
          </cell>
        </row>
        <row r="8516">
          <cell r="A8516">
            <v>1069833</v>
          </cell>
          <cell r="B8516">
            <v>19110301</v>
          </cell>
          <cell r="C8516" t="str">
            <v>JUAN SEPULVEDA</v>
          </cell>
          <cell r="D8516" t="str">
            <v>4001</v>
          </cell>
        </row>
        <row r="8517">
          <cell r="A8517">
            <v>1069834</v>
          </cell>
          <cell r="B8517">
            <v>8600656972</v>
          </cell>
          <cell r="C8517" t="str">
            <v>FUNDAMA</v>
          </cell>
          <cell r="D8517" t="str">
            <v>4001</v>
          </cell>
        </row>
        <row r="8518">
          <cell r="A8518">
            <v>1069835</v>
          </cell>
          <cell r="B8518">
            <v>19125682</v>
          </cell>
          <cell r="C8518" t="str">
            <v>CONJUNTO RESIDENCIAL EL RETORNO  P.</v>
          </cell>
          <cell r="D8518" t="str">
            <v>4001</v>
          </cell>
        </row>
        <row r="8519">
          <cell r="A8519">
            <v>1069836</v>
          </cell>
          <cell r="B8519">
            <v>8600762771</v>
          </cell>
          <cell r="C8519" t="str">
            <v>INVALCOR LTDA.</v>
          </cell>
          <cell r="D8519" t="str">
            <v>4001</v>
          </cell>
        </row>
        <row r="8520">
          <cell r="A8520">
            <v>1069837</v>
          </cell>
          <cell r="B8520">
            <v>1938832371</v>
          </cell>
          <cell r="C8520" t="str">
            <v>OLAYA CASAS LEONIDAS ROMAN</v>
          </cell>
          <cell r="D8520" t="str">
            <v>4001</v>
          </cell>
        </row>
        <row r="8521">
          <cell r="A8521">
            <v>1069838</v>
          </cell>
          <cell r="B8521">
            <v>8001245464</v>
          </cell>
          <cell r="C8521" t="str">
            <v>SIETE FLORES C.I. S.A.</v>
          </cell>
          <cell r="D8521" t="str">
            <v>4001</v>
          </cell>
        </row>
        <row r="8522">
          <cell r="A8522">
            <v>1069841</v>
          </cell>
          <cell r="B8522">
            <v>8301261380</v>
          </cell>
          <cell r="C8522" t="str">
            <v>AGRUPACION DE VIVIENDA EL PORTAL DE</v>
          </cell>
          <cell r="D8522" t="str">
            <v>4001</v>
          </cell>
        </row>
        <row r="8523">
          <cell r="A8523">
            <v>1069843</v>
          </cell>
          <cell r="B8523">
            <v>2105794980</v>
          </cell>
          <cell r="C8523" t="str">
            <v>MORENO SANTANA ANA ELINOR</v>
          </cell>
          <cell r="D8523" t="str">
            <v>4001</v>
          </cell>
        </row>
        <row r="8524">
          <cell r="A8524">
            <v>1069844</v>
          </cell>
          <cell r="B8524">
            <v>8300048646</v>
          </cell>
          <cell r="C8524" t="str">
            <v>EDIFICIO ODONTOESPECIALISTAS</v>
          </cell>
          <cell r="D8524" t="str">
            <v>4001</v>
          </cell>
        </row>
        <row r="8525">
          <cell r="A8525">
            <v>1069846</v>
          </cell>
          <cell r="B8525">
            <v>8301330310</v>
          </cell>
          <cell r="C8525" t="str">
            <v>EDIFICIO MULTIFAMILIARES TIBANA MAN</v>
          </cell>
          <cell r="D8525" t="str">
            <v>4001</v>
          </cell>
        </row>
        <row r="8526">
          <cell r="A8526">
            <v>1069853</v>
          </cell>
          <cell r="B8526">
            <v>8600381408</v>
          </cell>
          <cell r="C8526" t="str">
            <v>PRODUCTOS ALIMENTICIOS SIMONETTA LT</v>
          </cell>
          <cell r="D8526" t="str">
            <v>4001</v>
          </cell>
        </row>
        <row r="8527">
          <cell r="A8527">
            <v>1069854</v>
          </cell>
          <cell r="B8527">
            <v>8000558559</v>
          </cell>
          <cell r="C8527" t="str">
            <v>ORTEGA ACOSTA Y CIA. S EN C HACIEND</v>
          </cell>
          <cell r="D8527" t="str">
            <v>4001</v>
          </cell>
        </row>
        <row r="8528">
          <cell r="A8528">
            <v>1069855</v>
          </cell>
          <cell r="B8528">
            <v>8301242548</v>
          </cell>
          <cell r="C8528" t="str">
            <v>CONJUNTO RESIDENCIAL CAMINOS DE SAN</v>
          </cell>
          <cell r="D8528" t="str">
            <v>4001</v>
          </cell>
        </row>
        <row r="8529">
          <cell r="A8529">
            <v>1069856</v>
          </cell>
          <cell r="B8529">
            <v>19187913</v>
          </cell>
          <cell r="C8529" t="str">
            <v>ARIAS JAIRO INFANTE</v>
          </cell>
          <cell r="D8529" t="str">
            <v>4001</v>
          </cell>
        </row>
        <row r="8530">
          <cell r="A8530">
            <v>1069857</v>
          </cell>
          <cell r="B8530">
            <v>8600158889</v>
          </cell>
          <cell r="C8530" t="str">
            <v>HOSPITAL UNIVERSITARIO CLINICA</v>
          </cell>
          <cell r="D8530" t="str">
            <v>4001</v>
          </cell>
        </row>
        <row r="8531">
          <cell r="A8531">
            <v>1069858</v>
          </cell>
          <cell r="B8531">
            <v>8301240043</v>
          </cell>
          <cell r="C8531" t="str">
            <v>JARDIN DE VILLA LUZ CONJUNTO RESIDE</v>
          </cell>
          <cell r="D8531" t="str">
            <v>4001</v>
          </cell>
        </row>
        <row r="8532">
          <cell r="A8532">
            <v>1069859</v>
          </cell>
          <cell r="B8532">
            <v>8300483920</v>
          </cell>
          <cell r="C8532" t="str">
            <v>INDUGRACOL LTDA.</v>
          </cell>
          <cell r="D8532" t="str">
            <v>4001</v>
          </cell>
        </row>
        <row r="8533">
          <cell r="A8533">
            <v>1069860</v>
          </cell>
          <cell r="B8533">
            <v>8600273937</v>
          </cell>
          <cell r="C8533" t="str">
            <v>CLINICA SAN JUAN DE DIOS - CHIA</v>
          </cell>
          <cell r="D8533" t="str">
            <v>4001</v>
          </cell>
        </row>
        <row r="8534">
          <cell r="A8534">
            <v>1069861</v>
          </cell>
          <cell r="B8534">
            <v>8301069975</v>
          </cell>
          <cell r="C8534" t="str">
            <v>PARQUE RESIDENCIAL SABANA GRANDE SU</v>
          </cell>
          <cell r="D8534" t="str">
            <v>4001</v>
          </cell>
        </row>
        <row r="8535">
          <cell r="A8535">
            <v>1069862</v>
          </cell>
          <cell r="B8535">
            <v>79349903</v>
          </cell>
          <cell r="C8535" t="str">
            <v>GONZALEZ LUIS FERNANDO</v>
          </cell>
          <cell r="D8535" t="str">
            <v>4001</v>
          </cell>
        </row>
        <row r="8536">
          <cell r="A8536">
            <v>1069878</v>
          </cell>
          <cell r="B8536">
            <v>79401564</v>
          </cell>
          <cell r="C8536" t="str">
            <v>CONJUNTO DE VIVIENDA REFUGIO DE SAN</v>
          </cell>
          <cell r="D8536" t="str">
            <v>4001</v>
          </cell>
        </row>
        <row r="8537">
          <cell r="A8537">
            <v>1069881</v>
          </cell>
          <cell r="B8537">
            <v>8002326275</v>
          </cell>
          <cell r="C8537" t="str">
            <v>EDITORIAL SUPERIOR LTDA.</v>
          </cell>
          <cell r="D8537" t="str">
            <v>4001</v>
          </cell>
        </row>
        <row r="8538">
          <cell r="A8538">
            <v>1069882</v>
          </cell>
          <cell r="B8538">
            <v>17101049</v>
          </cell>
          <cell r="C8538" t="str">
            <v>GONZALEZ PRIETO BALDOMERO</v>
          </cell>
          <cell r="D8538" t="str">
            <v>4001</v>
          </cell>
        </row>
        <row r="8539">
          <cell r="A8539">
            <v>1069884</v>
          </cell>
          <cell r="B8539">
            <v>8300814555</v>
          </cell>
          <cell r="C8539" t="str">
            <v>PERFILEX LTDA.</v>
          </cell>
          <cell r="D8539" t="str">
            <v>4001</v>
          </cell>
        </row>
        <row r="8540">
          <cell r="A8540">
            <v>1069886</v>
          </cell>
          <cell r="B8540">
            <v>20327649</v>
          </cell>
          <cell r="C8540" t="str">
            <v>SANTOS DE VANEGAS CLARA CECILIA</v>
          </cell>
          <cell r="D8540" t="str">
            <v>4001</v>
          </cell>
        </row>
        <row r="8541">
          <cell r="A8541">
            <v>1069897</v>
          </cell>
          <cell r="B8541">
            <v>13847779</v>
          </cell>
          <cell r="C8541" t="str">
            <v>PLATA MURCIA ORLANDO</v>
          </cell>
          <cell r="D8541" t="str">
            <v>4001</v>
          </cell>
        </row>
        <row r="8542">
          <cell r="A8542">
            <v>1069906</v>
          </cell>
          <cell r="B8542">
            <v>8605167873</v>
          </cell>
          <cell r="C8542" t="str">
            <v>AGRICOLA BONANZA LTDA.</v>
          </cell>
          <cell r="D8542" t="str">
            <v>4001</v>
          </cell>
        </row>
        <row r="8543">
          <cell r="A8543">
            <v>1069909</v>
          </cell>
          <cell r="B8543">
            <v>8605290976</v>
          </cell>
          <cell r="C8543" t="str">
            <v>MANJUI LTDA.</v>
          </cell>
          <cell r="D8543" t="str">
            <v>4001</v>
          </cell>
        </row>
        <row r="8544">
          <cell r="A8544">
            <v>1069910</v>
          </cell>
          <cell r="B8544">
            <v>8000162016</v>
          </cell>
          <cell r="C8544" t="str">
            <v>EDIFICIO CALLE 72</v>
          </cell>
          <cell r="D8544" t="str">
            <v>4001</v>
          </cell>
        </row>
        <row r="8545">
          <cell r="A8545">
            <v>1069911</v>
          </cell>
          <cell r="B8545">
            <v>2906169</v>
          </cell>
          <cell r="C8545" t="str">
            <v>JAIRO HUMBERTO</v>
          </cell>
          <cell r="D8545" t="str">
            <v>4001</v>
          </cell>
        </row>
        <row r="8546">
          <cell r="A8546">
            <v>1069937</v>
          </cell>
          <cell r="B8546">
            <v>2932216</v>
          </cell>
          <cell r="C8546" t="str">
            <v>ACOSTA BEJARANO ANTONIO</v>
          </cell>
          <cell r="D8546" t="str">
            <v>4001</v>
          </cell>
        </row>
        <row r="8547">
          <cell r="A8547">
            <v>1069938</v>
          </cell>
          <cell r="B8547">
            <v>8300819818</v>
          </cell>
          <cell r="C8547" t="str">
            <v>FUNDACION UNIVERSITARIA SAN ALFONSO</v>
          </cell>
          <cell r="D8547" t="str">
            <v>4001</v>
          </cell>
        </row>
        <row r="8548">
          <cell r="A8548">
            <v>1069939</v>
          </cell>
          <cell r="B8548">
            <v>19255441</v>
          </cell>
          <cell r="C8548" t="str">
            <v>PRADILLA TABARES JORGE MARTIN</v>
          </cell>
          <cell r="D8548" t="str">
            <v>4001</v>
          </cell>
        </row>
        <row r="8549">
          <cell r="A8549">
            <v>1069940</v>
          </cell>
          <cell r="B8549">
            <v>41673004</v>
          </cell>
          <cell r="C8549" t="str">
            <v>OLARTE HERNANDEZ MARIA CONSUELO</v>
          </cell>
          <cell r="D8549" t="str">
            <v>4001</v>
          </cell>
        </row>
        <row r="8550">
          <cell r="A8550">
            <v>1069948</v>
          </cell>
          <cell r="B8550">
            <v>467744</v>
          </cell>
          <cell r="C8550" t="str">
            <v>TINJACA CORCHUELO HUMBERTO SIGIFRED</v>
          </cell>
          <cell r="D8550" t="str">
            <v>4001</v>
          </cell>
        </row>
        <row r="8551">
          <cell r="A8551">
            <v>1069957</v>
          </cell>
          <cell r="B8551">
            <v>8301175812</v>
          </cell>
          <cell r="C8551" t="str">
            <v>PLAZOLETA DE LA CALLEJA S.A.</v>
          </cell>
          <cell r="D8551" t="str">
            <v>4001</v>
          </cell>
        </row>
        <row r="8552">
          <cell r="A8552">
            <v>1069958</v>
          </cell>
          <cell r="B8552">
            <v>3231711</v>
          </cell>
          <cell r="C8552" t="str">
            <v>RINCON RODRIGUEZ LUIS EDUARDO</v>
          </cell>
          <cell r="D8552" t="str">
            <v>4001</v>
          </cell>
        </row>
        <row r="8553">
          <cell r="A8553">
            <v>1069960</v>
          </cell>
          <cell r="B8553">
            <v>8605315980</v>
          </cell>
          <cell r="C8553" t="str">
            <v>GRAVICOL LTDA.</v>
          </cell>
          <cell r="D8553" t="str">
            <v>4001</v>
          </cell>
        </row>
        <row r="8554">
          <cell r="A8554">
            <v>1069961</v>
          </cell>
          <cell r="B8554">
            <v>8002410536</v>
          </cell>
          <cell r="C8554" t="str">
            <v>INCOAS LTDA</v>
          </cell>
          <cell r="D8554" t="str">
            <v>4001</v>
          </cell>
        </row>
        <row r="8555">
          <cell r="A8555">
            <v>1069962</v>
          </cell>
          <cell r="B8555">
            <v>79451867</v>
          </cell>
          <cell r="C8555" t="str">
            <v>CORTES V. PEDRO JOSE</v>
          </cell>
          <cell r="D8555" t="str">
            <v>4001</v>
          </cell>
        </row>
        <row r="8556">
          <cell r="A8556">
            <v>1069963</v>
          </cell>
          <cell r="B8556">
            <v>800297352</v>
          </cell>
          <cell r="C8556" t="str">
            <v>BASTIDAS MEDINA GONZALO</v>
          </cell>
          <cell r="D8556" t="str">
            <v>4001</v>
          </cell>
        </row>
        <row r="8557">
          <cell r="A8557">
            <v>1070002</v>
          </cell>
          <cell r="B8557">
            <v>39751707</v>
          </cell>
          <cell r="C8557" t="str">
            <v>BURITICA M. CLAUDIA A.</v>
          </cell>
          <cell r="D8557" t="str">
            <v>4001</v>
          </cell>
        </row>
        <row r="8558">
          <cell r="A8558">
            <v>1070003</v>
          </cell>
          <cell r="B8558">
            <v>19406221</v>
          </cell>
          <cell r="C8558" t="str">
            <v>VALENZUELA R. ELIECER</v>
          </cell>
          <cell r="D8558" t="str">
            <v>4001</v>
          </cell>
        </row>
        <row r="8559">
          <cell r="A8559">
            <v>1070004</v>
          </cell>
          <cell r="B8559">
            <v>19173971</v>
          </cell>
          <cell r="C8559" t="str">
            <v>ROJAS M.  JUAN DE DIOS</v>
          </cell>
          <cell r="D8559" t="str">
            <v>4001</v>
          </cell>
        </row>
        <row r="8560">
          <cell r="A8560">
            <v>1070005</v>
          </cell>
          <cell r="B8560">
            <v>11210181</v>
          </cell>
          <cell r="C8560" t="str">
            <v>BAQUERO G. CARLOS</v>
          </cell>
          <cell r="D8560" t="str">
            <v>4001</v>
          </cell>
        </row>
        <row r="8561">
          <cell r="A8561">
            <v>1070007</v>
          </cell>
          <cell r="B8561">
            <v>27285878</v>
          </cell>
          <cell r="C8561" t="str">
            <v>VILLAREAL DORIS NATALY</v>
          </cell>
          <cell r="D8561" t="str">
            <v>4001</v>
          </cell>
        </row>
        <row r="8562">
          <cell r="A8562">
            <v>1070008</v>
          </cell>
          <cell r="B8562">
            <v>52257059</v>
          </cell>
          <cell r="C8562" t="str">
            <v>PIÑEROS OLGA LUCIA</v>
          </cell>
          <cell r="D8562" t="str">
            <v>4001</v>
          </cell>
        </row>
        <row r="8563">
          <cell r="A8563">
            <v>1070009</v>
          </cell>
          <cell r="B8563">
            <v>20879021</v>
          </cell>
          <cell r="C8563" t="str">
            <v>CANO ANA ERCILIA</v>
          </cell>
          <cell r="D8563" t="str">
            <v>4001</v>
          </cell>
        </row>
        <row r="8564">
          <cell r="A8564">
            <v>1070010</v>
          </cell>
          <cell r="B8564">
            <v>8600521556</v>
          </cell>
          <cell r="C8564" t="str">
            <v>TERMINAL DE TRANSPORTE S.A.</v>
          </cell>
          <cell r="D8564" t="str">
            <v>4001</v>
          </cell>
        </row>
        <row r="8565">
          <cell r="A8565">
            <v>1070011</v>
          </cell>
          <cell r="B8565">
            <v>8050147641</v>
          </cell>
          <cell r="C8565" t="str">
            <v>P&amp;Q LTDA. CALIDAD DE ENERGIA</v>
          </cell>
          <cell r="D8565" t="str">
            <v>4001</v>
          </cell>
        </row>
        <row r="8566">
          <cell r="A8566">
            <v>1070032</v>
          </cell>
          <cell r="B8566">
            <v>8300261872</v>
          </cell>
          <cell r="C8566" t="str">
            <v>MULTIMALLA LTDA</v>
          </cell>
          <cell r="D8566" t="str">
            <v>4001</v>
          </cell>
        </row>
        <row r="8567">
          <cell r="A8567">
            <v>1070044</v>
          </cell>
          <cell r="B8567">
            <v>8301028227</v>
          </cell>
          <cell r="C8567" t="str">
            <v>TEKNO LINE S.A.</v>
          </cell>
          <cell r="D8567" t="str">
            <v>4001</v>
          </cell>
        </row>
        <row r="8568">
          <cell r="A8568">
            <v>1070045</v>
          </cell>
          <cell r="B8568">
            <v>8300404116</v>
          </cell>
          <cell r="C8568" t="str">
            <v>TELEACCION LTDA.</v>
          </cell>
          <cell r="D8568" t="str">
            <v>4001</v>
          </cell>
        </row>
        <row r="8569">
          <cell r="A8569">
            <v>1070060</v>
          </cell>
          <cell r="B8569">
            <v>80397974</v>
          </cell>
          <cell r="C8569" t="str">
            <v>RODRIGUEZ JOSE</v>
          </cell>
          <cell r="D8569" t="str">
            <v>4001</v>
          </cell>
        </row>
        <row r="8570">
          <cell r="A8570">
            <v>1070061</v>
          </cell>
          <cell r="B8570">
            <v>35403381</v>
          </cell>
          <cell r="C8570" t="str">
            <v>QUINTERO DE RUIZ BLANCA OLIVA</v>
          </cell>
          <cell r="D8570" t="str">
            <v>4001</v>
          </cell>
        </row>
        <row r="8571">
          <cell r="A8571">
            <v>1070064</v>
          </cell>
          <cell r="B8571">
            <v>8300288094</v>
          </cell>
          <cell r="C8571" t="str">
            <v>DISEÑOS MUEBLES Y SISTEMAS LTDDA</v>
          </cell>
          <cell r="D8571" t="str">
            <v>4001</v>
          </cell>
        </row>
        <row r="8572">
          <cell r="A8572">
            <v>1070114</v>
          </cell>
          <cell r="B8572">
            <v>8160082709</v>
          </cell>
          <cell r="C8572" t="str">
            <v>Interamericana de Representaciones</v>
          </cell>
          <cell r="D8572" t="str">
            <v>4001</v>
          </cell>
        </row>
        <row r="8573">
          <cell r="A8573">
            <v>1070115</v>
          </cell>
          <cell r="B8573">
            <v>8301051943</v>
          </cell>
          <cell r="C8573" t="str">
            <v>DYNAMIC TRADING CORPORATION S.A.</v>
          </cell>
          <cell r="D8573" t="str">
            <v>4001</v>
          </cell>
        </row>
        <row r="8574">
          <cell r="A8574">
            <v>1070126</v>
          </cell>
          <cell r="B8574">
            <v>11378357</v>
          </cell>
          <cell r="C8574" t="str">
            <v>GUERRERO GUERRERO JAIME</v>
          </cell>
          <cell r="D8574" t="str">
            <v>4001</v>
          </cell>
        </row>
        <row r="8575">
          <cell r="A8575">
            <v>1070153</v>
          </cell>
          <cell r="B8575">
            <v>10236618</v>
          </cell>
          <cell r="C8575" t="str">
            <v>ARANGO VALENCIA OSCAR (PUBLI PROMOC</v>
          </cell>
          <cell r="D8575" t="str">
            <v>4001</v>
          </cell>
        </row>
        <row r="8576">
          <cell r="A8576">
            <v>1070188</v>
          </cell>
          <cell r="B8576">
            <v>8301338624</v>
          </cell>
          <cell r="C8576" t="str">
            <v>Sumi Ret Ltda</v>
          </cell>
          <cell r="D8576" t="str">
            <v>4001</v>
          </cell>
        </row>
        <row r="8577">
          <cell r="A8577">
            <v>1070208</v>
          </cell>
          <cell r="B8577">
            <v>8300832730</v>
          </cell>
          <cell r="C8577" t="str">
            <v>PROTERREROS SA</v>
          </cell>
          <cell r="D8577" t="str">
            <v>4001</v>
          </cell>
        </row>
        <row r="8578">
          <cell r="A8578">
            <v>1070238</v>
          </cell>
          <cell r="B8578">
            <v>19441428</v>
          </cell>
          <cell r="C8578" t="str">
            <v>PIAMONTE HERNANDEZ ADONAI</v>
          </cell>
          <cell r="D8578" t="str">
            <v>4001</v>
          </cell>
        </row>
        <row r="8579">
          <cell r="A8579">
            <v>1070244</v>
          </cell>
          <cell r="B8579">
            <v>35476676</v>
          </cell>
          <cell r="C8579" t="str">
            <v>ALFONSO CELIS CLAUDIA MIREYA</v>
          </cell>
          <cell r="D8579" t="str">
            <v>4001</v>
          </cell>
        </row>
        <row r="8580">
          <cell r="A8580">
            <v>1070245</v>
          </cell>
          <cell r="B8580">
            <v>72206830</v>
          </cell>
          <cell r="C8580" t="str">
            <v>SARMIENTO SANTIAGO</v>
          </cell>
          <cell r="D8580" t="str">
            <v>4001</v>
          </cell>
        </row>
        <row r="8581">
          <cell r="A8581">
            <v>1070246</v>
          </cell>
          <cell r="B8581">
            <v>134182</v>
          </cell>
          <cell r="C8581" t="str">
            <v>MARQUEZ JOSE PLINIO</v>
          </cell>
          <cell r="D8581" t="str">
            <v>4001</v>
          </cell>
        </row>
        <row r="8582">
          <cell r="A8582">
            <v>1070248</v>
          </cell>
          <cell r="B8582">
            <v>8300559911</v>
          </cell>
          <cell r="C8582" t="str">
            <v>DISTRIPEN IDEAS PROMOCIONALES</v>
          </cell>
          <cell r="D8582" t="str">
            <v>4001</v>
          </cell>
        </row>
        <row r="8583">
          <cell r="A8583">
            <v>1070250</v>
          </cell>
          <cell r="B8583">
            <v>8120026921</v>
          </cell>
          <cell r="C8583" t="str">
            <v>COLEGIO COLOMBIANO DE CONTADORES</v>
          </cell>
          <cell r="D8583" t="str">
            <v>4001</v>
          </cell>
        </row>
        <row r="8584">
          <cell r="A8584">
            <v>1070252</v>
          </cell>
          <cell r="B8584">
            <v>51710291</v>
          </cell>
          <cell r="C8584" t="str">
            <v>VALENCIA MARIA CRISTINA</v>
          </cell>
          <cell r="D8584" t="str">
            <v>4001</v>
          </cell>
        </row>
        <row r="8585">
          <cell r="A8585">
            <v>1070284</v>
          </cell>
          <cell r="B8585">
            <v>79269584</v>
          </cell>
          <cell r="C8585" t="str">
            <v>BAYONA AFANADOR JUAN FRANCISCO</v>
          </cell>
          <cell r="D8585" t="str">
            <v>4001</v>
          </cell>
        </row>
        <row r="8586">
          <cell r="A8586">
            <v>1070285</v>
          </cell>
          <cell r="B8586">
            <v>17149658</v>
          </cell>
          <cell r="C8586" t="str">
            <v>SOLANO MURCIA CARLOS ALONSO</v>
          </cell>
          <cell r="D8586" t="str">
            <v>4001</v>
          </cell>
        </row>
        <row r="8587">
          <cell r="A8587">
            <v>1070286</v>
          </cell>
          <cell r="B8587">
            <v>8913049041</v>
          </cell>
          <cell r="C8587" t="str">
            <v>PUNTOS RAPIDOS BOGOTA LTDA.</v>
          </cell>
          <cell r="D8587" t="str">
            <v>4001</v>
          </cell>
        </row>
        <row r="8588">
          <cell r="A8588">
            <v>1070297</v>
          </cell>
          <cell r="B8588">
            <v>8600287214</v>
          </cell>
          <cell r="C8588" t="str">
            <v>COMESTIBLES RICAFRUTA LTDA.</v>
          </cell>
          <cell r="D8588" t="str">
            <v>4001</v>
          </cell>
        </row>
        <row r="8589">
          <cell r="A8589">
            <v>1070298</v>
          </cell>
          <cell r="B8589">
            <v>8000978321</v>
          </cell>
          <cell r="C8589" t="str">
            <v>JUGUETES CANINOS S.A.</v>
          </cell>
          <cell r="D8589" t="str">
            <v>4001</v>
          </cell>
        </row>
        <row r="8590">
          <cell r="A8590">
            <v>1070299</v>
          </cell>
          <cell r="B8590">
            <v>8002038063</v>
          </cell>
          <cell r="C8590" t="str">
            <v>QUINTERO &amp; RIAÑO LTDA.</v>
          </cell>
          <cell r="D8590" t="str">
            <v>4001</v>
          </cell>
        </row>
        <row r="8591">
          <cell r="A8591">
            <v>1070333</v>
          </cell>
          <cell r="B8591">
            <v>17120423</v>
          </cell>
          <cell r="C8591" t="str">
            <v>GARZON FANDIÑO EDUARDO ALFONSO</v>
          </cell>
          <cell r="D8591" t="str">
            <v>4001</v>
          </cell>
        </row>
        <row r="8592">
          <cell r="A8592">
            <v>1070342</v>
          </cell>
          <cell r="B8592">
            <v>8001741734</v>
          </cell>
          <cell r="C8592" t="str">
            <v>UNIDAD RESIDENCIAL LOS OCOBOS</v>
          </cell>
          <cell r="D8592" t="str">
            <v>4001</v>
          </cell>
        </row>
        <row r="8593">
          <cell r="A8593">
            <v>1070402</v>
          </cell>
          <cell r="B8593">
            <v>20685835</v>
          </cell>
          <cell r="C8593" t="str">
            <v>MOLINA TOVAR MARIA OLIVA</v>
          </cell>
          <cell r="D8593" t="str">
            <v>4001</v>
          </cell>
        </row>
        <row r="8594">
          <cell r="A8594">
            <v>1070429</v>
          </cell>
          <cell r="B8594">
            <v>19102126</v>
          </cell>
          <cell r="C8594" t="str">
            <v>BERNAL NESTOR</v>
          </cell>
          <cell r="D8594" t="str">
            <v>4001</v>
          </cell>
        </row>
        <row r="8595">
          <cell r="A8595">
            <v>1070442</v>
          </cell>
          <cell r="B8595">
            <v>19087003</v>
          </cell>
          <cell r="C8595" t="str">
            <v>BARRERA TAPIAS CARLOS DARIO</v>
          </cell>
          <cell r="D8595" t="str">
            <v>4001</v>
          </cell>
        </row>
        <row r="8596">
          <cell r="A8596">
            <v>1070445</v>
          </cell>
          <cell r="B8596">
            <v>19388955</v>
          </cell>
          <cell r="C8596" t="str">
            <v>FLOREZ C. VICTOR ENRIQUE</v>
          </cell>
          <cell r="D8596" t="str">
            <v>4001</v>
          </cell>
        </row>
        <row r="8597">
          <cell r="A8597">
            <v>1070446</v>
          </cell>
          <cell r="B8597">
            <v>8002068526</v>
          </cell>
          <cell r="C8597" t="str">
            <v>MUEBLES LUMS Y CIA. LTDA.</v>
          </cell>
          <cell r="D8597" t="str">
            <v>4001</v>
          </cell>
        </row>
        <row r="8598">
          <cell r="A8598">
            <v>1070447</v>
          </cell>
          <cell r="B8598">
            <v>79650983</v>
          </cell>
          <cell r="C8598" t="str">
            <v>MUÑOZ M. OSCAR LEONARDO</v>
          </cell>
          <cell r="D8598" t="str">
            <v>4001</v>
          </cell>
        </row>
        <row r="8599">
          <cell r="A8599">
            <v>1070452</v>
          </cell>
          <cell r="B8599">
            <v>8300566216</v>
          </cell>
          <cell r="C8599" t="str">
            <v>CONJUNTO RESIDENCIAL LOS ROBLES II</v>
          </cell>
          <cell r="D8599" t="str">
            <v>4001</v>
          </cell>
        </row>
        <row r="8600">
          <cell r="A8600">
            <v>1070453</v>
          </cell>
          <cell r="B8600">
            <v>8605015287</v>
          </cell>
          <cell r="C8600" t="str">
            <v>C.I. FLORES LA CONEJERA LTDA.</v>
          </cell>
          <cell r="D8600" t="str">
            <v>4001</v>
          </cell>
        </row>
        <row r="8601">
          <cell r="A8601">
            <v>1070454</v>
          </cell>
          <cell r="B8601">
            <v>8605361959</v>
          </cell>
          <cell r="C8601" t="str">
            <v>AGRICOLA EL CACTUS S.A.</v>
          </cell>
          <cell r="D8601" t="str">
            <v>4001</v>
          </cell>
        </row>
        <row r="8602">
          <cell r="A8602">
            <v>1070455</v>
          </cell>
          <cell r="B8602">
            <v>8300020745</v>
          </cell>
          <cell r="C8602" t="str">
            <v>COLSECADO LTDA.</v>
          </cell>
          <cell r="D8602" t="str">
            <v>4001</v>
          </cell>
        </row>
        <row r="8603">
          <cell r="A8603">
            <v>1070456</v>
          </cell>
          <cell r="B8603">
            <v>35473134</v>
          </cell>
          <cell r="C8603" t="str">
            <v>MARIA FERNANDA WALDRAFF ESCOBAR</v>
          </cell>
          <cell r="D8603" t="str">
            <v>4001</v>
          </cell>
        </row>
        <row r="8604">
          <cell r="A8604">
            <v>1070502</v>
          </cell>
          <cell r="B8604">
            <v>8600147102</v>
          </cell>
          <cell r="C8604" t="str">
            <v>COLEGIO SAN JOSE DE CALASANZ</v>
          </cell>
          <cell r="D8604" t="str">
            <v>4001</v>
          </cell>
        </row>
        <row r="8605">
          <cell r="A8605">
            <v>1070503</v>
          </cell>
          <cell r="B8605">
            <v>8603524811</v>
          </cell>
          <cell r="C8605" t="str">
            <v>PROPAGAR PLANTAS S.A.</v>
          </cell>
          <cell r="D8605" t="str">
            <v>4001</v>
          </cell>
        </row>
        <row r="8606">
          <cell r="A8606">
            <v>1070516</v>
          </cell>
          <cell r="B8606">
            <v>5911217</v>
          </cell>
          <cell r="C8606" t="str">
            <v>VERGARA RAMIREZ NELSON AUGUSTO</v>
          </cell>
          <cell r="D8606" t="str">
            <v>4001</v>
          </cell>
        </row>
        <row r="8607">
          <cell r="A8607">
            <v>1070520</v>
          </cell>
          <cell r="B8607">
            <v>33140472</v>
          </cell>
          <cell r="C8607" t="str">
            <v>FRANCO DE ULLOQUE NORMA ESTHER</v>
          </cell>
          <cell r="D8607" t="str">
            <v>4001</v>
          </cell>
        </row>
        <row r="8608">
          <cell r="A8608">
            <v>1070522</v>
          </cell>
          <cell r="B8608">
            <v>8301076176</v>
          </cell>
          <cell r="C8608" t="str">
            <v>BURNS PHILP COLOMBIA S.A.</v>
          </cell>
          <cell r="D8608" t="str">
            <v>4001</v>
          </cell>
        </row>
        <row r="8609">
          <cell r="A8609">
            <v>1070523</v>
          </cell>
          <cell r="B8609">
            <v>8300126439</v>
          </cell>
          <cell r="C8609" t="str">
            <v>URIEL BARRAGAN &amp; CIA. LTDA.</v>
          </cell>
          <cell r="D8609" t="str">
            <v>4001</v>
          </cell>
        </row>
        <row r="8610">
          <cell r="A8610">
            <v>1070528</v>
          </cell>
          <cell r="B8610">
            <v>16630807</v>
          </cell>
          <cell r="C8610" t="str">
            <v>CUERVO VILLAFAÑE DARIO DE JESUS</v>
          </cell>
          <cell r="D8610" t="str">
            <v>4001</v>
          </cell>
        </row>
        <row r="8611">
          <cell r="A8611">
            <v>1070568</v>
          </cell>
          <cell r="B8611">
            <v>204908</v>
          </cell>
          <cell r="C8611" t="str">
            <v>CAICEDO PABLO EMILIO</v>
          </cell>
          <cell r="D8611" t="str">
            <v>4001</v>
          </cell>
        </row>
        <row r="8612">
          <cell r="A8612">
            <v>1070569</v>
          </cell>
          <cell r="B8612">
            <v>51777753</v>
          </cell>
          <cell r="C8612" t="str">
            <v>PRIETO ESPITIA CONSUELO EMILIA</v>
          </cell>
          <cell r="D8612" t="str">
            <v>4001</v>
          </cell>
        </row>
        <row r="8613">
          <cell r="A8613">
            <v>1070570</v>
          </cell>
          <cell r="B8613">
            <v>41704160</v>
          </cell>
          <cell r="C8613" t="str">
            <v>ESPINAL DE TORRES MARIA YOLANDA</v>
          </cell>
          <cell r="D8613" t="str">
            <v>4001</v>
          </cell>
        </row>
        <row r="8614">
          <cell r="A8614">
            <v>1070603</v>
          </cell>
          <cell r="B8614">
            <v>444444122</v>
          </cell>
          <cell r="C8614" t="str">
            <v>ACTARIS</v>
          </cell>
          <cell r="D8614" t="str">
            <v>4001</v>
          </cell>
        </row>
        <row r="8615">
          <cell r="A8615">
            <v>1070623</v>
          </cell>
          <cell r="B8615">
            <v>8605252071</v>
          </cell>
          <cell r="C8615" t="str">
            <v>EDIFICIO CONTINENTAL</v>
          </cell>
          <cell r="D8615" t="str">
            <v>4001</v>
          </cell>
        </row>
        <row r="8616">
          <cell r="A8616">
            <v>1070627</v>
          </cell>
          <cell r="B8616">
            <v>444444123</v>
          </cell>
          <cell r="C8616" t="str">
            <v>Niled Brasil, Ltda</v>
          </cell>
          <cell r="D8616" t="str">
            <v>4001</v>
          </cell>
        </row>
        <row r="8617">
          <cell r="A8617">
            <v>1070641</v>
          </cell>
          <cell r="B8617">
            <v>79315696</v>
          </cell>
          <cell r="C8617" t="str">
            <v>BAUTISTA MIGUEL ANGEL</v>
          </cell>
          <cell r="D8617" t="str">
            <v>4001</v>
          </cell>
        </row>
        <row r="8618">
          <cell r="A8618">
            <v>1070643</v>
          </cell>
          <cell r="B8618">
            <v>8301319931</v>
          </cell>
          <cell r="C8618" t="str">
            <v>EFECTIVO LTDA</v>
          </cell>
          <cell r="D8618" t="str">
            <v>4001</v>
          </cell>
        </row>
        <row r="8619">
          <cell r="A8619">
            <v>1070653</v>
          </cell>
          <cell r="B8619">
            <v>80458823</v>
          </cell>
          <cell r="C8619" t="str">
            <v>TRIANA ISAAC</v>
          </cell>
          <cell r="D8619" t="str">
            <v>4001</v>
          </cell>
        </row>
        <row r="8620">
          <cell r="A8620">
            <v>1070654</v>
          </cell>
          <cell r="B8620">
            <v>5773858</v>
          </cell>
          <cell r="C8620" t="str">
            <v>PORTILLA ROJAS OVIDIO</v>
          </cell>
          <cell r="D8620" t="str">
            <v>4001</v>
          </cell>
        </row>
        <row r="8621">
          <cell r="A8621">
            <v>1070706</v>
          </cell>
          <cell r="B8621">
            <v>35494175</v>
          </cell>
          <cell r="C8621" t="str">
            <v>MUÑOZ VIRGELINA</v>
          </cell>
          <cell r="D8621" t="str">
            <v>4001</v>
          </cell>
        </row>
        <row r="8622">
          <cell r="A8622">
            <v>1070714</v>
          </cell>
          <cell r="B8622">
            <v>91206314</v>
          </cell>
          <cell r="C8622" t="str">
            <v>RIVERA GARCIA GUSTAVO ADOLFO</v>
          </cell>
          <cell r="D8622" t="str">
            <v>4001</v>
          </cell>
        </row>
        <row r="8623">
          <cell r="A8623">
            <v>1070715</v>
          </cell>
          <cell r="B8623">
            <v>3194868</v>
          </cell>
          <cell r="C8623" t="str">
            <v>HERNANDEZ VIDAL ULISES</v>
          </cell>
          <cell r="D8623" t="str">
            <v>4001</v>
          </cell>
        </row>
        <row r="8624">
          <cell r="A8624">
            <v>1070716</v>
          </cell>
          <cell r="B8624">
            <v>2919492</v>
          </cell>
          <cell r="C8624" t="str">
            <v>GONZALEZ MANCERA NUMAEL MARTIN</v>
          </cell>
          <cell r="D8624" t="str">
            <v>4001</v>
          </cell>
        </row>
        <row r="8625">
          <cell r="A8625">
            <v>1070732</v>
          </cell>
          <cell r="B8625">
            <v>74189118</v>
          </cell>
          <cell r="C8625" t="str">
            <v>FERRUCHO BAYONA CARLOS IVAN</v>
          </cell>
          <cell r="D8625" t="str">
            <v>4001</v>
          </cell>
        </row>
        <row r="8626">
          <cell r="A8626">
            <v>1070733</v>
          </cell>
          <cell r="B8626">
            <v>80052673</v>
          </cell>
          <cell r="C8626" t="str">
            <v>DIAZ RODRIGUEZ JAIME ALFREDO</v>
          </cell>
          <cell r="D8626" t="str">
            <v>4001</v>
          </cell>
        </row>
        <row r="8627">
          <cell r="A8627">
            <v>1070734</v>
          </cell>
          <cell r="B8627">
            <v>79733074</v>
          </cell>
          <cell r="C8627" t="str">
            <v>CARDENAS ROMERO JAVIER ALONSO</v>
          </cell>
          <cell r="D8627" t="str">
            <v>4001</v>
          </cell>
        </row>
        <row r="8628">
          <cell r="A8628">
            <v>1070736</v>
          </cell>
          <cell r="B8628">
            <v>80092409</v>
          </cell>
          <cell r="C8628" t="str">
            <v>ROSERO JIMENEZ CESAR AUGUSTO</v>
          </cell>
          <cell r="D8628" t="str">
            <v>4001</v>
          </cell>
        </row>
        <row r="8629">
          <cell r="A8629">
            <v>1070737</v>
          </cell>
          <cell r="B8629">
            <v>80013761</v>
          </cell>
          <cell r="C8629" t="str">
            <v>HERNANDEZ TELLEZ DANNY JOAN</v>
          </cell>
          <cell r="D8629" t="str">
            <v>4001</v>
          </cell>
        </row>
        <row r="8630">
          <cell r="A8630">
            <v>1070738</v>
          </cell>
          <cell r="B8630">
            <v>13871533</v>
          </cell>
          <cell r="C8630" t="str">
            <v>SOLANO MARTINEZ JAVIER ENRIQUE</v>
          </cell>
          <cell r="D8630" t="str">
            <v>4001</v>
          </cell>
        </row>
        <row r="8631">
          <cell r="A8631">
            <v>1070739</v>
          </cell>
          <cell r="B8631">
            <v>52888002</v>
          </cell>
          <cell r="C8631" t="str">
            <v>CEPEDA MORA DIANA MARCELA</v>
          </cell>
          <cell r="D8631" t="str">
            <v>4001</v>
          </cell>
        </row>
        <row r="8632">
          <cell r="A8632">
            <v>1070741</v>
          </cell>
          <cell r="B8632">
            <v>79913690</v>
          </cell>
          <cell r="C8632" t="str">
            <v>CASTAÑEDA CASTILLA ANDRES FELIPE</v>
          </cell>
          <cell r="D8632" t="str">
            <v>4001</v>
          </cell>
        </row>
        <row r="8633">
          <cell r="A8633">
            <v>1070742</v>
          </cell>
          <cell r="B8633">
            <v>80058058</v>
          </cell>
          <cell r="C8633" t="str">
            <v>RINCON ARGUELLO LUIS ANIBAL</v>
          </cell>
          <cell r="D8633" t="str">
            <v>4001</v>
          </cell>
        </row>
        <row r="8634">
          <cell r="A8634">
            <v>1070743</v>
          </cell>
          <cell r="B8634">
            <v>52501840</v>
          </cell>
          <cell r="C8634" t="str">
            <v>MUÑOZ ESCOBAR CATALINA</v>
          </cell>
          <cell r="D8634" t="str">
            <v>4001</v>
          </cell>
        </row>
        <row r="8635">
          <cell r="A8635">
            <v>1070744</v>
          </cell>
          <cell r="B8635">
            <v>79948279</v>
          </cell>
          <cell r="C8635" t="str">
            <v>GOMEZ PARRA IVAN DARIO</v>
          </cell>
          <cell r="D8635" t="str">
            <v>4001</v>
          </cell>
        </row>
        <row r="8636">
          <cell r="A8636">
            <v>1070746</v>
          </cell>
          <cell r="B8636">
            <v>40048496</v>
          </cell>
          <cell r="C8636" t="str">
            <v>ANGULO GONZALEZ MAGDA JIMENA</v>
          </cell>
          <cell r="D8636" t="str">
            <v>4001</v>
          </cell>
        </row>
        <row r="8637">
          <cell r="A8637">
            <v>1070747</v>
          </cell>
          <cell r="B8637">
            <v>80086723</v>
          </cell>
          <cell r="C8637" t="str">
            <v>YEPES MEJIA ANDRES</v>
          </cell>
          <cell r="D8637" t="str">
            <v>4001</v>
          </cell>
        </row>
        <row r="8638">
          <cell r="A8638">
            <v>1070748</v>
          </cell>
          <cell r="B8638">
            <v>80019432</v>
          </cell>
          <cell r="C8638" t="str">
            <v>MORALES CHAVES IVAN ANDRES</v>
          </cell>
          <cell r="D8638" t="str">
            <v>4001</v>
          </cell>
        </row>
        <row r="8639">
          <cell r="A8639">
            <v>1070750</v>
          </cell>
          <cell r="B8639">
            <v>52541558</v>
          </cell>
          <cell r="C8639" t="str">
            <v>ROJAS HERRERA EDITD</v>
          </cell>
          <cell r="D8639" t="str">
            <v>4001</v>
          </cell>
        </row>
        <row r="8640">
          <cell r="A8640">
            <v>1070751</v>
          </cell>
          <cell r="B8640">
            <v>52930167</v>
          </cell>
          <cell r="C8640" t="str">
            <v>MORENO MEJIA DIANA CAROLINA</v>
          </cell>
          <cell r="D8640" t="str">
            <v>4001</v>
          </cell>
        </row>
        <row r="8641">
          <cell r="A8641">
            <v>1070754</v>
          </cell>
          <cell r="B8641">
            <v>23494434</v>
          </cell>
          <cell r="C8641" t="str">
            <v>CASTELLANOS M. LUZ MARINA</v>
          </cell>
          <cell r="D8641" t="str">
            <v>4001</v>
          </cell>
        </row>
        <row r="8642">
          <cell r="A8642">
            <v>1070755</v>
          </cell>
          <cell r="B8642">
            <v>5809400</v>
          </cell>
          <cell r="C8642" t="str">
            <v>MEDINA OCTAVIO</v>
          </cell>
          <cell r="D8642" t="str">
            <v>4001</v>
          </cell>
        </row>
        <row r="8643">
          <cell r="A8643">
            <v>1070779</v>
          </cell>
          <cell r="B8643">
            <v>8300987260</v>
          </cell>
          <cell r="C8643" t="str">
            <v>CONJUNTO RESIDENCIAL ANDALUCIA P.H.</v>
          </cell>
          <cell r="D8643" t="str">
            <v>4001</v>
          </cell>
        </row>
        <row r="8644">
          <cell r="A8644">
            <v>1070780</v>
          </cell>
          <cell r="B8644">
            <v>8000767274</v>
          </cell>
          <cell r="C8644" t="str">
            <v>INVERSIONES VILLA YURY &amp; CIA. S. EN</v>
          </cell>
          <cell r="D8644" t="str">
            <v>4001</v>
          </cell>
        </row>
        <row r="8645">
          <cell r="A8645">
            <v>1070781</v>
          </cell>
          <cell r="B8645">
            <v>8600217925</v>
          </cell>
          <cell r="C8645" t="str">
            <v>AMPARO DE NIÑOS</v>
          </cell>
          <cell r="D8645" t="str">
            <v>4001</v>
          </cell>
        </row>
        <row r="8646">
          <cell r="A8646">
            <v>1070822</v>
          </cell>
          <cell r="B8646">
            <v>17090432</v>
          </cell>
          <cell r="C8646" t="str">
            <v>GERMAN ALFREDO FIGUEREDO URDANETA</v>
          </cell>
          <cell r="D8646" t="str">
            <v>4001</v>
          </cell>
        </row>
        <row r="8647">
          <cell r="A8647">
            <v>1070832</v>
          </cell>
          <cell r="B8647">
            <v>8300359930</v>
          </cell>
          <cell r="C8647" t="str">
            <v>PC &amp; TECH LTDA</v>
          </cell>
          <cell r="D8647" t="str">
            <v>4001</v>
          </cell>
        </row>
        <row r="8648">
          <cell r="A8648">
            <v>1070834</v>
          </cell>
          <cell r="B8648">
            <v>8300623271</v>
          </cell>
          <cell r="C8648" t="str">
            <v>INVERSIONES LIBCOL S.A.</v>
          </cell>
          <cell r="D8648" t="str">
            <v>4001</v>
          </cell>
        </row>
        <row r="8649">
          <cell r="A8649">
            <v>1070835</v>
          </cell>
          <cell r="B8649">
            <v>8000484414</v>
          </cell>
          <cell r="C8649" t="str">
            <v>CARBONES LOS CERROS PINZON VELEZ LT</v>
          </cell>
          <cell r="D8649" t="str">
            <v>4001</v>
          </cell>
        </row>
        <row r="8650">
          <cell r="A8650">
            <v>1070836</v>
          </cell>
          <cell r="B8650">
            <v>3055225414</v>
          </cell>
          <cell r="C8650" t="str">
            <v>MULTIFAMILIAR SAN PEDRO (JUAN IGNAC</v>
          </cell>
          <cell r="D8650" t="str">
            <v>4001</v>
          </cell>
        </row>
        <row r="8651">
          <cell r="A8651">
            <v>1070837</v>
          </cell>
          <cell r="B8651">
            <v>19060783</v>
          </cell>
          <cell r="C8651" t="str">
            <v>JORGE CARVAJALINO SANCHEZ</v>
          </cell>
          <cell r="D8651" t="str">
            <v>4001</v>
          </cell>
        </row>
        <row r="8652">
          <cell r="A8652">
            <v>1070838</v>
          </cell>
          <cell r="B8652">
            <v>8300464113</v>
          </cell>
          <cell r="C8652" t="str">
            <v>PHAREX LTDA.</v>
          </cell>
          <cell r="D8652" t="str">
            <v>4001</v>
          </cell>
        </row>
        <row r="8653">
          <cell r="A8653">
            <v>1070847</v>
          </cell>
          <cell r="B8653">
            <v>16636484</v>
          </cell>
          <cell r="C8653" t="str">
            <v>JAIME LORZA PATIÑO</v>
          </cell>
          <cell r="D8653" t="str">
            <v>4001</v>
          </cell>
        </row>
        <row r="8654">
          <cell r="A8654">
            <v>1070848</v>
          </cell>
          <cell r="B8654">
            <v>8600271392</v>
          </cell>
          <cell r="C8654" t="str">
            <v>COMUNIDAD PADRES SOMASCOS CENTRO SA</v>
          </cell>
          <cell r="D8654" t="str">
            <v>4001</v>
          </cell>
        </row>
        <row r="8655">
          <cell r="A8655">
            <v>1070849</v>
          </cell>
          <cell r="B8655">
            <v>1704894436</v>
          </cell>
          <cell r="C8655" t="str">
            <v>CLAUS WOLFGANG HERING W.</v>
          </cell>
          <cell r="D8655" t="str">
            <v>4001</v>
          </cell>
        </row>
        <row r="8656">
          <cell r="A8656">
            <v>1070850</v>
          </cell>
          <cell r="B8656">
            <v>8301135086</v>
          </cell>
          <cell r="C8656" t="str">
            <v>ATICOS DE MONTERREY II</v>
          </cell>
          <cell r="D8656" t="str">
            <v>4001</v>
          </cell>
        </row>
        <row r="8657">
          <cell r="A8657">
            <v>1070851</v>
          </cell>
          <cell r="B8657">
            <v>830046411</v>
          </cell>
          <cell r="C8657" t="str">
            <v>PHAREX LTDA.</v>
          </cell>
          <cell r="D8657" t="str">
            <v>4001</v>
          </cell>
        </row>
        <row r="8658">
          <cell r="A8658">
            <v>1070857</v>
          </cell>
          <cell r="B8658">
            <v>8001506881</v>
          </cell>
          <cell r="C8658" t="str">
            <v>GELEYCO LTDA</v>
          </cell>
          <cell r="D8658" t="str">
            <v>4001</v>
          </cell>
        </row>
        <row r="8659">
          <cell r="A8659">
            <v>1070858</v>
          </cell>
          <cell r="B8659">
            <v>8600299222</v>
          </cell>
          <cell r="C8659" t="str">
            <v>FUNDACION HOGARES LA CANDELARIA</v>
          </cell>
          <cell r="D8659" t="str">
            <v>4001</v>
          </cell>
        </row>
        <row r="8660">
          <cell r="A8660">
            <v>1070859</v>
          </cell>
          <cell r="B8660">
            <v>17304137</v>
          </cell>
          <cell r="C8660" t="str">
            <v>MARTINEZ A. LIBARDO</v>
          </cell>
          <cell r="D8660" t="str">
            <v>4001</v>
          </cell>
        </row>
        <row r="8661">
          <cell r="A8661">
            <v>1070860</v>
          </cell>
          <cell r="B8661">
            <v>39736653</v>
          </cell>
          <cell r="C8661" t="str">
            <v>GUZMAN DORA CECILIA</v>
          </cell>
          <cell r="D8661" t="str">
            <v>4001</v>
          </cell>
        </row>
        <row r="8662">
          <cell r="A8662">
            <v>1070885</v>
          </cell>
          <cell r="B8662">
            <v>49311523</v>
          </cell>
          <cell r="C8662" t="str">
            <v>GRUPO SAN LUIS POSADA Y CIA.</v>
          </cell>
          <cell r="D8662" t="str">
            <v>4001</v>
          </cell>
        </row>
        <row r="8663">
          <cell r="A8663">
            <v>1070902</v>
          </cell>
          <cell r="B8663">
            <v>8001609406</v>
          </cell>
          <cell r="C8663" t="str">
            <v>GRUPO SAN LUIS POSADA Y CIA.</v>
          </cell>
          <cell r="D8663" t="str">
            <v>4001</v>
          </cell>
        </row>
        <row r="8664">
          <cell r="A8664">
            <v>1070904</v>
          </cell>
          <cell r="B8664">
            <v>8605052639</v>
          </cell>
          <cell r="C8664" t="str">
            <v>ROSAS SABANILLA</v>
          </cell>
          <cell r="D8664" t="str">
            <v>4001</v>
          </cell>
        </row>
        <row r="8665">
          <cell r="A8665">
            <v>1070909</v>
          </cell>
          <cell r="B8665">
            <v>8303655</v>
          </cell>
          <cell r="C8665" t="str">
            <v>URIEL OQUENDO MADRID</v>
          </cell>
          <cell r="D8665" t="str">
            <v>4001</v>
          </cell>
        </row>
        <row r="8666">
          <cell r="A8666">
            <v>1070910</v>
          </cell>
          <cell r="B8666">
            <v>8600784301</v>
          </cell>
          <cell r="C8666" t="str">
            <v>CORPORACION EDUCATIVA TALLER 5, CEN</v>
          </cell>
          <cell r="D8666" t="str">
            <v>4001</v>
          </cell>
        </row>
        <row r="8667">
          <cell r="A8667">
            <v>1070911</v>
          </cell>
          <cell r="B8667">
            <v>8320088096</v>
          </cell>
          <cell r="C8667" t="str">
            <v>LADRILLOS LOS QUIROGAS LTDA.</v>
          </cell>
          <cell r="D8667" t="str">
            <v>4001</v>
          </cell>
        </row>
        <row r="8668">
          <cell r="A8668">
            <v>1070912</v>
          </cell>
          <cell r="B8668">
            <v>8300556662</v>
          </cell>
          <cell r="C8668" t="str">
            <v>AGRUPACION DE VIVIENDA DIAMANTE DE</v>
          </cell>
          <cell r="D8668" t="str">
            <v>4001</v>
          </cell>
        </row>
        <row r="8669">
          <cell r="A8669">
            <v>1070913</v>
          </cell>
          <cell r="B8669">
            <v>8300786195</v>
          </cell>
          <cell r="C8669" t="str">
            <v>AGRUPACION LAS FUCSIAS DE SAN SIMON</v>
          </cell>
          <cell r="D8669" t="str">
            <v>4001</v>
          </cell>
        </row>
        <row r="8670">
          <cell r="A8670">
            <v>1070915</v>
          </cell>
          <cell r="B8670">
            <v>8300639051</v>
          </cell>
          <cell r="C8670" t="str">
            <v>CONJUNTO RESIDENCIAL MARQUES DE PON</v>
          </cell>
          <cell r="D8670" t="str">
            <v>4001</v>
          </cell>
        </row>
        <row r="8671">
          <cell r="A8671">
            <v>1070924</v>
          </cell>
          <cell r="B8671">
            <v>8000021436</v>
          </cell>
          <cell r="C8671" t="str">
            <v>GIMNASIO FONTANA S.A.</v>
          </cell>
          <cell r="D8671" t="str">
            <v>4001</v>
          </cell>
        </row>
        <row r="8672">
          <cell r="A8672">
            <v>1070928</v>
          </cell>
          <cell r="B8672">
            <v>8300605926</v>
          </cell>
          <cell r="C8672" t="str">
            <v>CONJUNTO RESIDENCIAL TAORMINA P.H.</v>
          </cell>
          <cell r="D8672" t="str">
            <v>4001</v>
          </cell>
        </row>
        <row r="8673">
          <cell r="A8673">
            <v>1070930</v>
          </cell>
          <cell r="B8673">
            <v>79124642</v>
          </cell>
          <cell r="C8673" t="str">
            <v>BARRERA C. JESUS F.</v>
          </cell>
          <cell r="D8673" t="str">
            <v>4001</v>
          </cell>
        </row>
        <row r="8674">
          <cell r="A8674">
            <v>1070931</v>
          </cell>
          <cell r="B8674">
            <v>20944737</v>
          </cell>
          <cell r="C8674" t="str">
            <v>PRIETO G. MARIA ESTHER</v>
          </cell>
          <cell r="D8674" t="str">
            <v>4001</v>
          </cell>
        </row>
        <row r="8675">
          <cell r="A8675">
            <v>1070933</v>
          </cell>
          <cell r="B8675">
            <v>31280436</v>
          </cell>
          <cell r="C8675" t="str">
            <v>SERVICIOS SOCIALES Y EMPRESARIALES</v>
          </cell>
          <cell r="D8675" t="str">
            <v>4001</v>
          </cell>
        </row>
        <row r="8676">
          <cell r="A8676">
            <v>1070935</v>
          </cell>
          <cell r="B8676">
            <v>8300987809</v>
          </cell>
          <cell r="C8676" t="str">
            <v>ATICOS DE LA SABANA S.A.</v>
          </cell>
          <cell r="D8676" t="str">
            <v>4001</v>
          </cell>
        </row>
        <row r="8677">
          <cell r="A8677">
            <v>1070940</v>
          </cell>
          <cell r="B8677">
            <v>80016708</v>
          </cell>
          <cell r="C8677" t="str">
            <v>RODRIGUEZ MURCIA WILSON MIGUEL</v>
          </cell>
          <cell r="D8677" t="str">
            <v>4001</v>
          </cell>
        </row>
        <row r="8678">
          <cell r="A8678">
            <v>1070972</v>
          </cell>
          <cell r="B8678">
            <v>8301070027</v>
          </cell>
          <cell r="C8678" t="str">
            <v>CONJUNTO RESIDENCIAL TORRES DEL OBE</v>
          </cell>
          <cell r="D8678" t="str">
            <v>4001</v>
          </cell>
        </row>
        <row r="8679">
          <cell r="A8679">
            <v>1070973</v>
          </cell>
          <cell r="B8679">
            <v>8300568411</v>
          </cell>
          <cell r="C8679" t="str">
            <v>AGRUPACION DE VIVIENDA FAROLES DE S</v>
          </cell>
          <cell r="D8679" t="str">
            <v>4001</v>
          </cell>
        </row>
        <row r="8680">
          <cell r="A8680">
            <v>1070974</v>
          </cell>
          <cell r="B8680">
            <v>3227126</v>
          </cell>
          <cell r="C8680" t="str">
            <v>RUBEN DARIO ESCOBAR ARISTIZABAL</v>
          </cell>
          <cell r="D8680" t="str">
            <v>4001</v>
          </cell>
        </row>
        <row r="8681">
          <cell r="A8681">
            <v>1070975</v>
          </cell>
          <cell r="B8681">
            <v>79308768</v>
          </cell>
          <cell r="C8681" t="str">
            <v>ABELLO ESPAÑA JUAN GUILLERMO</v>
          </cell>
          <cell r="D8681" t="str">
            <v>4001</v>
          </cell>
        </row>
        <row r="8682">
          <cell r="A8682">
            <v>1070976</v>
          </cell>
          <cell r="B8682">
            <v>8600387500</v>
          </cell>
          <cell r="C8682" t="str">
            <v>RODRIGUEZ VANEGAS &amp; CIA. LTDA.</v>
          </cell>
          <cell r="D8682" t="str">
            <v>4001</v>
          </cell>
        </row>
        <row r="8683">
          <cell r="A8683">
            <v>1070977</v>
          </cell>
          <cell r="B8683">
            <v>32418322</v>
          </cell>
          <cell r="C8683" t="str">
            <v>CONSUELO SIERRA TAMAYO</v>
          </cell>
          <cell r="D8683" t="str">
            <v>4001</v>
          </cell>
        </row>
        <row r="8684">
          <cell r="A8684">
            <v>1070978</v>
          </cell>
          <cell r="B8684">
            <v>41528099</v>
          </cell>
          <cell r="C8684" t="str">
            <v>ALICIA MURCIA DE GOMEZ</v>
          </cell>
          <cell r="D8684" t="str">
            <v>4001</v>
          </cell>
        </row>
        <row r="8685">
          <cell r="A8685">
            <v>1070979</v>
          </cell>
          <cell r="B8685">
            <v>8300583038</v>
          </cell>
          <cell r="C8685" t="str">
            <v>EDIFICIO BUENA VISTA P.H.</v>
          </cell>
          <cell r="D8685" t="str">
            <v>4001</v>
          </cell>
        </row>
        <row r="8686">
          <cell r="A8686">
            <v>1070980</v>
          </cell>
          <cell r="B8686">
            <v>222996010</v>
          </cell>
          <cell r="C8686" t="str">
            <v>Canela Bakery.Com María Toro de Hol</v>
          </cell>
          <cell r="D8686" t="str">
            <v>4001</v>
          </cell>
        </row>
        <row r="8687">
          <cell r="A8687">
            <v>1071005</v>
          </cell>
          <cell r="B8687">
            <v>8600580745</v>
          </cell>
          <cell r="C8687" t="str">
            <v>COMUNICACIONES VISUALES TELEVISION</v>
          </cell>
          <cell r="D8687" t="str">
            <v>4001</v>
          </cell>
        </row>
        <row r="8688">
          <cell r="A8688">
            <v>1071006</v>
          </cell>
          <cell r="B8688">
            <v>467353</v>
          </cell>
          <cell r="C8688" t="str">
            <v>AMEZQUITA AYALA LEONARDO</v>
          </cell>
          <cell r="D8688" t="str">
            <v>4001</v>
          </cell>
        </row>
        <row r="8689">
          <cell r="A8689">
            <v>1071020</v>
          </cell>
          <cell r="B8689">
            <v>51573761</v>
          </cell>
          <cell r="C8689" t="str">
            <v>PEREZ CORTES CLEOTILDE</v>
          </cell>
          <cell r="D8689" t="str">
            <v>4001</v>
          </cell>
        </row>
        <row r="8690">
          <cell r="A8690">
            <v>1071035</v>
          </cell>
          <cell r="B8690">
            <v>8301034426</v>
          </cell>
          <cell r="C8690" t="str">
            <v>TECNI GASEX LTDA.</v>
          </cell>
          <cell r="D8690" t="str">
            <v>4001</v>
          </cell>
        </row>
        <row r="8691">
          <cell r="A8691">
            <v>1071037</v>
          </cell>
          <cell r="B8691">
            <v>20676749</v>
          </cell>
          <cell r="C8691" t="str">
            <v>CORTES MARIA HELENA</v>
          </cell>
          <cell r="D8691" t="str">
            <v>4001</v>
          </cell>
        </row>
        <row r="8692">
          <cell r="A8692">
            <v>1071038</v>
          </cell>
          <cell r="B8692">
            <v>35375699</v>
          </cell>
          <cell r="C8692" t="str">
            <v>ACEVEDO MELBA ESPERANZA</v>
          </cell>
          <cell r="D8692" t="str">
            <v>4001</v>
          </cell>
        </row>
        <row r="8693">
          <cell r="A8693">
            <v>1071055</v>
          </cell>
          <cell r="B8693">
            <v>8002383260</v>
          </cell>
          <cell r="C8693" t="str">
            <v>LIMOR DE COLOMBIA S.A.</v>
          </cell>
          <cell r="D8693" t="str">
            <v>4001</v>
          </cell>
        </row>
        <row r="8694">
          <cell r="A8694">
            <v>1071066</v>
          </cell>
          <cell r="B8694">
            <v>8301184098</v>
          </cell>
          <cell r="C8694" t="str">
            <v>AMERICA EMPRESARIAL</v>
          </cell>
          <cell r="D8694" t="str">
            <v>4001</v>
          </cell>
        </row>
        <row r="8695">
          <cell r="A8695">
            <v>1071068</v>
          </cell>
          <cell r="B8695">
            <v>8301046330</v>
          </cell>
          <cell r="C8695" t="str">
            <v>ALAMEDA DE LOS MOLINOS LTDA</v>
          </cell>
          <cell r="D8695" t="str">
            <v>4001</v>
          </cell>
        </row>
        <row r="8696">
          <cell r="A8696">
            <v>1071069</v>
          </cell>
          <cell r="B8696">
            <v>8301212204</v>
          </cell>
          <cell r="C8696" t="str">
            <v>CONSORCIO URBANSA-ALCABAMA-INGEURBE</v>
          </cell>
          <cell r="D8696" t="str">
            <v>4001</v>
          </cell>
        </row>
        <row r="8697">
          <cell r="A8697">
            <v>1071070</v>
          </cell>
          <cell r="B8697">
            <v>8001731557</v>
          </cell>
          <cell r="C8697" t="str">
            <v>PRABYC LTDA</v>
          </cell>
          <cell r="D8697" t="str">
            <v>4001</v>
          </cell>
        </row>
        <row r="8698">
          <cell r="A8698">
            <v>1071071</v>
          </cell>
          <cell r="B8698">
            <v>8301325141</v>
          </cell>
          <cell r="C8698" t="str">
            <v>CONSORCIO SIERRAS DE SANTA FE</v>
          </cell>
          <cell r="D8698" t="str">
            <v>4001</v>
          </cell>
        </row>
        <row r="8699">
          <cell r="A8699">
            <v>1071082</v>
          </cell>
          <cell r="B8699">
            <v>8320019623</v>
          </cell>
          <cell r="C8699" t="str">
            <v>ESAMM LTDA</v>
          </cell>
          <cell r="D8699" t="str">
            <v>4001</v>
          </cell>
        </row>
        <row r="8700">
          <cell r="A8700">
            <v>1071084</v>
          </cell>
          <cell r="B8700">
            <v>8604509874</v>
          </cell>
          <cell r="C8700" t="str">
            <v>TRANSPORTES JOALCO S.A</v>
          </cell>
          <cell r="D8700" t="str">
            <v>4001</v>
          </cell>
        </row>
        <row r="8701">
          <cell r="A8701">
            <v>1071085</v>
          </cell>
          <cell r="B8701">
            <v>79443778</v>
          </cell>
          <cell r="C8701" t="str">
            <v>CASAS EDUARDO PACIFICO</v>
          </cell>
          <cell r="D8701" t="str">
            <v>4001</v>
          </cell>
        </row>
        <row r="8702">
          <cell r="A8702">
            <v>1071086</v>
          </cell>
          <cell r="B8702">
            <v>8600088675</v>
          </cell>
          <cell r="C8702" t="str">
            <v>FUNDACION SAN ANTONIO</v>
          </cell>
          <cell r="D8702" t="str">
            <v>4001</v>
          </cell>
        </row>
        <row r="8703">
          <cell r="A8703">
            <v>1071118</v>
          </cell>
          <cell r="B8703">
            <v>79415359</v>
          </cell>
          <cell r="C8703" t="str">
            <v>TAPIA JUAN MANUEL</v>
          </cell>
          <cell r="D8703" t="str">
            <v>4001</v>
          </cell>
        </row>
        <row r="8704">
          <cell r="A8704">
            <v>1071127</v>
          </cell>
          <cell r="B8704">
            <v>8301046323</v>
          </cell>
          <cell r="C8704" t="str">
            <v>CONSTRUCTORA JUMBO  1 S.A.</v>
          </cell>
          <cell r="D8704" t="str">
            <v>4001</v>
          </cell>
        </row>
        <row r="8705">
          <cell r="A8705">
            <v>1071132</v>
          </cell>
          <cell r="B8705">
            <v>20316869</v>
          </cell>
          <cell r="C8705" t="str">
            <v>CASTRO SOLEDAD</v>
          </cell>
          <cell r="D8705" t="str">
            <v>4001</v>
          </cell>
        </row>
        <row r="8706">
          <cell r="A8706">
            <v>1071133</v>
          </cell>
          <cell r="B8706">
            <v>2993858</v>
          </cell>
          <cell r="C8706" t="str">
            <v>CANASTO ALFREDO</v>
          </cell>
          <cell r="D8706" t="str">
            <v>4001</v>
          </cell>
        </row>
        <row r="8707">
          <cell r="A8707">
            <v>1071157</v>
          </cell>
          <cell r="B8707">
            <v>79427671</v>
          </cell>
          <cell r="C8707" t="str">
            <v>GUEVARA SANCHEZ JOSE ANGEL</v>
          </cell>
          <cell r="D8707" t="str">
            <v>4001</v>
          </cell>
        </row>
        <row r="8708">
          <cell r="A8708">
            <v>1071208</v>
          </cell>
          <cell r="B8708">
            <v>20299812</v>
          </cell>
          <cell r="C8708" t="str">
            <v>ROZO SOLORZANO ANA ISABEL</v>
          </cell>
          <cell r="D8708" t="str">
            <v>4001</v>
          </cell>
        </row>
        <row r="8709">
          <cell r="A8709">
            <v>1071212</v>
          </cell>
          <cell r="B8709">
            <v>2834868</v>
          </cell>
          <cell r="C8709" t="str">
            <v>ULLOA JULIO SAIN</v>
          </cell>
          <cell r="D8709" t="str">
            <v>4001</v>
          </cell>
        </row>
        <row r="8710">
          <cell r="A8710">
            <v>1071236</v>
          </cell>
          <cell r="B8710">
            <v>80417650</v>
          </cell>
          <cell r="C8710" t="str">
            <v>ALBERTO NESSIM TCHIRA</v>
          </cell>
          <cell r="D8710" t="str">
            <v>4001</v>
          </cell>
        </row>
        <row r="8711">
          <cell r="A8711">
            <v>1071240</v>
          </cell>
          <cell r="B8711">
            <v>8300537299</v>
          </cell>
          <cell r="C8711" t="str">
            <v>CABLECENTRO S.A.</v>
          </cell>
          <cell r="D8711" t="str">
            <v>4001</v>
          </cell>
        </row>
        <row r="8712">
          <cell r="A8712">
            <v>1071251</v>
          </cell>
          <cell r="B8712">
            <v>19250080</v>
          </cell>
          <cell r="C8712" t="str">
            <v>CONDOMINIO VILLAS DE ANDALUCIA (MAN</v>
          </cell>
          <cell r="D8712" t="str">
            <v>4001</v>
          </cell>
        </row>
        <row r="8713">
          <cell r="A8713">
            <v>1071252</v>
          </cell>
          <cell r="B8713">
            <v>8300110546</v>
          </cell>
          <cell r="C8713" t="str">
            <v>CASTILMODA LTDA.</v>
          </cell>
          <cell r="D8713" t="str">
            <v>4001</v>
          </cell>
        </row>
        <row r="8714">
          <cell r="A8714">
            <v>1071254</v>
          </cell>
          <cell r="B8714">
            <v>112211773</v>
          </cell>
          <cell r="C8714" t="str">
            <v>GRIFFIITH FOTOGRAFIA Y VIDEO</v>
          </cell>
          <cell r="D8714" t="str">
            <v>4001</v>
          </cell>
        </row>
        <row r="8715">
          <cell r="A8715">
            <v>1071257</v>
          </cell>
          <cell r="B8715">
            <v>8001951956</v>
          </cell>
          <cell r="C8715" t="str">
            <v>CONJUNTO RESIDENCIAL VILLA</v>
          </cell>
          <cell r="D8715" t="str">
            <v>4001</v>
          </cell>
        </row>
        <row r="8716">
          <cell r="A8716">
            <v>1071277</v>
          </cell>
          <cell r="B8716">
            <v>19058397</v>
          </cell>
          <cell r="C8716" t="str">
            <v>CASTAÑEDA GOMEZ EDUARDO</v>
          </cell>
          <cell r="D8716" t="str">
            <v>4001</v>
          </cell>
        </row>
        <row r="8717">
          <cell r="A8717">
            <v>1071318</v>
          </cell>
          <cell r="B8717">
            <v>79299069</v>
          </cell>
          <cell r="C8717" t="str">
            <v>MORENO CONDE GERMAN ANTONIO</v>
          </cell>
          <cell r="D8717" t="str">
            <v>4001</v>
          </cell>
        </row>
        <row r="8718">
          <cell r="A8718">
            <v>1071319</v>
          </cell>
          <cell r="B8718">
            <v>79626687</v>
          </cell>
          <cell r="C8718" t="str">
            <v>PACHON JOSE JULIAN</v>
          </cell>
          <cell r="D8718" t="str">
            <v>4001</v>
          </cell>
        </row>
        <row r="8719">
          <cell r="A8719">
            <v>1071321</v>
          </cell>
          <cell r="B8719">
            <v>43588134</v>
          </cell>
          <cell r="C8719" t="str">
            <v>VASQUEZ CLAUDIA ELENA</v>
          </cell>
          <cell r="D8719" t="str">
            <v>4001</v>
          </cell>
        </row>
        <row r="8720">
          <cell r="A8720">
            <v>1071332</v>
          </cell>
          <cell r="B8720">
            <v>8600283189</v>
          </cell>
          <cell r="C8720" t="str">
            <v>INDUSTRIA AUTOMOTRIZ LTDA.</v>
          </cell>
          <cell r="D8720" t="str">
            <v>4001</v>
          </cell>
        </row>
        <row r="8721">
          <cell r="A8721">
            <v>1071333</v>
          </cell>
          <cell r="B8721">
            <v>8300952130</v>
          </cell>
          <cell r="C8721" t="str">
            <v>ORGANIZACIÓN TERPEL S.A.</v>
          </cell>
          <cell r="D8721" t="str">
            <v>4001</v>
          </cell>
        </row>
        <row r="8722">
          <cell r="A8722">
            <v>1071348</v>
          </cell>
          <cell r="B8722">
            <v>444444124</v>
          </cell>
          <cell r="C8722" t="str">
            <v>MACLEAN POWER SYSTEMS</v>
          </cell>
          <cell r="D8722" t="str">
            <v>4001</v>
          </cell>
        </row>
        <row r="8723">
          <cell r="A8723">
            <v>1071350</v>
          </cell>
          <cell r="B8723">
            <v>52058036</v>
          </cell>
          <cell r="C8723" t="str">
            <v>PAVA MARIA DEL PILAR</v>
          </cell>
          <cell r="D8723" t="str">
            <v>4001</v>
          </cell>
        </row>
        <row r="8724">
          <cell r="A8724">
            <v>1071384</v>
          </cell>
          <cell r="B8724">
            <v>51788709</v>
          </cell>
          <cell r="C8724" t="str">
            <v>LARROTA ACEVEDO YOLANDA</v>
          </cell>
          <cell r="D8724" t="str">
            <v>4001</v>
          </cell>
        </row>
        <row r="8725">
          <cell r="A8725">
            <v>1071385</v>
          </cell>
          <cell r="B8725">
            <v>8300483185</v>
          </cell>
          <cell r="C8725" t="str">
            <v>EDUCACIONAL CHIQUINQUIRA LTDA</v>
          </cell>
          <cell r="D8725" t="str">
            <v>4001</v>
          </cell>
        </row>
        <row r="8726">
          <cell r="A8726">
            <v>1071391</v>
          </cell>
          <cell r="B8726">
            <v>52175000</v>
          </cell>
          <cell r="C8726" t="str">
            <v>CORREA R.  MARIA SOFIA</v>
          </cell>
          <cell r="D8726" t="str">
            <v>4001</v>
          </cell>
        </row>
        <row r="8727">
          <cell r="A8727">
            <v>1071392</v>
          </cell>
          <cell r="B8727">
            <v>79576210</v>
          </cell>
          <cell r="C8727" t="str">
            <v>PEREZ VANEGAS FERNANDO ARTURO</v>
          </cell>
          <cell r="D8727" t="str">
            <v>4001</v>
          </cell>
        </row>
        <row r="8728">
          <cell r="A8728">
            <v>1071401</v>
          </cell>
          <cell r="B8728">
            <v>20520917</v>
          </cell>
          <cell r="C8728" t="str">
            <v>CONJUNTO RESIDENCIAL BOSQUES DE TIM</v>
          </cell>
          <cell r="D8728" t="str">
            <v>4001</v>
          </cell>
        </row>
        <row r="8729">
          <cell r="A8729">
            <v>1071422</v>
          </cell>
          <cell r="B8729">
            <v>8301178752</v>
          </cell>
          <cell r="C8729" t="str">
            <v>EDIFICIO TORRE BELLAGIO</v>
          </cell>
          <cell r="D8729" t="str">
            <v>4001</v>
          </cell>
        </row>
        <row r="8730">
          <cell r="A8730">
            <v>1071423</v>
          </cell>
          <cell r="B8730">
            <v>8600692297</v>
          </cell>
          <cell r="C8730" t="str">
            <v>COLMUNDO RADIO S.A.</v>
          </cell>
          <cell r="D8730" t="str">
            <v>4001</v>
          </cell>
        </row>
        <row r="8731">
          <cell r="A8731">
            <v>1071424</v>
          </cell>
          <cell r="B8731">
            <v>117740</v>
          </cell>
          <cell r="C8731" t="str">
            <v>MARTINEZ ALFONSO</v>
          </cell>
          <cell r="D8731" t="str">
            <v>4001</v>
          </cell>
        </row>
        <row r="8732">
          <cell r="A8732">
            <v>1071425</v>
          </cell>
          <cell r="B8732">
            <v>8301001641</v>
          </cell>
          <cell r="C8732" t="str">
            <v>CONJUNTO RESIDENCIAL PASEO DEL PARQ</v>
          </cell>
          <cell r="D8732" t="str">
            <v>4001</v>
          </cell>
        </row>
        <row r="8733">
          <cell r="A8733">
            <v>1071426</v>
          </cell>
          <cell r="B8733">
            <v>214037</v>
          </cell>
          <cell r="C8733" t="str">
            <v>JAIME ENRIQUE MEJIA ESCOBAR</v>
          </cell>
          <cell r="D8733" t="str">
            <v>4001</v>
          </cell>
        </row>
        <row r="8734">
          <cell r="A8734">
            <v>1071524</v>
          </cell>
          <cell r="B8734">
            <v>8301162021</v>
          </cell>
          <cell r="C8734" t="str">
            <v>FOOD DEPOT SERVICE LTDA.</v>
          </cell>
          <cell r="D8734" t="str">
            <v>4001</v>
          </cell>
        </row>
        <row r="8735">
          <cell r="A8735">
            <v>1071535</v>
          </cell>
          <cell r="B8735">
            <v>8300231782</v>
          </cell>
          <cell r="C8735" t="str">
            <v>GRAN IMAGEN SOLUCIONES GRAFICAS</v>
          </cell>
          <cell r="D8735" t="str">
            <v>4001</v>
          </cell>
        </row>
        <row r="8736">
          <cell r="A8736">
            <v>1071572</v>
          </cell>
          <cell r="B8736">
            <v>8300581601</v>
          </cell>
          <cell r="C8736" t="str">
            <v>EDIFICIO PIJAO RESERVADO ETAPAS I Y</v>
          </cell>
          <cell r="D8736" t="str">
            <v>4001</v>
          </cell>
        </row>
        <row r="8737">
          <cell r="A8737">
            <v>1071573</v>
          </cell>
          <cell r="B8737">
            <v>20248080</v>
          </cell>
          <cell r="C8737" t="str">
            <v>EDIFICIO ALICANTE (ALEJANDRINA OSPI</v>
          </cell>
          <cell r="D8737" t="str">
            <v>4001</v>
          </cell>
        </row>
        <row r="8738">
          <cell r="A8738">
            <v>1071574</v>
          </cell>
          <cell r="B8738">
            <v>41717444</v>
          </cell>
          <cell r="C8738" t="str">
            <v>OFELIA CASTIBLANCO CASTIBLANCO</v>
          </cell>
          <cell r="D8738" t="str">
            <v>4001</v>
          </cell>
        </row>
        <row r="8739">
          <cell r="A8739">
            <v>1071575</v>
          </cell>
          <cell r="B8739">
            <v>79773401</v>
          </cell>
          <cell r="C8739" t="str">
            <v>JEAN-CLAUDE BESSUDO</v>
          </cell>
          <cell r="D8739" t="str">
            <v>4001</v>
          </cell>
        </row>
        <row r="8740">
          <cell r="A8740">
            <v>1071576</v>
          </cell>
          <cell r="B8740">
            <v>8300606497</v>
          </cell>
          <cell r="C8740" t="str">
            <v>CONJUNTO RESIDENCIAL DIANA VERONICA</v>
          </cell>
          <cell r="D8740" t="str">
            <v>4001</v>
          </cell>
        </row>
        <row r="8741">
          <cell r="A8741">
            <v>1071587</v>
          </cell>
          <cell r="B8741">
            <v>19204444</v>
          </cell>
          <cell r="C8741" t="str">
            <v>OMAR AUGUSTO FERREIRA REY</v>
          </cell>
          <cell r="D8741" t="str">
            <v>4001</v>
          </cell>
        </row>
        <row r="8742">
          <cell r="A8742">
            <v>1071621</v>
          </cell>
          <cell r="B8742">
            <v>8300664506</v>
          </cell>
          <cell r="C8742" t="str">
            <v>GRAFLEX LTDA</v>
          </cell>
          <cell r="D8742" t="str">
            <v>4001</v>
          </cell>
        </row>
        <row r="8743">
          <cell r="A8743">
            <v>1071626</v>
          </cell>
          <cell r="B8743">
            <v>19124380</v>
          </cell>
          <cell r="C8743" t="str">
            <v>PEÑARANDA SANJUAN AUGUSTO</v>
          </cell>
          <cell r="D8743" t="str">
            <v>4001</v>
          </cell>
        </row>
        <row r="8744">
          <cell r="A8744">
            <v>1071629</v>
          </cell>
          <cell r="B8744">
            <v>8002007101</v>
          </cell>
          <cell r="C8744" t="str">
            <v>SPEED &amp; SAFETY LTDA.</v>
          </cell>
          <cell r="D8744" t="str">
            <v>4001</v>
          </cell>
        </row>
        <row r="8745">
          <cell r="A8745">
            <v>1071632</v>
          </cell>
          <cell r="B8745">
            <v>41556533</v>
          </cell>
          <cell r="C8745" t="str">
            <v>PEÑUELA MARIA CARMELITA</v>
          </cell>
          <cell r="D8745" t="str">
            <v>4001</v>
          </cell>
        </row>
        <row r="8746">
          <cell r="A8746">
            <v>1071633</v>
          </cell>
          <cell r="B8746">
            <v>19419381</v>
          </cell>
          <cell r="C8746" t="str">
            <v>ARIAS USME NELSON</v>
          </cell>
          <cell r="D8746" t="str">
            <v>4001</v>
          </cell>
        </row>
        <row r="8747">
          <cell r="A8747">
            <v>1071634</v>
          </cell>
          <cell r="B8747">
            <v>80466930</v>
          </cell>
          <cell r="C8747" t="str">
            <v>GARZON RODRIGUEZ RODOLFO</v>
          </cell>
          <cell r="D8747" t="str">
            <v>4001</v>
          </cell>
        </row>
        <row r="8748">
          <cell r="A8748">
            <v>1071635</v>
          </cell>
          <cell r="B8748">
            <v>15906128</v>
          </cell>
          <cell r="C8748" t="str">
            <v>URREA BUITRAGO MARIO ALBERTO</v>
          </cell>
          <cell r="D8748" t="str">
            <v>4001</v>
          </cell>
        </row>
        <row r="8749">
          <cell r="A8749">
            <v>1071636</v>
          </cell>
          <cell r="B8749">
            <v>52782868</v>
          </cell>
          <cell r="C8749" t="str">
            <v>ESPEJO V. EVELYN SOLANGE</v>
          </cell>
          <cell r="D8749" t="str">
            <v>4001</v>
          </cell>
        </row>
        <row r="8750">
          <cell r="A8750">
            <v>1071637</v>
          </cell>
          <cell r="B8750">
            <v>51793404</v>
          </cell>
          <cell r="C8750" t="str">
            <v>ROMERO AURORA</v>
          </cell>
          <cell r="D8750" t="str">
            <v>4001</v>
          </cell>
        </row>
        <row r="8751">
          <cell r="A8751">
            <v>1071638</v>
          </cell>
          <cell r="B8751">
            <v>3069007</v>
          </cell>
          <cell r="C8751" t="str">
            <v>ROJAS LUIS ALFONSO</v>
          </cell>
          <cell r="D8751" t="str">
            <v>4001</v>
          </cell>
        </row>
        <row r="8752">
          <cell r="A8752">
            <v>1071639</v>
          </cell>
          <cell r="B8752">
            <v>35402092</v>
          </cell>
          <cell r="C8752" t="str">
            <v>VARGAS RIOS ROSALBA</v>
          </cell>
          <cell r="D8752" t="str">
            <v>4001</v>
          </cell>
        </row>
        <row r="8753">
          <cell r="A8753">
            <v>1071640</v>
          </cell>
          <cell r="B8753">
            <v>19472130</v>
          </cell>
          <cell r="C8753" t="str">
            <v>ARDILA CUESTA RODOLFO</v>
          </cell>
          <cell r="D8753" t="str">
            <v>4001</v>
          </cell>
        </row>
        <row r="8754">
          <cell r="A8754">
            <v>1071655</v>
          </cell>
          <cell r="B8754">
            <v>8301234611</v>
          </cell>
          <cell r="C8754" t="str">
            <v>LIME S.A. ESP</v>
          </cell>
          <cell r="D8754" t="str">
            <v>4001</v>
          </cell>
        </row>
        <row r="8755">
          <cell r="A8755">
            <v>1071665</v>
          </cell>
          <cell r="B8755">
            <v>8600431067</v>
          </cell>
          <cell r="C8755" t="str">
            <v>FUNDACION GIMNASIO CAMPESTRE</v>
          </cell>
          <cell r="D8755" t="str">
            <v>4001</v>
          </cell>
        </row>
        <row r="8756">
          <cell r="A8756">
            <v>1071703</v>
          </cell>
          <cell r="B8756">
            <v>19073981</v>
          </cell>
          <cell r="C8756" t="str">
            <v>ISAAC FEFERBAUM ZYTO</v>
          </cell>
          <cell r="D8756" t="str">
            <v>4001</v>
          </cell>
        </row>
        <row r="8757">
          <cell r="A8757">
            <v>1071704</v>
          </cell>
          <cell r="B8757">
            <v>41626574</v>
          </cell>
          <cell r="C8757" t="str">
            <v>MANZANARES TOLEDO MARTHA</v>
          </cell>
          <cell r="D8757" t="str">
            <v>4001</v>
          </cell>
        </row>
        <row r="8758">
          <cell r="A8758">
            <v>1071705</v>
          </cell>
          <cell r="B8758">
            <v>8300387533</v>
          </cell>
          <cell r="C8758" t="str">
            <v>CESVI COLOMBIA S.A.</v>
          </cell>
          <cell r="D8758" t="str">
            <v>4001</v>
          </cell>
        </row>
        <row r="8759">
          <cell r="A8759">
            <v>1071706</v>
          </cell>
          <cell r="B8759">
            <v>517798922</v>
          </cell>
          <cell r="C8759" t="str">
            <v>FAMISALEM IPS</v>
          </cell>
          <cell r="D8759" t="str">
            <v>4001</v>
          </cell>
        </row>
        <row r="8760">
          <cell r="A8760">
            <v>1071724</v>
          </cell>
          <cell r="B8760">
            <v>41769106</v>
          </cell>
          <cell r="C8760" t="str">
            <v>MORENO DE VALBUENA GLORIA EUGENIA</v>
          </cell>
          <cell r="D8760" t="str">
            <v>4001</v>
          </cell>
        </row>
        <row r="8761">
          <cell r="A8761">
            <v>1071725</v>
          </cell>
          <cell r="B8761">
            <v>19062127</v>
          </cell>
          <cell r="C8761" t="str">
            <v>VALBUENA LEON RAFAEL</v>
          </cell>
          <cell r="D8761" t="str">
            <v>4001</v>
          </cell>
        </row>
        <row r="8762">
          <cell r="A8762">
            <v>1071729</v>
          </cell>
          <cell r="B8762">
            <v>8002304230</v>
          </cell>
          <cell r="C8762" t="str">
            <v>CSA CONSTRUCTORA SANTA ANA S.A.</v>
          </cell>
          <cell r="D8762" t="str">
            <v>4001</v>
          </cell>
        </row>
        <row r="8763">
          <cell r="A8763">
            <v>1071730</v>
          </cell>
          <cell r="B8763">
            <v>8300446491</v>
          </cell>
          <cell r="C8763" t="str">
            <v>EDIFICIO ALSACIA LTDA</v>
          </cell>
          <cell r="D8763" t="str">
            <v>4001</v>
          </cell>
        </row>
        <row r="8764">
          <cell r="A8764">
            <v>1071731</v>
          </cell>
          <cell r="B8764">
            <v>19244737</v>
          </cell>
          <cell r="C8764" t="str">
            <v>FERNANDEZ GALAN JOSE ANGEL</v>
          </cell>
          <cell r="D8764" t="str">
            <v>4001</v>
          </cell>
        </row>
        <row r="8765">
          <cell r="A8765">
            <v>1071743</v>
          </cell>
          <cell r="B8765">
            <v>8301383593</v>
          </cell>
          <cell r="C8765" t="str">
            <v>DINGECOM LTDA</v>
          </cell>
          <cell r="D8765" t="str">
            <v>4001</v>
          </cell>
        </row>
        <row r="8766">
          <cell r="A8766">
            <v>1071754</v>
          </cell>
          <cell r="B8766">
            <v>8300730598</v>
          </cell>
          <cell r="C8766" t="str">
            <v>AGRUPACION RESIDENCIAL CAMINO VERDE</v>
          </cell>
          <cell r="D8766" t="str">
            <v>4001</v>
          </cell>
        </row>
        <row r="8767">
          <cell r="A8767">
            <v>1071755</v>
          </cell>
          <cell r="B8767">
            <v>8600712333</v>
          </cell>
          <cell r="C8767" t="str">
            <v>A. FIDALGO Y CIA.  S EN C EN LIQUID</v>
          </cell>
          <cell r="D8767" t="str">
            <v>4001</v>
          </cell>
        </row>
        <row r="8768">
          <cell r="A8768">
            <v>1071756</v>
          </cell>
          <cell r="B8768">
            <v>8605114432</v>
          </cell>
          <cell r="C8768" t="str">
            <v>LADRILLERA LOS CERROS LTDA. EN LIQU</v>
          </cell>
          <cell r="D8768" t="str">
            <v>4001</v>
          </cell>
        </row>
        <row r="8769">
          <cell r="A8769">
            <v>1071831</v>
          </cell>
          <cell r="B8769">
            <v>8300747013</v>
          </cell>
          <cell r="C8769" t="str">
            <v>C.I. PARKER S.A.</v>
          </cell>
          <cell r="D8769" t="str">
            <v>4001</v>
          </cell>
        </row>
        <row r="8770">
          <cell r="A8770">
            <v>1071832</v>
          </cell>
          <cell r="B8770">
            <v>8300536941</v>
          </cell>
          <cell r="C8770" t="str">
            <v>EDIFICIO FONTANA III P.H.</v>
          </cell>
          <cell r="D8770" t="str">
            <v>4001</v>
          </cell>
        </row>
        <row r="8771">
          <cell r="A8771">
            <v>1071839</v>
          </cell>
          <cell r="B8771">
            <v>8301041189</v>
          </cell>
          <cell r="C8771" t="str">
            <v>RENTAFOLIO BURSATIL Y FINANCIERO S.</v>
          </cell>
          <cell r="D8771" t="str">
            <v>4001</v>
          </cell>
        </row>
        <row r="8772">
          <cell r="A8772">
            <v>1071840</v>
          </cell>
          <cell r="B8772">
            <v>93369440</v>
          </cell>
          <cell r="C8772" t="str">
            <v>GARAY SEFAIR DANIEL</v>
          </cell>
          <cell r="D8772" t="str">
            <v>4001</v>
          </cell>
        </row>
        <row r="8773">
          <cell r="A8773">
            <v>1071841</v>
          </cell>
          <cell r="B8773">
            <v>2999732</v>
          </cell>
          <cell r="C8773" t="str">
            <v>PADILLA R. LEONARDO EFREN</v>
          </cell>
          <cell r="D8773" t="str">
            <v>4001</v>
          </cell>
        </row>
        <row r="8774">
          <cell r="A8774">
            <v>1071852</v>
          </cell>
          <cell r="B8774">
            <v>63503904</v>
          </cell>
          <cell r="C8774" t="str">
            <v>ARCINIEGAS R. XENIA MILENA</v>
          </cell>
          <cell r="D8774" t="str">
            <v>4001</v>
          </cell>
        </row>
        <row r="8775">
          <cell r="A8775">
            <v>1071915</v>
          </cell>
          <cell r="B8775">
            <v>8300420610</v>
          </cell>
          <cell r="C8775" t="str">
            <v>CONOS VIALES LTDA</v>
          </cell>
          <cell r="D8775" t="str">
            <v>4001</v>
          </cell>
        </row>
        <row r="8776">
          <cell r="A8776">
            <v>1071935</v>
          </cell>
          <cell r="B8776">
            <v>21165197</v>
          </cell>
          <cell r="C8776" t="str">
            <v>BERTHA HERNANDEZ DE MORA</v>
          </cell>
          <cell r="D8776" t="str">
            <v>4001</v>
          </cell>
        </row>
        <row r="8777">
          <cell r="A8777">
            <v>1071936</v>
          </cell>
          <cell r="B8777">
            <v>8300286184</v>
          </cell>
          <cell r="C8777" t="str">
            <v>RECICLADORA NACIONAL &amp; CIA. LTDA.</v>
          </cell>
          <cell r="D8777" t="str">
            <v>4001</v>
          </cell>
        </row>
        <row r="8778">
          <cell r="A8778">
            <v>1071950</v>
          </cell>
          <cell r="B8778">
            <v>20175062</v>
          </cell>
          <cell r="C8778" t="str">
            <v>HORTUA DE HERNANDEZ  MYRIAM</v>
          </cell>
          <cell r="D8778" t="str">
            <v>4001</v>
          </cell>
        </row>
        <row r="8779">
          <cell r="A8779">
            <v>1071951</v>
          </cell>
          <cell r="B8779">
            <v>41329517</v>
          </cell>
          <cell r="C8779" t="str">
            <v>HORTUA DE CRUZ ELSY</v>
          </cell>
          <cell r="D8779" t="str">
            <v>4001</v>
          </cell>
        </row>
        <row r="8780">
          <cell r="A8780">
            <v>1071954</v>
          </cell>
          <cell r="B8780">
            <v>19056825</v>
          </cell>
          <cell r="C8780" t="str">
            <v>MORENO LOPEZ LUIS MIGUEL</v>
          </cell>
          <cell r="D8780" t="str">
            <v>4001</v>
          </cell>
        </row>
        <row r="8781">
          <cell r="A8781">
            <v>1072021</v>
          </cell>
          <cell r="B8781">
            <v>8300973446</v>
          </cell>
          <cell r="C8781" t="str">
            <v>LA MARGARITA INVERSIONES Y EVENTOS</v>
          </cell>
          <cell r="D8781" t="str">
            <v>4001</v>
          </cell>
        </row>
        <row r="8782">
          <cell r="A8782">
            <v>1072027</v>
          </cell>
          <cell r="B8782">
            <v>8605215171</v>
          </cell>
          <cell r="C8782" t="str">
            <v>LADIPRINT EDITORIAL LIMITADA</v>
          </cell>
          <cell r="D8782" t="str">
            <v>4001</v>
          </cell>
        </row>
        <row r="8783">
          <cell r="A8783">
            <v>1072029</v>
          </cell>
          <cell r="B8783">
            <v>8999997060</v>
          </cell>
          <cell r="C8783" t="str">
            <v>RESIDENCIA DE LA EMBAJADA CANADÁ</v>
          </cell>
          <cell r="D8783" t="str">
            <v>4001</v>
          </cell>
        </row>
        <row r="8784">
          <cell r="A8784">
            <v>1072030</v>
          </cell>
          <cell r="B8784">
            <v>8600436620</v>
          </cell>
          <cell r="C8784" t="str">
            <v>PROMINERALES LTDA.</v>
          </cell>
          <cell r="D8784" t="str">
            <v>4001</v>
          </cell>
        </row>
        <row r="8785">
          <cell r="A8785">
            <v>1072032</v>
          </cell>
          <cell r="B8785">
            <v>24697452</v>
          </cell>
          <cell r="C8785" t="str">
            <v>ARROYO DE PORTELA ISABEL</v>
          </cell>
          <cell r="D8785" t="str">
            <v>4001</v>
          </cell>
        </row>
        <row r="8786">
          <cell r="A8786">
            <v>1072033</v>
          </cell>
          <cell r="B8786">
            <v>8080000271</v>
          </cell>
          <cell r="C8786" t="str">
            <v>CORPORACION CLUB VILLA SAN FRANCISC</v>
          </cell>
          <cell r="D8786" t="str">
            <v>4001</v>
          </cell>
        </row>
        <row r="8787">
          <cell r="A8787">
            <v>1072035</v>
          </cell>
          <cell r="B8787">
            <v>8300733481</v>
          </cell>
          <cell r="C8787" t="str">
            <v>CONJUNTO RESIDENCIAL RECODO DEL RES</v>
          </cell>
          <cell r="D8787" t="str">
            <v>4001</v>
          </cell>
        </row>
        <row r="8788">
          <cell r="A8788">
            <v>1072036</v>
          </cell>
          <cell r="B8788">
            <v>8600001514</v>
          </cell>
          <cell r="C8788" t="str">
            <v>BEST RUBBER LTDA.</v>
          </cell>
          <cell r="D8788" t="str">
            <v>4001</v>
          </cell>
        </row>
        <row r="8789">
          <cell r="A8789">
            <v>1072037</v>
          </cell>
          <cell r="B8789">
            <v>8300749833</v>
          </cell>
          <cell r="C8789" t="str">
            <v>DISCOLCAUCHOS LTDA.</v>
          </cell>
          <cell r="D8789" t="str">
            <v>4001</v>
          </cell>
        </row>
        <row r="8790">
          <cell r="A8790">
            <v>1072038</v>
          </cell>
          <cell r="B8790">
            <v>8600627035</v>
          </cell>
          <cell r="C8790" t="str">
            <v>TEXSA DE COLOMBIA S.A.</v>
          </cell>
          <cell r="D8790" t="str">
            <v>4001</v>
          </cell>
        </row>
        <row r="8791">
          <cell r="A8791">
            <v>1072039</v>
          </cell>
          <cell r="B8791">
            <v>8301002275</v>
          </cell>
          <cell r="C8791" t="str">
            <v>CONJUNTO RESIDENCIAL BOSQUES DE SAN</v>
          </cell>
          <cell r="D8791" t="str">
            <v>4001</v>
          </cell>
        </row>
        <row r="8792">
          <cell r="A8792">
            <v>1072040</v>
          </cell>
          <cell r="B8792">
            <v>8600349641</v>
          </cell>
          <cell r="C8792" t="str">
            <v>AGROINDUSTRIAL SANTA ANA LTDA.</v>
          </cell>
          <cell r="D8792" t="str">
            <v>4001</v>
          </cell>
        </row>
        <row r="8793">
          <cell r="A8793">
            <v>1072041</v>
          </cell>
          <cell r="B8793">
            <v>8903274995</v>
          </cell>
          <cell r="C8793" t="str">
            <v>ANDRESES HNOS. S. EN C.</v>
          </cell>
          <cell r="D8793" t="str">
            <v>4001</v>
          </cell>
        </row>
        <row r="8794">
          <cell r="A8794">
            <v>1072043</v>
          </cell>
          <cell r="B8794">
            <v>163124</v>
          </cell>
          <cell r="C8794" t="str">
            <v>EDUARDO HERRERA AMAYA</v>
          </cell>
          <cell r="D8794" t="str">
            <v>4001</v>
          </cell>
        </row>
        <row r="8795">
          <cell r="A8795">
            <v>1072044</v>
          </cell>
          <cell r="B8795">
            <v>19142052</v>
          </cell>
          <cell r="C8795" t="str">
            <v>JORGE EDUARDO ARDILA DELGADO</v>
          </cell>
          <cell r="D8795" t="str">
            <v>4001</v>
          </cell>
        </row>
        <row r="8796">
          <cell r="A8796">
            <v>1072046</v>
          </cell>
          <cell r="B8796">
            <v>79934731</v>
          </cell>
          <cell r="C8796" t="str">
            <v>MANTILLA GÓMEZ TÚPAC</v>
          </cell>
          <cell r="D8796" t="str">
            <v>4001</v>
          </cell>
        </row>
        <row r="8797">
          <cell r="A8797">
            <v>1072053</v>
          </cell>
          <cell r="B8797">
            <v>19281743</v>
          </cell>
          <cell r="C8797" t="str">
            <v>CAICEDO PEREZ MAXIMILIANO</v>
          </cell>
          <cell r="D8797" t="str">
            <v>4001</v>
          </cell>
        </row>
        <row r="8798">
          <cell r="A8798">
            <v>1072055</v>
          </cell>
          <cell r="B8798">
            <v>41596599</v>
          </cell>
          <cell r="C8798" t="str">
            <v>GALENO DE TORO ANA MARGOTH</v>
          </cell>
          <cell r="D8798" t="str">
            <v>4001</v>
          </cell>
        </row>
        <row r="8799">
          <cell r="A8799">
            <v>1072056</v>
          </cell>
          <cell r="B8799">
            <v>21067680</v>
          </cell>
          <cell r="C8799" t="str">
            <v>ROZO MARIA CRISTINA</v>
          </cell>
          <cell r="D8799" t="str">
            <v>4001</v>
          </cell>
        </row>
        <row r="8800">
          <cell r="A8800">
            <v>1072057</v>
          </cell>
          <cell r="B8800">
            <v>79405348</v>
          </cell>
          <cell r="C8800" t="str">
            <v>BETANCOURT CAVIEDES JESUS HERNAN</v>
          </cell>
          <cell r="D8800" t="str">
            <v>4001</v>
          </cell>
        </row>
        <row r="8801">
          <cell r="A8801">
            <v>1072116</v>
          </cell>
          <cell r="B8801">
            <v>8301217670</v>
          </cell>
          <cell r="C8801" t="str">
            <v>CONJUNTO RESIDENCIAL PORTAL DE SANT</v>
          </cell>
          <cell r="D8801" t="str">
            <v>4001</v>
          </cell>
        </row>
        <row r="8802">
          <cell r="A8802">
            <v>1072142</v>
          </cell>
          <cell r="B8802">
            <v>8301421166</v>
          </cell>
          <cell r="C8802" t="str">
            <v>EDIFICIO OASIS</v>
          </cell>
          <cell r="D8802" t="str">
            <v>4001</v>
          </cell>
        </row>
        <row r="8803">
          <cell r="A8803">
            <v>1072143</v>
          </cell>
          <cell r="B8803">
            <v>79573918</v>
          </cell>
          <cell r="C8803" t="str">
            <v>CONJUNTO RESIDENCIAL LA COLONIA (DA</v>
          </cell>
          <cell r="D8803" t="str">
            <v>4001</v>
          </cell>
        </row>
        <row r="8804">
          <cell r="A8804">
            <v>1072165</v>
          </cell>
          <cell r="B8804">
            <v>8300614227</v>
          </cell>
          <cell r="C8804" t="str">
            <v>CONJUNTO SALITRE CLUB RESIDENCIAL I</v>
          </cell>
          <cell r="D8804" t="str">
            <v>4001</v>
          </cell>
        </row>
        <row r="8805">
          <cell r="A8805">
            <v>1072166</v>
          </cell>
          <cell r="B8805">
            <v>20212560</v>
          </cell>
          <cell r="C8805" t="str">
            <v>MARTHA MORALES DE HERNANDEZ</v>
          </cell>
          <cell r="D8805" t="str">
            <v>4001</v>
          </cell>
        </row>
        <row r="8806">
          <cell r="A8806">
            <v>1072177</v>
          </cell>
          <cell r="B8806">
            <v>8605146321</v>
          </cell>
          <cell r="C8806" t="str">
            <v>COMPAÑÍA TERMINADORA DE PIELES LTDA</v>
          </cell>
          <cell r="D8806" t="str">
            <v>4001</v>
          </cell>
        </row>
        <row r="8807">
          <cell r="A8807">
            <v>1072178</v>
          </cell>
          <cell r="B8807">
            <v>8300976354</v>
          </cell>
          <cell r="C8807" t="str">
            <v>EDIFICIO OIKOS LA COLINA II ETAPA,</v>
          </cell>
          <cell r="D8807" t="str">
            <v>4001</v>
          </cell>
        </row>
        <row r="8808">
          <cell r="A8808">
            <v>1072179</v>
          </cell>
          <cell r="B8808">
            <v>2922662</v>
          </cell>
          <cell r="C8808" t="str">
            <v>GONZALO HUMBERTO GUEVARA CUERVO</v>
          </cell>
          <cell r="D8808" t="str">
            <v>4001</v>
          </cell>
        </row>
        <row r="8809">
          <cell r="A8809">
            <v>1072183</v>
          </cell>
          <cell r="B8809">
            <v>8600065238</v>
          </cell>
          <cell r="C8809" t="str">
            <v>COLEGIO COLOMBO-HEBREO</v>
          </cell>
          <cell r="D8809" t="str">
            <v>4001</v>
          </cell>
        </row>
        <row r="8810">
          <cell r="A8810">
            <v>1072196</v>
          </cell>
          <cell r="B8810">
            <v>166917</v>
          </cell>
          <cell r="C8810" t="str">
            <v>RODRIAG RUARAIDH SYMINGTON</v>
          </cell>
          <cell r="D8810" t="str">
            <v>4001</v>
          </cell>
        </row>
        <row r="8811">
          <cell r="A8811">
            <v>1072208</v>
          </cell>
          <cell r="B8811">
            <v>8002005714</v>
          </cell>
          <cell r="C8811" t="str">
            <v>CONSTRUCCIONES FUTURA 2000 S.A.</v>
          </cell>
          <cell r="D8811" t="str">
            <v>4001</v>
          </cell>
        </row>
        <row r="8812">
          <cell r="A8812">
            <v>1072215</v>
          </cell>
          <cell r="B8812">
            <v>8001902636</v>
          </cell>
          <cell r="C8812" t="str">
            <v>CONSTRUNOVA S.A.</v>
          </cell>
          <cell r="D8812" t="str">
            <v>4001</v>
          </cell>
        </row>
        <row r="8813">
          <cell r="A8813">
            <v>1072222</v>
          </cell>
          <cell r="B8813">
            <v>19428657</v>
          </cell>
          <cell r="C8813" t="str">
            <v>LUIS ALFONSO ACEVEDO CASTAÑO</v>
          </cell>
          <cell r="D8813" t="str">
            <v>4001</v>
          </cell>
        </row>
        <row r="8814">
          <cell r="A8814">
            <v>1072230</v>
          </cell>
          <cell r="B8814">
            <v>8000394390</v>
          </cell>
          <cell r="C8814" t="str">
            <v>DEMCAUTOS S.A</v>
          </cell>
          <cell r="D8814" t="str">
            <v>4001</v>
          </cell>
        </row>
        <row r="8815">
          <cell r="A8815">
            <v>1072257</v>
          </cell>
          <cell r="B8815">
            <v>444444499</v>
          </cell>
          <cell r="C8815" t="str">
            <v>MAKING NEWS S.I.</v>
          </cell>
          <cell r="D8815" t="str">
            <v>4001</v>
          </cell>
        </row>
        <row r="8816">
          <cell r="A8816">
            <v>1072258</v>
          </cell>
          <cell r="B8816">
            <v>8300769420</v>
          </cell>
          <cell r="C8816" t="str">
            <v>AGRUPACION DE VIVIENDA EL BALCON DE</v>
          </cell>
          <cell r="D8816" t="str">
            <v>4001</v>
          </cell>
        </row>
        <row r="8817">
          <cell r="A8817">
            <v>1072268</v>
          </cell>
          <cell r="B8817">
            <v>8605035659</v>
          </cell>
          <cell r="C8817" t="str">
            <v>LA INSTRUMENTADORA LTDA</v>
          </cell>
          <cell r="D8817" t="str">
            <v>4001</v>
          </cell>
        </row>
        <row r="8818">
          <cell r="A8818">
            <v>1072271</v>
          </cell>
          <cell r="B8818">
            <v>8301073648</v>
          </cell>
          <cell r="C8818" t="str">
            <v>B.G &amp; M Y TRAVELS LTDA</v>
          </cell>
          <cell r="D8818" t="str">
            <v>4001</v>
          </cell>
        </row>
        <row r="8819">
          <cell r="A8819">
            <v>1072272</v>
          </cell>
          <cell r="B8819">
            <v>20306531</v>
          </cell>
          <cell r="C8819" t="str">
            <v>GUTIERREZ DE ARMENTA MARIA RUTH</v>
          </cell>
          <cell r="D8819" t="str">
            <v>4001</v>
          </cell>
        </row>
        <row r="8820">
          <cell r="A8820">
            <v>1072274</v>
          </cell>
          <cell r="B8820">
            <v>8909004312</v>
          </cell>
          <cell r="C8820" t="str">
            <v>INDUSTRIAS KENT Y SORRENTO S.A.</v>
          </cell>
          <cell r="D8820" t="str">
            <v>4001</v>
          </cell>
        </row>
        <row r="8821">
          <cell r="A8821">
            <v>1072278</v>
          </cell>
          <cell r="B8821">
            <v>79806793</v>
          </cell>
          <cell r="C8821" t="str">
            <v>MORENO WILLIAM</v>
          </cell>
          <cell r="D8821" t="str">
            <v>4001</v>
          </cell>
        </row>
        <row r="8822">
          <cell r="A8822">
            <v>1072279</v>
          </cell>
          <cell r="B8822">
            <v>19362308</v>
          </cell>
          <cell r="C8822" t="str">
            <v>DELGADO CARLOS HERNANDO</v>
          </cell>
          <cell r="D8822" t="str">
            <v>4001</v>
          </cell>
        </row>
        <row r="8823">
          <cell r="A8823">
            <v>1072280</v>
          </cell>
          <cell r="B8823">
            <v>52093349</v>
          </cell>
          <cell r="C8823" t="str">
            <v>RODRIGUEZ LEMUS JAZMIN ROCIO</v>
          </cell>
          <cell r="D8823" t="str">
            <v>4001</v>
          </cell>
        </row>
        <row r="8824">
          <cell r="A8824">
            <v>1072281</v>
          </cell>
          <cell r="B8824">
            <v>51569261</v>
          </cell>
          <cell r="C8824" t="str">
            <v>RODRIGUEZ C. LUZ MARITZA</v>
          </cell>
          <cell r="D8824" t="str">
            <v>4001</v>
          </cell>
        </row>
        <row r="8825">
          <cell r="A8825">
            <v>1072283</v>
          </cell>
          <cell r="B8825">
            <v>20939414</v>
          </cell>
          <cell r="C8825" t="str">
            <v>LARROTA FERNANDEZ ELBA CECILIA</v>
          </cell>
          <cell r="D8825" t="str">
            <v>4001</v>
          </cell>
        </row>
        <row r="8826">
          <cell r="A8826">
            <v>1072284</v>
          </cell>
          <cell r="B8826">
            <v>23911544</v>
          </cell>
          <cell r="C8826" t="str">
            <v>CACERES DE PEDROZA MARIA LUISA</v>
          </cell>
          <cell r="D8826" t="str">
            <v>4001</v>
          </cell>
        </row>
        <row r="8827">
          <cell r="A8827">
            <v>1072285</v>
          </cell>
          <cell r="B8827">
            <v>8300117765</v>
          </cell>
          <cell r="C8827" t="str">
            <v>INVERSIONES DIXE S.A.</v>
          </cell>
          <cell r="D8827" t="str">
            <v>4001</v>
          </cell>
        </row>
        <row r="8828">
          <cell r="A8828">
            <v>1072287</v>
          </cell>
          <cell r="B8828">
            <v>11188983</v>
          </cell>
          <cell r="C8828" t="str">
            <v>RIAÑO YESID</v>
          </cell>
          <cell r="D8828" t="str">
            <v>4001</v>
          </cell>
        </row>
        <row r="8829">
          <cell r="A8829">
            <v>1072288</v>
          </cell>
          <cell r="B8829">
            <v>79253950</v>
          </cell>
          <cell r="C8829" t="str">
            <v>GARZON  LUZ MARINA</v>
          </cell>
          <cell r="D8829" t="str">
            <v>4001</v>
          </cell>
        </row>
        <row r="8830">
          <cell r="A8830">
            <v>1072307</v>
          </cell>
          <cell r="B8830">
            <v>10252363</v>
          </cell>
          <cell r="C8830" t="str">
            <v>URIBE RESTREPO JAVIER EUGENIO</v>
          </cell>
          <cell r="D8830" t="str">
            <v>4001</v>
          </cell>
        </row>
        <row r="8831">
          <cell r="A8831">
            <v>1072308</v>
          </cell>
          <cell r="B8831">
            <v>21995893</v>
          </cell>
          <cell r="C8831" t="str">
            <v>ROMERO HERNANDEZ MARTHA</v>
          </cell>
          <cell r="D8831" t="str">
            <v>4001</v>
          </cell>
        </row>
        <row r="8832">
          <cell r="A8832">
            <v>1072309</v>
          </cell>
          <cell r="B8832">
            <v>22137926</v>
          </cell>
          <cell r="C8832" t="str">
            <v>VELASQUEZ DE VELEZ ELVILIA</v>
          </cell>
          <cell r="D8832" t="str">
            <v>4001</v>
          </cell>
        </row>
        <row r="8833">
          <cell r="A8833">
            <v>1072310</v>
          </cell>
          <cell r="B8833">
            <v>29383994</v>
          </cell>
          <cell r="C8833" t="str">
            <v>ZAPATA OSORIO CONSUELO DE JESUS</v>
          </cell>
          <cell r="D8833" t="str">
            <v>4001</v>
          </cell>
        </row>
        <row r="8834">
          <cell r="A8834">
            <v>1072311</v>
          </cell>
          <cell r="B8834">
            <v>32019780</v>
          </cell>
          <cell r="C8834" t="str">
            <v>GONZALEZ ORTIZ HILDA AMPARO</v>
          </cell>
          <cell r="D8834" t="str">
            <v>4001</v>
          </cell>
        </row>
        <row r="8835">
          <cell r="A8835">
            <v>1072317</v>
          </cell>
          <cell r="B8835">
            <v>32420641</v>
          </cell>
          <cell r="C8835" t="str">
            <v>MESA VELEZ ALBA LUZ</v>
          </cell>
          <cell r="D8835" t="str">
            <v>4001</v>
          </cell>
        </row>
        <row r="8836">
          <cell r="A8836">
            <v>1072318</v>
          </cell>
          <cell r="B8836">
            <v>32429604</v>
          </cell>
          <cell r="C8836" t="str">
            <v>CADAVID MONTOYA GLORIA</v>
          </cell>
          <cell r="D8836" t="str">
            <v>4001</v>
          </cell>
        </row>
        <row r="8837">
          <cell r="A8837">
            <v>1072319</v>
          </cell>
          <cell r="B8837">
            <v>32432986</v>
          </cell>
          <cell r="C8837" t="str">
            <v>RUIZ RUIZ BETTY</v>
          </cell>
          <cell r="D8837" t="str">
            <v>4001</v>
          </cell>
        </row>
        <row r="8838">
          <cell r="A8838">
            <v>1072320</v>
          </cell>
          <cell r="B8838">
            <v>32494328</v>
          </cell>
          <cell r="C8838" t="str">
            <v>MEJIA BOTERO MARGARITA MARIA</v>
          </cell>
          <cell r="D8838" t="str">
            <v>4001</v>
          </cell>
        </row>
        <row r="8839">
          <cell r="A8839">
            <v>1072321</v>
          </cell>
          <cell r="B8839">
            <v>3326601</v>
          </cell>
          <cell r="C8839" t="str">
            <v>VELEZ MAYA EFRAIN</v>
          </cell>
          <cell r="D8839" t="str">
            <v>4001</v>
          </cell>
        </row>
        <row r="8840">
          <cell r="A8840">
            <v>1072322</v>
          </cell>
          <cell r="B8840">
            <v>3515471</v>
          </cell>
          <cell r="C8840" t="str">
            <v>BERNAL VILLEGAS LUIS ADOLFO</v>
          </cell>
          <cell r="D8840" t="str">
            <v>4001</v>
          </cell>
        </row>
        <row r="8841">
          <cell r="A8841">
            <v>1072323</v>
          </cell>
          <cell r="B8841">
            <v>42675753</v>
          </cell>
          <cell r="C8841" t="str">
            <v>DIAZ GAVIRIA BEATRIZ ELENA</v>
          </cell>
          <cell r="D8841" t="str">
            <v>4001</v>
          </cell>
        </row>
        <row r="8842">
          <cell r="A8842">
            <v>1072324</v>
          </cell>
          <cell r="B8842">
            <v>42824264</v>
          </cell>
          <cell r="C8842" t="str">
            <v>TORO LOPEZ SANDRA MILENA</v>
          </cell>
          <cell r="D8842" t="str">
            <v>4001</v>
          </cell>
        </row>
        <row r="8843">
          <cell r="A8843">
            <v>1072325</v>
          </cell>
          <cell r="B8843">
            <v>43026231</v>
          </cell>
          <cell r="C8843" t="str">
            <v>VELEZ VELASQUEZ BEATRIZ ELENA</v>
          </cell>
          <cell r="D8843" t="str">
            <v>4001</v>
          </cell>
        </row>
        <row r="8844">
          <cell r="A8844">
            <v>1072326</v>
          </cell>
          <cell r="B8844">
            <v>70976560</v>
          </cell>
          <cell r="C8844" t="str">
            <v>QUIJANO VELEZ JUAN GUILLERMO</v>
          </cell>
          <cell r="D8844" t="str">
            <v>4001</v>
          </cell>
        </row>
        <row r="8845">
          <cell r="A8845">
            <v>1072327</v>
          </cell>
          <cell r="B8845">
            <v>8223989</v>
          </cell>
          <cell r="C8845" t="str">
            <v>HERNANDEZ CASTAÑO ROBERTO EVELIO</v>
          </cell>
          <cell r="D8845" t="str">
            <v>4001</v>
          </cell>
        </row>
        <row r="8846">
          <cell r="A8846">
            <v>1072328</v>
          </cell>
          <cell r="B8846">
            <v>8293982</v>
          </cell>
          <cell r="C8846" t="str">
            <v>VELEZ GONZALEZ LUIS FERNANDO</v>
          </cell>
          <cell r="D8846" t="str">
            <v>4001</v>
          </cell>
        </row>
        <row r="8847">
          <cell r="A8847">
            <v>1072329</v>
          </cell>
          <cell r="B8847">
            <v>98546672</v>
          </cell>
          <cell r="C8847" t="str">
            <v>PANIAGUA RESTREPO JOSE LUIS</v>
          </cell>
          <cell r="D8847" t="str">
            <v>4001</v>
          </cell>
        </row>
        <row r="8848">
          <cell r="A8848">
            <v>1072330</v>
          </cell>
          <cell r="B8848">
            <v>252619</v>
          </cell>
          <cell r="C8848" t="str">
            <v>AGUDELO CASTAÑO ROXANNA</v>
          </cell>
          <cell r="D8848" t="str">
            <v>4001</v>
          </cell>
        </row>
        <row r="8849">
          <cell r="A8849">
            <v>1072331</v>
          </cell>
          <cell r="B8849">
            <v>253748</v>
          </cell>
          <cell r="C8849" t="str">
            <v>FILLIPPO VILLEGAS MARIANA</v>
          </cell>
          <cell r="D8849" t="str">
            <v>4001</v>
          </cell>
        </row>
        <row r="8850">
          <cell r="A8850">
            <v>1072400</v>
          </cell>
          <cell r="B8850">
            <v>156992</v>
          </cell>
          <cell r="C8850" t="str">
            <v>RODRIGUEZ AMAYA SEGUNDO</v>
          </cell>
          <cell r="D8850" t="str">
            <v>4001</v>
          </cell>
        </row>
        <row r="8851">
          <cell r="A8851">
            <v>1072401</v>
          </cell>
          <cell r="B8851">
            <v>61974767</v>
          </cell>
          <cell r="C8851" t="str">
            <v>MORALES GALINDO ANA MIRIAM</v>
          </cell>
          <cell r="D8851" t="str">
            <v>4001</v>
          </cell>
        </row>
        <row r="8852">
          <cell r="A8852">
            <v>1072447</v>
          </cell>
          <cell r="B8852">
            <v>51974767</v>
          </cell>
          <cell r="C8852" t="str">
            <v>MORALES GALINDO ANA MIRYAM</v>
          </cell>
          <cell r="D8852" t="str">
            <v>4001</v>
          </cell>
        </row>
        <row r="8853">
          <cell r="A8853">
            <v>1072474</v>
          </cell>
          <cell r="B8853">
            <v>41455486</v>
          </cell>
          <cell r="C8853" t="str">
            <v>ROMERO DE VALENCIA CELINA</v>
          </cell>
          <cell r="D8853" t="str">
            <v>4001</v>
          </cell>
        </row>
        <row r="8854">
          <cell r="A8854">
            <v>1072475</v>
          </cell>
          <cell r="B8854">
            <v>17102222</v>
          </cell>
          <cell r="C8854" t="str">
            <v>AMARIS R. JOSE IGNACIO</v>
          </cell>
          <cell r="D8854" t="str">
            <v>4001</v>
          </cell>
        </row>
        <row r="8855">
          <cell r="A8855">
            <v>1072476</v>
          </cell>
          <cell r="B8855">
            <v>309085</v>
          </cell>
          <cell r="C8855" t="str">
            <v>RODRIGUEZ JULIO AVILA</v>
          </cell>
          <cell r="D8855" t="str">
            <v>4001</v>
          </cell>
        </row>
        <row r="8856">
          <cell r="A8856">
            <v>1072477</v>
          </cell>
          <cell r="B8856">
            <v>79788266</v>
          </cell>
          <cell r="C8856" t="str">
            <v>GOMEZ RUIZ JIMMY</v>
          </cell>
          <cell r="D8856" t="str">
            <v>4001</v>
          </cell>
        </row>
        <row r="8857">
          <cell r="A8857">
            <v>1072484</v>
          </cell>
          <cell r="B8857">
            <v>8002514785</v>
          </cell>
          <cell r="C8857" t="str">
            <v>INVERSIONES FAMAL S.A. EN LIQUIDACI</v>
          </cell>
          <cell r="D8857" t="str">
            <v>4001</v>
          </cell>
        </row>
        <row r="8858">
          <cell r="A8858">
            <v>1072519</v>
          </cell>
          <cell r="B8858">
            <v>80066866</v>
          </cell>
          <cell r="C8858" t="str">
            <v>ALDANA EMILIO</v>
          </cell>
          <cell r="D8858" t="str">
            <v>4001</v>
          </cell>
        </row>
        <row r="8859">
          <cell r="A8859">
            <v>1072544</v>
          </cell>
          <cell r="B8859">
            <v>8002371048</v>
          </cell>
          <cell r="C8859" t="str">
            <v>CONSTRUCTORA BARANDILLAS LTDA</v>
          </cell>
          <cell r="D8859" t="str">
            <v>4001</v>
          </cell>
        </row>
        <row r="8860">
          <cell r="A8860">
            <v>1072545</v>
          </cell>
          <cell r="B8860">
            <v>8301296101</v>
          </cell>
          <cell r="C8860" t="str">
            <v>PROMOTORA ICATA S.A.</v>
          </cell>
          <cell r="D8860" t="str">
            <v>4001</v>
          </cell>
        </row>
        <row r="8861">
          <cell r="A8861">
            <v>1072546</v>
          </cell>
          <cell r="B8861">
            <v>8301086061</v>
          </cell>
          <cell r="C8861" t="str">
            <v>PROMOTORA MIRADOR DE LA</v>
          </cell>
          <cell r="D8861" t="str">
            <v>4001</v>
          </cell>
        </row>
        <row r="8862">
          <cell r="A8862">
            <v>1072570</v>
          </cell>
          <cell r="B8862">
            <v>8301313165</v>
          </cell>
          <cell r="C8862" t="str">
            <v>COMERCIALIZADORA INTERNACIONAL ACTI</v>
          </cell>
          <cell r="D8862" t="str">
            <v>4001</v>
          </cell>
        </row>
        <row r="8863">
          <cell r="A8863">
            <v>1072571</v>
          </cell>
          <cell r="B8863">
            <v>8300509514</v>
          </cell>
          <cell r="C8863" t="str">
            <v>CONSTRUDISEÑO LTDA</v>
          </cell>
          <cell r="D8863" t="str">
            <v>4001</v>
          </cell>
        </row>
        <row r="8864">
          <cell r="A8864">
            <v>1072583</v>
          </cell>
          <cell r="B8864">
            <v>51973059</v>
          </cell>
          <cell r="C8864" t="str">
            <v>GALARZA PIEDRAS LUZ ROCIO</v>
          </cell>
          <cell r="D8864" t="str">
            <v>4001</v>
          </cell>
        </row>
        <row r="8865">
          <cell r="A8865">
            <v>1072584</v>
          </cell>
          <cell r="B8865">
            <v>79650696</v>
          </cell>
          <cell r="C8865" t="str">
            <v>GALARZA PÍEDRAS RICARDO</v>
          </cell>
          <cell r="D8865" t="str">
            <v>4001</v>
          </cell>
        </row>
        <row r="8866">
          <cell r="A8866">
            <v>1072585</v>
          </cell>
          <cell r="B8866">
            <v>79495601</v>
          </cell>
          <cell r="C8866" t="str">
            <v>GALARZA PIEDRAS ALEJANDRO</v>
          </cell>
          <cell r="D8866" t="str">
            <v>4001</v>
          </cell>
        </row>
        <row r="8867">
          <cell r="A8867">
            <v>1072589</v>
          </cell>
          <cell r="B8867">
            <v>63488133</v>
          </cell>
          <cell r="C8867" t="str">
            <v>PAYARES SANDRA</v>
          </cell>
          <cell r="D8867" t="str">
            <v>4001</v>
          </cell>
        </row>
        <row r="8868">
          <cell r="A8868">
            <v>1072610</v>
          </cell>
          <cell r="B8868">
            <v>8300929553</v>
          </cell>
          <cell r="C8868" t="str">
            <v>CONSTRUCTORA DIANA CAROLINA</v>
          </cell>
          <cell r="D8868" t="str">
            <v>4001</v>
          </cell>
        </row>
        <row r="8869">
          <cell r="A8869">
            <v>1072619</v>
          </cell>
          <cell r="B8869">
            <v>8300844043</v>
          </cell>
          <cell r="C8869" t="str">
            <v>EMPRESA TERRITORIAL PARA LA SALUD</v>
          </cell>
          <cell r="D8869" t="str">
            <v>4001</v>
          </cell>
        </row>
        <row r="8870">
          <cell r="A8870">
            <v>1072643</v>
          </cell>
          <cell r="B8870">
            <v>19193470</v>
          </cell>
          <cell r="C8870" t="str">
            <v>DIAZ RODRIGUEZ JOSE</v>
          </cell>
          <cell r="D8870" t="str">
            <v>4001</v>
          </cell>
        </row>
        <row r="8871">
          <cell r="A8871">
            <v>1072656</v>
          </cell>
          <cell r="B8871">
            <v>41587474</v>
          </cell>
          <cell r="C8871" t="str">
            <v>VELASQUEZ DE RODRIGUEZ ROSALBA</v>
          </cell>
          <cell r="D8871" t="str">
            <v>4001</v>
          </cell>
        </row>
        <row r="8872">
          <cell r="A8872">
            <v>1072657</v>
          </cell>
          <cell r="B8872">
            <v>79913247</v>
          </cell>
          <cell r="C8872" t="str">
            <v>NIETO  AREVALO OSCAR OSWALDO</v>
          </cell>
          <cell r="D8872" t="str">
            <v>4001</v>
          </cell>
        </row>
        <row r="8873">
          <cell r="A8873">
            <v>1072658</v>
          </cell>
          <cell r="B8873">
            <v>17084093</v>
          </cell>
          <cell r="C8873" t="str">
            <v>ACEVEDO GONZALEZ ALFONSO</v>
          </cell>
          <cell r="D8873" t="str">
            <v>4001</v>
          </cell>
        </row>
        <row r="8874">
          <cell r="A8874">
            <v>1072661</v>
          </cell>
          <cell r="B8874">
            <v>444444150</v>
          </cell>
          <cell r="C8874" t="str">
            <v>HOTEL MAJESTIC</v>
          </cell>
          <cell r="D8874" t="str">
            <v>4001</v>
          </cell>
        </row>
        <row r="8875">
          <cell r="A8875">
            <v>1072665</v>
          </cell>
          <cell r="B8875">
            <v>2858186</v>
          </cell>
          <cell r="C8875" t="str">
            <v>ZAMUDIO SANDOVAL JAIRO</v>
          </cell>
          <cell r="D8875" t="str">
            <v>4001</v>
          </cell>
        </row>
        <row r="8876">
          <cell r="A8876">
            <v>1072666</v>
          </cell>
          <cell r="B8876">
            <v>8600239730</v>
          </cell>
          <cell r="C8876" t="str">
            <v>MULTICENTROS S.A. EN LIQUIDACIÓN</v>
          </cell>
          <cell r="D8876" t="str">
            <v>4001</v>
          </cell>
        </row>
        <row r="8877">
          <cell r="A8877">
            <v>1072672</v>
          </cell>
          <cell r="B8877">
            <v>11335731</v>
          </cell>
          <cell r="C8877" t="str">
            <v>GARZON RAMIRES LUIS ALFONSO</v>
          </cell>
          <cell r="D8877" t="str">
            <v>4001</v>
          </cell>
        </row>
        <row r="8878">
          <cell r="A8878">
            <v>1072673</v>
          </cell>
          <cell r="B8878">
            <v>8300253193</v>
          </cell>
          <cell r="C8878" t="str">
            <v>SANTA BARBARA GROUP LTDA</v>
          </cell>
          <cell r="D8878" t="str">
            <v>4001</v>
          </cell>
        </row>
        <row r="8879">
          <cell r="A8879">
            <v>1072674</v>
          </cell>
          <cell r="B8879">
            <v>20676397</v>
          </cell>
          <cell r="C8879" t="str">
            <v>GUTT FELDMAN MICHELE MALKA</v>
          </cell>
          <cell r="D8879" t="str">
            <v>4001</v>
          </cell>
        </row>
        <row r="8880">
          <cell r="A8880">
            <v>1072681</v>
          </cell>
          <cell r="B8880">
            <v>79647785</v>
          </cell>
          <cell r="C8880" t="str">
            <v>GARCIA RINCON JOSE EURIPIDES</v>
          </cell>
          <cell r="D8880" t="str">
            <v>4001</v>
          </cell>
        </row>
        <row r="8881">
          <cell r="A8881">
            <v>1072694</v>
          </cell>
          <cell r="B8881">
            <v>8001494837</v>
          </cell>
          <cell r="C8881" t="str">
            <v>CENTRO DE INVESTIGACION DE LAS</v>
          </cell>
          <cell r="D8881" t="str">
            <v>4001</v>
          </cell>
        </row>
        <row r="8882">
          <cell r="A8882">
            <v>1072699</v>
          </cell>
          <cell r="B8882">
            <v>8002111529</v>
          </cell>
          <cell r="C8882" t="str">
            <v>INVERSORA MAR DE PLATA S.A.</v>
          </cell>
          <cell r="D8882" t="str">
            <v>4001</v>
          </cell>
        </row>
        <row r="8883">
          <cell r="A8883">
            <v>1072700</v>
          </cell>
          <cell r="B8883">
            <v>8300912891</v>
          </cell>
          <cell r="C8883" t="str">
            <v>CONSORCIO APOTEMA INCOL SIMSA</v>
          </cell>
          <cell r="D8883" t="str">
            <v>4001</v>
          </cell>
        </row>
        <row r="8884">
          <cell r="A8884">
            <v>1072701</v>
          </cell>
          <cell r="B8884">
            <v>8002415702</v>
          </cell>
          <cell r="C8884" t="str">
            <v>PROMOTORA ENTORNO 2000 LTDA</v>
          </cell>
          <cell r="D8884" t="str">
            <v>4001</v>
          </cell>
        </row>
        <row r="8885">
          <cell r="A8885">
            <v>1072703</v>
          </cell>
          <cell r="B8885">
            <v>8000586072</v>
          </cell>
          <cell r="C8885" t="str">
            <v>CONTROLES EMPRESARIALES LTDA</v>
          </cell>
          <cell r="D8885" t="str">
            <v>4001</v>
          </cell>
        </row>
        <row r="8886">
          <cell r="A8886">
            <v>1072743</v>
          </cell>
          <cell r="B8886">
            <v>8301204696</v>
          </cell>
          <cell r="C8886" t="str">
            <v>AUDIOCORP</v>
          </cell>
          <cell r="D8886" t="str">
            <v>4001</v>
          </cell>
        </row>
        <row r="8887">
          <cell r="A8887">
            <v>1072766</v>
          </cell>
          <cell r="B8887">
            <v>79110285</v>
          </cell>
          <cell r="C8887" t="str">
            <v>AREVALO TORRES JAIME</v>
          </cell>
          <cell r="D8887" t="str">
            <v>4001</v>
          </cell>
        </row>
        <row r="8888">
          <cell r="A8888">
            <v>1072768</v>
          </cell>
          <cell r="B8888">
            <v>19421004</v>
          </cell>
          <cell r="C8888" t="str">
            <v>BELTRAN C JAIRO</v>
          </cell>
          <cell r="D8888" t="str">
            <v>4001</v>
          </cell>
        </row>
        <row r="8889">
          <cell r="A8889">
            <v>1072769</v>
          </cell>
          <cell r="B8889">
            <v>51743952</v>
          </cell>
          <cell r="C8889" t="str">
            <v>GOMEZ CH MARIA GRACIELA</v>
          </cell>
          <cell r="D8889" t="str">
            <v>4001</v>
          </cell>
        </row>
        <row r="8890">
          <cell r="A8890">
            <v>1072771</v>
          </cell>
          <cell r="B8890">
            <v>11480377</v>
          </cell>
          <cell r="C8890" t="str">
            <v>TORRES FERNANDEZ JORGE</v>
          </cell>
          <cell r="D8890" t="str">
            <v>4001</v>
          </cell>
        </row>
        <row r="8891">
          <cell r="A8891">
            <v>1072772</v>
          </cell>
          <cell r="B8891">
            <v>79292885</v>
          </cell>
          <cell r="C8891" t="str">
            <v>MALDONADO M LUIS JAVIER</v>
          </cell>
          <cell r="D8891" t="str">
            <v>4001</v>
          </cell>
        </row>
        <row r="8892">
          <cell r="A8892">
            <v>1072775</v>
          </cell>
          <cell r="B8892">
            <v>19304602</v>
          </cell>
          <cell r="C8892" t="str">
            <v>RODRIGUEZ PINZON JAIME ADRIAN</v>
          </cell>
          <cell r="D8892" t="str">
            <v>4001</v>
          </cell>
        </row>
        <row r="8893">
          <cell r="A8893">
            <v>1072776</v>
          </cell>
          <cell r="B8893">
            <v>17042250</v>
          </cell>
          <cell r="C8893" t="str">
            <v>ROMAN GUERRERO FIDELIGNO</v>
          </cell>
          <cell r="D8893" t="str">
            <v>4001</v>
          </cell>
        </row>
        <row r="8894">
          <cell r="A8894">
            <v>1072796</v>
          </cell>
          <cell r="B8894">
            <v>8605146006</v>
          </cell>
          <cell r="C8894" t="str">
            <v>STEREOS DE COLOMBIA S.A</v>
          </cell>
          <cell r="D8894" t="str">
            <v>4001</v>
          </cell>
        </row>
        <row r="8895">
          <cell r="A8895">
            <v>1072802</v>
          </cell>
          <cell r="B8895">
            <v>8600256742</v>
          </cell>
          <cell r="C8895" t="str">
            <v>CARACOL TV S.A</v>
          </cell>
          <cell r="D8895" t="str">
            <v>4001</v>
          </cell>
        </row>
        <row r="8896">
          <cell r="A8896">
            <v>1072803</v>
          </cell>
          <cell r="B8896">
            <v>8300297037</v>
          </cell>
          <cell r="C8896" t="str">
            <v>RCN TELEVISIÓN S.A</v>
          </cell>
          <cell r="D8896" t="str">
            <v>4001</v>
          </cell>
        </row>
        <row r="8897">
          <cell r="A8897">
            <v>1072804</v>
          </cell>
          <cell r="B8897">
            <v>79326192</v>
          </cell>
          <cell r="C8897" t="str">
            <v>NOGUERA DIAZ ANGEL DE JESUS</v>
          </cell>
          <cell r="D8897" t="str">
            <v>4001</v>
          </cell>
        </row>
        <row r="8898">
          <cell r="A8898">
            <v>1072845</v>
          </cell>
          <cell r="B8898">
            <v>8001254485</v>
          </cell>
          <cell r="C8898" t="str">
            <v>ATEPCO S.A.</v>
          </cell>
          <cell r="D8898" t="str">
            <v>4001</v>
          </cell>
        </row>
        <row r="8899">
          <cell r="A8899">
            <v>1072870</v>
          </cell>
          <cell r="B8899">
            <v>79783578</v>
          </cell>
          <cell r="C8899" t="str">
            <v>TORRES PEREZ ALVARO ALEXANDER</v>
          </cell>
          <cell r="D8899" t="str">
            <v>4001</v>
          </cell>
        </row>
        <row r="8900">
          <cell r="A8900">
            <v>1072890</v>
          </cell>
          <cell r="B8900">
            <v>8300384435</v>
          </cell>
          <cell r="C8900" t="str">
            <v>INVERSIONES DIPRECA S.A.</v>
          </cell>
          <cell r="D8900" t="str">
            <v>4001</v>
          </cell>
        </row>
        <row r="8901">
          <cell r="A8901">
            <v>1072967</v>
          </cell>
          <cell r="B8901">
            <v>12136882</v>
          </cell>
          <cell r="C8901" t="str">
            <v>CAVIEDES GARZON ARCADIO</v>
          </cell>
          <cell r="D8901" t="str">
            <v>4001</v>
          </cell>
        </row>
        <row r="8902">
          <cell r="A8902">
            <v>1072969</v>
          </cell>
          <cell r="B8902">
            <v>79162292</v>
          </cell>
          <cell r="C8902" t="str">
            <v>AREVALO ALARCON LUIS CONTARDO</v>
          </cell>
          <cell r="D8902" t="str">
            <v>4001</v>
          </cell>
        </row>
        <row r="8903">
          <cell r="A8903">
            <v>1072970</v>
          </cell>
          <cell r="B8903">
            <v>21103239</v>
          </cell>
          <cell r="C8903" t="str">
            <v>SANCHEZ S.  MARTHA LUCIA</v>
          </cell>
          <cell r="D8903" t="str">
            <v>4001</v>
          </cell>
        </row>
        <row r="8904">
          <cell r="A8904">
            <v>1072977</v>
          </cell>
          <cell r="B8904">
            <v>20173639</v>
          </cell>
          <cell r="C8904" t="str">
            <v>SALAZAR DE ORTEGA MARIELA</v>
          </cell>
          <cell r="D8904" t="str">
            <v>4001</v>
          </cell>
        </row>
        <row r="8905">
          <cell r="A8905">
            <v>1072992</v>
          </cell>
          <cell r="B8905">
            <v>8301242326</v>
          </cell>
          <cell r="C8905" t="str">
            <v>PROMOTORA EL CEDRO S.A</v>
          </cell>
          <cell r="D8905" t="str">
            <v>4001</v>
          </cell>
        </row>
        <row r="8906">
          <cell r="A8906">
            <v>1073006</v>
          </cell>
          <cell r="B8906">
            <v>8600025784</v>
          </cell>
          <cell r="C8906" t="str">
            <v>RAPISCOL S.A.</v>
          </cell>
          <cell r="D8906" t="str">
            <v>4001</v>
          </cell>
        </row>
        <row r="8907">
          <cell r="A8907">
            <v>1073007</v>
          </cell>
          <cell r="B8907">
            <v>20388821</v>
          </cell>
          <cell r="C8907" t="str">
            <v>CLEMENCIA ORTIZ DE JIMENEZ</v>
          </cell>
          <cell r="D8907" t="str">
            <v>4001</v>
          </cell>
        </row>
        <row r="8908">
          <cell r="A8908">
            <v>1073008</v>
          </cell>
          <cell r="B8908">
            <v>8600009899</v>
          </cell>
          <cell r="C8908" t="str">
            <v>ALVILLA S.A.</v>
          </cell>
          <cell r="D8908" t="str">
            <v>4001</v>
          </cell>
        </row>
        <row r="8909">
          <cell r="A8909">
            <v>1073009</v>
          </cell>
          <cell r="B8909">
            <v>20023900</v>
          </cell>
          <cell r="C8909" t="str">
            <v>MARUJA CHAUX DE PANTOJA</v>
          </cell>
          <cell r="D8909" t="str">
            <v>4001</v>
          </cell>
        </row>
        <row r="8910">
          <cell r="A8910">
            <v>1073010</v>
          </cell>
          <cell r="B8910">
            <v>17155842</v>
          </cell>
          <cell r="C8910" t="str">
            <v>MARIO ERNESTO BURGOS</v>
          </cell>
          <cell r="D8910" t="str">
            <v>4001</v>
          </cell>
        </row>
        <row r="8911">
          <cell r="A8911">
            <v>1073011</v>
          </cell>
          <cell r="B8911">
            <v>8600469611</v>
          </cell>
          <cell r="C8911" t="str">
            <v>AGRICOLA BOJACA LTDA.</v>
          </cell>
          <cell r="D8911" t="str">
            <v>4001</v>
          </cell>
        </row>
        <row r="8912">
          <cell r="A8912">
            <v>1073012</v>
          </cell>
          <cell r="B8912">
            <v>52018012</v>
          </cell>
          <cell r="C8912" t="str">
            <v>ANA MARIA FALLA MENDOZA</v>
          </cell>
          <cell r="D8912" t="str">
            <v>4001</v>
          </cell>
        </row>
        <row r="8913">
          <cell r="A8913">
            <v>1073038</v>
          </cell>
          <cell r="B8913">
            <v>20283795</v>
          </cell>
          <cell r="C8913" t="str">
            <v>CASAS ACOSTA MARIA DE JESUS</v>
          </cell>
          <cell r="D8913" t="str">
            <v>4001</v>
          </cell>
        </row>
        <row r="8914">
          <cell r="A8914">
            <v>1073040</v>
          </cell>
          <cell r="B8914">
            <v>8605315443</v>
          </cell>
          <cell r="C8914" t="str">
            <v>TERPEL DE LA SABANA</v>
          </cell>
          <cell r="D8914" t="str">
            <v>4001</v>
          </cell>
        </row>
        <row r="8915">
          <cell r="A8915">
            <v>1073042</v>
          </cell>
          <cell r="B8915">
            <v>8300990419</v>
          </cell>
          <cell r="C8915" t="str">
            <v>EDIFICIO SOTILEZA ESTELAR</v>
          </cell>
          <cell r="D8915" t="str">
            <v>4001</v>
          </cell>
        </row>
        <row r="8916">
          <cell r="A8916">
            <v>1073047</v>
          </cell>
          <cell r="B8916">
            <v>8300615185</v>
          </cell>
          <cell r="C8916" t="str">
            <v>CONJUNTO RESIDENCIAL COMFAMILIAR AS</v>
          </cell>
          <cell r="D8916" t="str">
            <v>4001</v>
          </cell>
        </row>
        <row r="8917">
          <cell r="A8917">
            <v>1073107</v>
          </cell>
          <cell r="B8917">
            <v>11433533</v>
          </cell>
          <cell r="C8917" t="str">
            <v>VILLALBA JUAN CARLOS</v>
          </cell>
          <cell r="D8917" t="str">
            <v>4001</v>
          </cell>
        </row>
        <row r="8918">
          <cell r="A8918">
            <v>1073108</v>
          </cell>
          <cell r="B8918">
            <v>19398658</v>
          </cell>
          <cell r="C8918" t="str">
            <v>LUGO B CARLOS ERNESTO</v>
          </cell>
          <cell r="D8918" t="str">
            <v>4001</v>
          </cell>
        </row>
        <row r="8919">
          <cell r="A8919">
            <v>1073109</v>
          </cell>
          <cell r="B8919">
            <v>11339417</v>
          </cell>
          <cell r="C8919" t="str">
            <v>ABELLO TORRES EDGAR</v>
          </cell>
          <cell r="D8919" t="str">
            <v>4001</v>
          </cell>
        </row>
        <row r="8920">
          <cell r="A8920">
            <v>1073113</v>
          </cell>
          <cell r="B8920">
            <v>80133234</v>
          </cell>
          <cell r="C8920" t="str">
            <v>CAICEDO TORRES JORGE ENRIQUE</v>
          </cell>
          <cell r="D8920" t="str">
            <v>4001</v>
          </cell>
        </row>
        <row r="8921">
          <cell r="A8921">
            <v>1073133</v>
          </cell>
          <cell r="B8921">
            <v>444444501</v>
          </cell>
          <cell r="C8921" t="str">
            <v>GENERAL ELECTRIC SMALLWORLD</v>
          </cell>
          <cell r="D8921" t="str">
            <v>4001</v>
          </cell>
        </row>
        <row r="8922">
          <cell r="A8922">
            <v>1073135</v>
          </cell>
          <cell r="B8922">
            <v>444444502</v>
          </cell>
          <cell r="C8922" t="str">
            <v>GE ENERGY POWER SYSTEMS ESPAÑA SA</v>
          </cell>
          <cell r="D8922" t="str">
            <v>4001</v>
          </cell>
        </row>
        <row r="8923">
          <cell r="A8923">
            <v>1073148</v>
          </cell>
          <cell r="B8923">
            <v>8000713530</v>
          </cell>
          <cell r="C8923" t="str">
            <v>CORPORACION CASA JURIDICO SOCIAL</v>
          </cell>
          <cell r="D8923" t="str">
            <v>4001</v>
          </cell>
        </row>
        <row r="8924">
          <cell r="A8924">
            <v>1073220</v>
          </cell>
          <cell r="B8924">
            <v>8600701427</v>
          </cell>
          <cell r="C8924" t="str">
            <v>UNIVERSAL FLOWERS LTDA. C.I.</v>
          </cell>
          <cell r="D8924" t="str">
            <v>4001</v>
          </cell>
        </row>
        <row r="8925">
          <cell r="A8925">
            <v>1073222</v>
          </cell>
          <cell r="B8925">
            <v>8600332808</v>
          </cell>
          <cell r="C8925" t="str">
            <v>PLANTAS ORNAMENTALES DE COLOMBIA LT</v>
          </cell>
          <cell r="D8925" t="str">
            <v>4001</v>
          </cell>
        </row>
        <row r="8926">
          <cell r="A8926">
            <v>1073223</v>
          </cell>
          <cell r="B8926">
            <v>8300827396</v>
          </cell>
          <cell r="C8926" t="str">
            <v>CENTRO COMERCIAL NUEVA ERA P.H.</v>
          </cell>
          <cell r="D8926" t="str">
            <v>4001</v>
          </cell>
        </row>
        <row r="8927">
          <cell r="A8927">
            <v>1073224</v>
          </cell>
          <cell r="B8927">
            <v>8002352799</v>
          </cell>
          <cell r="C8927" t="str">
            <v>GIRALDO MOTOA E HIJOS LTDA.</v>
          </cell>
          <cell r="D8927" t="str">
            <v>4001</v>
          </cell>
        </row>
        <row r="8928">
          <cell r="A8928">
            <v>1073225</v>
          </cell>
          <cell r="B8928">
            <v>8300807143</v>
          </cell>
          <cell r="C8928" t="str">
            <v>CONJUNTO RESIDENCIAL PICADILLY P.H.</v>
          </cell>
          <cell r="D8928" t="str">
            <v>4001</v>
          </cell>
        </row>
        <row r="8929">
          <cell r="A8929">
            <v>1073226</v>
          </cell>
          <cell r="B8929">
            <v>8001953977</v>
          </cell>
          <cell r="C8929" t="str">
            <v>MISION CARISMATICA INTERNACIONAL</v>
          </cell>
          <cell r="D8929" t="str">
            <v>4001</v>
          </cell>
        </row>
        <row r="8930">
          <cell r="A8930">
            <v>1073227</v>
          </cell>
          <cell r="B8930">
            <v>8320109069</v>
          </cell>
          <cell r="C8930" t="str">
            <v>PUBLICITAR LTDA</v>
          </cell>
          <cell r="D8930" t="str">
            <v>4001</v>
          </cell>
        </row>
        <row r="8931">
          <cell r="A8931">
            <v>1073252</v>
          </cell>
          <cell r="B8931">
            <v>8300138192</v>
          </cell>
          <cell r="C8931" t="str">
            <v>COLEGIO COLOMBO AMERICANO LTDA</v>
          </cell>
          <cell r="D8931" t="str">
            <v>4001</v>
          </cell>
        </row>
        <row r="8932">
          <cell r="A8932">
            <v>1073253</v>
          </cell>
          <cell r="B8932">
            <v>8300738809</v>
          </cell>
          <cell r="C8932" t="str">
            <v>EDIFICIO JAVIER Y ANA P.H.</v>
          </cell>
          <cell r="D8932" t="str">
            <v>4001</v>
          </cell>
        </row>
        <row r="8933">
          <cell r="A8933">
            <v>1073254</v>
          </cell>
          <cell r="B8933">
            <v>2701511</v>
          </cell>
          <cell r="C8933" t="str">
            <v>RICARDO ELIAS RODRIGUEZ FRADE</v>
          </cell>
          <cell r="D8933" t="str">
            <v>4001</v>
          </cell>
        </row>
        <row r="8934">
          <cell r="A8934">
            <v>1073255</v>
          </cell>
          <cell r="B8934">
            <v>8300846319</v>
          </cell>
          <cell r="C8934" t="str">
            <v>CLUB RESIDENCIAL SOTAVENTO</v>
          </cell>
          <cell r="D8934" t="str">
            <v>4001</v>
          </cell>
        </row>
        <row r="8935">
          <cell r="A8935">
            <v>1073256</v>
          </cell>
          <cell r="B8935">
            <v>8001457643</v>
          </cell>
          <cell r="C8935" t="str">
            <v>C.I. BEST FARMS S.A.</v>
          </cell>
          <cell r="D8935" t="str">
            <v>4001</v>
          </cell>
        </row>
        <row r="8936">
          <cell r="A8936">
            <v>1073257</v>
          </cell>
          <cell r="B8936">
            <v>8600539588</v>
          </cell>
          <cell r="C8936" t="str">
            <v>FLORES COLOMBIANAS C.I. LTDA.</v>
          </cell>
          <cell r="D8936" t="str">
            <v>4001</v>
          </cell>
        </row>
        <row r="8937">
          <cell r="A8937">
            <v>1073258</v>
          </cell>
          <cell r="B8937">
            <v>8320046971</v>
          </cell>
          <cell r="C8937" t="str">
            <v>CONJUNTO RESIDENCIAL PARQUE DE SAN</v>
          </cell>
          <cell r="D8937" t="str">
            <v>4001</v>
          </cell>
        </row>
        <row r="8938">
          <cell r="A8938">
            <v>1073259</v>
          </cell>
          <cell r="B8938">
            <v>8002241589</v>
          </cell>
          <cell r="C8938" t="str">
            <v>EDIFICIO CASA IMPERIAL</v>
          </cell>
          <cell r="D8938" t="str">
            <v>4001</v>
          </cell>
        </row>
        <row r="8939">
          <cell r="A8939">
            <v>1073261</v>
          </cell>
          <cell r="B8939">
            <v>8300487091</v>
          </cell>
          <cell r="C8939" t="str">
            <v>INVERSIONES GARA LTDA.</v>
          </cell>
          <cell r="D8939" t="str">
            <v>4001</v>
          </cell>
        </row>
        <row r="8940">
          <cell r="A8940">
            <v>1073264</v>
          </cell>
          <cell r="B8940">
            <v>2857424</v>
          </cell>
          <cell r="C8940" t="str">
            <v>RAFAEL BUENO ROMAN</v>
          </cell>
          <cell r="D8940" t="str">
            <v>4001</v>
          </cell>
        </row>
        <row r="8941">
          <cell r="A8941">
            <v>1073265</v>
          </cell>
          <cell r="B8941">
            <v>17111391</v>
          </cell>
          <cell r="C8941" t="str">
            <v>RODRIGO CID JARAMILLO</v>
          </cell>
          <cell r="D8941" t="str">
            <v>4001</v>
          </cell>
        </row>
        <row r="8942">
          <cell r="A8942">
            <v>1073267</v>
          </cell>
          <cell r="B8942">
            <v>8300856986</v>
          </cell>
          <cell r="C8942" t="str">
            <v>EDIFICIO BOSQUE DE IKEA P.H.</v>
          </cell>
          <cell r="D8942" t="str">
            <v>4001</v>
          </cell>
        </row>
        <row r="8943">
          <cell r="A8943">
            <v>1073268</v>
          </cell>
          <cell r="B8943">
            <v>20472887</v>
          </cell>
          <cell r="C8943" t="str">
            <v>CONSUELO FRANCO MARIN</v>
          </cell>
          <cell r="D8943" t="str">
            <v>4001</v>
          </cell>
        </row>
        <row r="8944">
          <cell r="A8944">
            <v>1073281</v>
          </cell>
          <cell r="B8944">
            <v>529615747</v>
          </cell>
          <cell r="C8944" t="str">
            <v>ABC ASSAI</v>
          </cell>
          <cell r="D8944" t="str">
            <v>4001</v>
          </cell>
        </row>
        <row r="8945">
          <cell r="A8945">
            <v>1073293</v>
          </cell>
          <cell r="B8945">
            <v>8600474726</v>
          </cell>
          <cell r="C8945" t="str">
            <v>AYUDA TEMPORAL Y ASESORIA LTDA</v>
          </cell>
          <cell r="D8945" t="str">
            <v>4001</v>
          </cell>
        </row>
        <row r="8946">
          <cell r="A8946">
            <v>1073294</v>
          </cell>
          <cell r="B8946">
            <v>17184524</v>
          </cell>
          <cell r="C8946" t="str">
            <v>ENRIQUE DE LAS MERCEDES GAITAN RIAÑ</v>
          </cell>
          <cell r="D8946" t="str">
            <v>4001</v>
          </cell>
        </row>
        <row r="8947">
          <cell r="A8947">
            <v>1073295</v>
          </cell>
          <cell r="B8947">
            <v>17040666</v>
          </cell>
          <cell r="C8947" t="str">
            <v>LUIS EDUARDO DE LAS MERCEDES GAITAN</v>
          </cell>
          <cell r="D8947" t="str">
            <v>4001</v>
          </cell>
        </row>
        <row r="8948">
          <cell r="A8948">
            <v>1073298</v>
          </cell>
          <cell r="B8948">
            <v>3002094</v>
          </cell>
          <cell r="C8948" t="str">
            <v>PASCAGAZA PAULINO</v>
          </cell>
          <cell r="D8948" t="str">
            <v>4001</v>
          </cell>
        </row>
        <row r="8949">
          <cell r="A8949">
            <v>1073299</v>
          </cell>
          <cell r="B8949">
            <v>79156989</v>
          </cell>
          <cell r="C8949" t="str">
            <v>MARTINEZ R EDUARDO</v>
          </cell>
          <cell r="D8949" t="str">
            <v>4001</v>
          </cell>
        </row>
        <row r="8950">
          <cell r="A8950">
            <v>1073300</v>
          </cell>
          <cell r="B8950">
            <v>35509781</v>
          </cell>
          <cell r="C8950" t="str">
            <v>SAAVEDRA NELLY ESPERANZA</v>
          </cell>
          <cell r="D8950" t="str">
            <v>4001</v>
          </cell>
        </row>
        <row r="8951">
          <cell r="A8951">
            <v>1073301</v>
          </cell>
          <cell r="B8951">
            <v>74356894</v>
          </cell>
          <cell r="C8951" t="str">
            <v>GONZALEZ APONTE CIRO RAUL</v>
          </cell>
          <cell r="D8951" t="str">
            <v>4001</v>
          </cell>
        </row>
        <row r="8952">
          <cell r="A8952">
            <v>1073303</v>
          </cell>
          <cell r="B8952">
            <v>53</v>
          </cell>
          <cell r="C8952" t="str">
            <v>SALON COMUNAL CHUNTAME CAJICA</v>
          </cell>
          <cell r="D8952" t="str">
            <v>4001</v>
          </cell>
        </row>
        <row r="8953">
          <cell r="A8953">
            <v>1073317</v>
          </cell>
          <cell r="B8953">
            <v>2880930</v>
          </cell>
          <cell r="C8953" t="str">
            <v>GALARZA JOSE ARISTIDES</v>
          </cell>
          <cell r="D8953" t="str">
            <v>4001</v>
          </cell>
        </row>
        <row r="8954">
          <cell r="A8954">
            <v>1073318</v>
          </cell>
          <cell r="B8954">
            <v>464409</v>
          </cell>
          <cell r="C8954" t="str">
            <v>MONGUA HERACLIO</v>
          </cell>
          <cell r="D8954" t="str">
            <v>4001</v>
          </cell>
        </row>
        <row r="8955">
          <cell r="A8955">
            <v>1073319</v>
          </cell>
          <cell r="B8955">
            <v>21031770</v>
          </cell>
          <cell r="C8955" t="str">
            <v>ACOSTA MÉNDEZ NOHORA HESTER</v>
          </cell>
          <cell r="D8955" t="str">
            <v>4001</v>
          </cell>
        </row>
        <row r="8956">
          <cell r="A8956">
            <v>1073353</v>
          </cell>
          <cell r="B8956">
            <v>8301151717</v>
          </cell>
          <cell r="C8956" t="str">
            <v>DIVIRTIENDO WEST S.A.</v>
          </cell>
          <cell r="D8956" t="str">
            <v>4001</v>
          </cell>
        </row>
        <row r="8957">
          <cell r="A8957">
            <v>1073354</v>
          </cell>
          <cell r="B8957">
            <v>8001623563</v>
          </cell>
          <cell r="C8957" t="str">
            <v>ALFA PRODUCCIONES LTDA</v>
          </cell>
          <cell r="D8957" t="str">
            <v>4001</v>
          </cell>
        </row>
        <row r="8958">
          <cell r="A8958">
            <v>1073369</v>
          </cell>
          <cell r="B8958">
            <v>3249980</v>
          </cell>
          <cell r="C8958" t="str">
            <v>PULECIO MORRIS GERARDO</v>
          </cell>
          <cell r="D8958" t="str">
            <v>4001</v>
          </cell>
        </row>
        <row r="8959">
          <cell r="A8959">
            <v>1073370</v>
          </cell>
          <cell r="B8959">
            <v>80277354</v>
          </cell>
          <cell r="C8959" t="str">
            <v>LINARES URQUIJO RICARDO JOSÉ</v>
          </cell>
          <cell r="D8959" t="str">
            <v>4001</v>
          </cell>
        </row>
        <row r="8960">
          <cell r="A8960">
            <v>1073395</v>
          </cell>
          <cell r="B8960">
            <v>8300585201</v>
          </cell>
          <cell r="C8960" t="str">
            <v>CORPORACION AMBIENTAL SIE</v>
          </cell>
          <cell r="D8960" t="str">
            <v>4001</v>
          </cell>
        </row>
        <row r="8961">
          <cell r="A8961">
            <v>1073396</v>
          </cell>
          <cell r="B8961">
            <v>41647007</v>
          </cell>
          <cell r="C8961" t="str">
            <v>BAEZ AGUDELO CLEMENCIA</v>
          </cell>
          <cell r="D8961" t="str">
            <v>4001</v>
          </cell>
        </row>
        <row r="8962">
          <cell r="A8962">
            <v>1073403</v>
          </cell>
          <cell r="B8962">
            <v>8000223982</v>
          </cell>
          <cell r="C8962" t="str">
            <v>FLORES DE TENJO LTDA.</v>
          </cell>
          <cell r="D8962" t="str">
            <v>4001</v>
          </cell>
        </row>
        <row r="8963">
          <cell r="A8963">
            <v>1073404</v>
          </cell>
          <cell r="B8963">
            <v>52961544</v>
          </cell>
          <cell r="C8963" t="str">
            <v>LIZCANO ALVIRA YOIS MARIAN</v>
          </cell>
          <cell r="D8963" t="str">
            <v>4001</v>
          </cell>
        </row>
        <row r="8964">
          <cell r="A8964">
            <v>1073405</v>
          </cell>
          <cell r="B8964">
            <v>8604006117</v>
          </cell>
          <cell r="C8964" t="str">
            <v>TV CABLE S.A.</v>
          </cell>
          <cell r="D8964" t="str">
            <v>4001</v>
          </cell>
        </row>
        <row r="8965">
          <cell r="A8965">
            <v>1073428</v>
          </cell>
          <cell r="B8965">
            <v>8301176226</v>
          </cell>
          <cell r="C8965" t="str">
            <v>CONSTRUCTORA  ASIÁTICA LTDA</v>
          </cell>
          <cell r="D8965" t="str">
            <v>4001</v>
          </cell>
        </row>
        <row r="8966">
          <cell r="A8966">
            <v>1073475</v>
          </cell>
          <cell r="B8966">
            <v>8300318554</v>
          </cell>
          <cell r="C8966" t="str">
            <v>MSL DISTRIBUCIONES Y CIA. LTDA.</v>
          </cell>
          <cell r="D8966" t="str">
            <v>4001</v>
          </cell>
        </row>
        <row r="8967">
          <cell r="A8967">
            <v>1073487</v>
          </cell>
          <cell r="B8967">
            <v>7423491</v>
          </cell>
          <cell r="C8967" t="str">
            <v>KALMANOVITZ KRAUTER SALOMON</v>
          </cell>
          <cell r="D8967" t="str">
            <v>4001</v>
          </cell>
        </row>
        <row r="8968">
          <cell r="A8968">
            <v>1073494</v>
          </cell>
          <cell r="B8968">
            <v>8605352811</v>
          </cell>
          <cell r="C8968" t="str">
            <v>RUDESCO S.A.</v>
          </cell>
          <cell r="D8968" t="str">
            <v>4001</v>
          </cell>
        </row>
        <row r="8969">
          <cell r="A8969">
            <v>1073500</v>
          </cell>
          <cell r="B8969">
            <v>8909001207</v>
          </cell>
          <cell r="C8969" t="str">
            <v>SUMINISTRO DE COLOMBIA S.A. SUMICOL</v>
          </cell>
          <cell r="D8969" t="str">
            <v>4001</v>
          </cell>
        </row>
        <row r="8970">
          <cell r="A8970">
            <v>1073503</v>
          </cell>
          <cell r="B8970">
            <v>21161025</v>
          </cell>
          <cell r="C8970" t="str">
            <v>RENDON DE OCAMPO ANA PASTORA</v>
          </cell>
          <cell r="D8970" t="str">
            <v>4001</v>
          </cell>
        </row>
        <row r="8971">
          <cell r="A8971">
            <v>1073504</v>
          </cell>
          <cell r="B8971">
            <v>51924620</v>
          </cell>
          <cell r="C8971" t="str">
            <v>PLAZAS JARAMILLO ANA CLAUDINA</v>
          </cell>
          <cell r="D8971" t="str">
            <v>4001</v>
          </cell>
        </row>
        <row r="8972">
          <cell r="A8972">
            <v>1073537</v>
          </cell>
          <cell r="B8972">
            <v>91208232</v>
          </cell>
          <cell r="C8972" t="str">
            <v>NIÑO LUIS EMILIO</v>
          </cell>
          <cell r="D8972" t="str">
            <v>4001</v>
          </cell>
        </row>
        <row r="8973">
          <cell r="A8973">
            <v>1073555</v>
          </cell>
          <cell r="B8973">
            <v>8605119576</v>
          </cell>
          <cell r="C8973" t="str">
            <v>BETANCOURT MONTOYA Y ASOCIADOS</v>
          </cell>
          <cell r="D8973" t="str">
            <v>4001</v>
          </cell>
        </row>
        <row r="8974">
          <cell r="A8974">
            <v>1073583</v>
          </cell>
          <cell r="B8974">
            <v>8600640811</v>
          </cell>
          <cell r="C8974" t="str">
            <v>HILANDERIAS UNIVERSAL</v>
          </cell>
          <cell r="D8974" t="str">
            <v>4001</v>
          </cell>
        </row>
        <row r="8975">
          <cell r="A8975">
            <v>1073584</v>
          </cell>
          <cell r="B8975">
            <v>8301119216</v>
          </cell>
          <cell r="C8975" t="str">
            <v>NAPROMOVER  ARQUITECTURA GERENCIA Y</v>
          </cell>
          <cell r="D8975" t="str">
            <v>4001</v>
          </cell>
        </row>
        <row r="8976">
          <cell r="A8976">
            <v>1073635</v>
          </cell>
          <cell r="B8976">
            <v>8300677465</v>
          </cell>
          <cell r="C8976" t="str">
            <v>SÚPER EXPRESS CARGO LTDA.</v>
          </cell>
          <cell r="D8976" t="str">
            <v>4001</v>
          </cell>
        </row>
        <row r="8977">
          <cell r="A8977">
            <v>1073636</v>
          </cell>
          <cell r="B8977">
            <v>19474135</v>
          </cell>
          <cell r="C8977" t="str">
            <v>ROMERO LOPEZ EFRAIN</v>
          </cell>
          <cell r="D8977" t="str">
            <v>4001</v>
          </cell>
        </row>
        <row r="8978">
          <cell r="A8978">
            <v>1073652</v>
          </cell>
          <cell r="B8978">
            <v>39783230</v>
          </cell>
          <cell r="C8978" t="str">
            <v>GARCIA ZUBIETA MARLEN</v>
          </cell>
          <cell r="D8978" t="str">
            <v>4001</v>
          </cell>
        </row>
        <row r="8979">
          <cell r="A8979">
            <v>1073653</v>
          </cell>
          <cell r="B8979">
            <v>79746468</v>
          </cell>
          <cell r="C8979" t="str">
            <v>BOCIGA SANCHEZ HASSEN</v>
          </cell>
          <cell r="D8979" t="str">
            <v>4001</v>
          </cell>
        </row>
        <row r="8980">
          <cell r="A8980">
            <v>1073654</v>
          </cell>
          <cell r="B8980">
            <v>21616901</v>
          </cell>
          <cell r="C8980" t="str">
            <v>MALDONADO VDA DE CORTES</v>
          </cell>
          <cell r="D8980" t="str">
            <v>4001</v>
          </cell>
        </row>
        <row r="8981">
          <cell r="A8981">
            <v>1073656</v>
          </cell>
          <cell r="B8981">
            <v>26650833</v>
          </cell>
          <cell r="C8981" t="str">
            <v>PACHECO DE SCOPPETTA ENULFA</v>
          </cell>
          <cell r="D8981" t="str">
            <v>4001</v>
          </cell>
        </row>
        <row r="8982">
          <cell r="A8982">
            <v>1073677</v>
          </cell>
          <cell r="B8982">
            <v>8301280002</v>
          </cell>
          <cell r="C8982" t="str">
            <v>DISTRIBUIDORA GLOBAL PHOTOGRAPHIC</v>
          </cell>
          <cell r="D8982" t="str">
            <v>4001</v>
          </cell>
        </row>
        <row r="8983">
          <cell r="A8983">
            <v>1073681</v>
          </cell>
          <cell r="B8983">
            <v>8001852951</v>
          </cell>
          <cell r="C8983" t="str">
            <v>AMARILO SA</v>
          </cell>
          <cell r="D8983" t="str">
            <v>4001</v>
          </cell>
        </row>
        <row r="8984">
          <cell r="A8984">
            <v>1073692</v>
          </cell>
          <cell r="B8984">
            <v>2387812</v>
          </cell>
          <cell r="C8984" t="str">
            <v>SOTO CARDOZO HENRY</v>
          </cell>
          <cell r="D8984" t="str">
            <v>4001</v>
          </cell>
        </row>
        <row r="8985">
          <cell r="A8985">
            <v>1073706</v>
          </cell>
          <cell r="B8985">
            <v>8600481124</v>
          </cell>
          <cell r="C8985" t="str">
            <v>CONSTRUCCIONES ARRECIFE S.A.</v>
          </cell>
          <cell r="D8985" t="str">
            <v>4001</v>
          </cell>
        </row>
        <row r="8986">
          <cell r="A8986">
            <v>1073721</v>
          </cell>
          <cell r="B8986">
            <v>38228601</v>
          </cell>
          <cell r="C8986" t="str">
            <v>MEDINA ROSALBA</v>
          </cell>
          <cell r="D8986" t="str">
            <v>4001</v>
          </cell>
        </row>
        <row r="8987">
          <cell r="A8987">
            <v>1073723</v>
          </cell>
          <cell r="B8987">
            <v>8605278009</v>
          </cell>
          <cell r="C8987" t="str">
            <v>CONSTRUCCIONES OBYCON LTDA</v>
          </cell>
          <cell r="D8987" t="str">
            <v>4001</v>
          </cell>
        </row>
        <row r="8988">
          <cell r="A8988">
            <v>1073724</v>
          </cell>
          <cell r="B8988">
            <v>8301205963</v>
          </cell>
          <cell r="C8988" t="str">
            <v>EDIFICIOS Y CONSTRUCCIONES MODERNAS</v>
          </cell>
          <cell r="D8988" t="str">
            <v>4001</v>
          </cell>
        </row>
        <row r="8989">
          <cell r="A8989">
            <v>1073740</v>
          </cell>
          <cell r="B8989">
            <v>19193759</v>
          </cell>
          <cell r="C8989" t="str">
            <v>DIAZ VILLALOBOS GERMAN RICARDO</v>
          </cell>
          <cell r="D8989" t="str">
            <v>4001</v>
          </cell>
        </row>
        <row r="8990">
          <cell r="A8990">
            <v>1073756</v>
          </cell>
          <cell r="B8990">
            <v>444444125</v>
          </cell>
          <cell r="C8990" t="str">
            <v>ELSTER MEDICAO DE ENERGÍA LTDA.</v>
          </cell>
          <cell r="D8990" t="str">
            <v>4001</v>
          </cell>
        </row>
        <row r="8991">
          <cell r="A8991">
            <v>1073779</v>
          </cell>
          <cell r="B8991">
            <v>19297442</v>
          </cell>
          <cell r="C8991" t="str">
            <v>PINILLA JULIO CESAR</v>
          </cell>
          <cell r="D8991" t="str">
            <v>4001</v>
          </cell>
        </row>
        <row r="8992">
          <cell r="A8992">
            <v>1073780</v>
          </cell>
          <cell r="B8992">
            <v>3020774</v>
          </cell>
          <cell r="C8992" t="str">
            <v>GAITAN GUILLERMO</v>
          </cell>
          <cell r="D8992" t="str">
            <v>4001</v>
          </cell>
        </row>
        <row r="8993">
          <cell r="A8993">
            <v>1073781</v>
          </cell>
          <cell r="B8993">
            <v>79791934</v>
          </cell>
          <cell r="C8993" t="str">
            <v>ZAMBRANO ANDRES DAVID</v>
          </cell>
          <cell r="D8993" t="str">
            <v>4001</v>
          </cell>
        </row>
        <row r="8994">
          <cell r="A8994">
            <v>1073782</v>
          </cell>
          <cell r="B8994">
            <v>17101598</v>
          </cell>
          <cell r="C8994" t="str">
            <v>TORRES L. MANUEL ALBERTO</v>
          </cell>
          <cell r="D8994" t="str">
            <v>4001</v>
          </cell>
        </row>
        <row r="8995">
          <cell r="A8995">
            <v>1073783</v>
          </cell>
          <cell r="B8995">
            <v>79262434</v>
          </cell>
          <cell r="C8995" t="str">
            <v>GALVEZ L GUILLERMO</v>
          </cell>
          <cell r="D8995" t="str">
            <v>4001</v>
          </cell>
        </row>
        <row r="8996">
          <cell r="A8996">
            <v>1073784</v>
          </cell>
          <cell r="B8996">
            <v>20023099</v>
          </cell>
          <cell r="C8996" t="str">
            <v>PINEDA R ANA CLOVIS</v>
          </cell>
          <cell r="D8996" t="str">
            <v>4001</v>
          </cell>
        </row>
        <row r="8997">
          <cell r="A8997">
            <v>1073785</v>
          </cell>
          <cell r="B8997">
            <v>8600457642</v>
          </cell>
          <cell r="C8997" t="str">
            <v>ORGANIZACIÓN PUBLICIDAD EXTERIOR</v>
          </cell>
          <cell r="D8997" t="str">
            <v>4001</v>
          </cell>
        </row>
        <row r="8998">
          <cell r="A8998">
            <v>1073792</v>
          </cell>
          <cell r="B8998">
            <v>41343632</v>
          </cell>
          <cell r="C8998" t="str">
            <v>TORRES STELLA</v>
          </cell>
          <cell r="D8998" t="str">
            <v>4001</v>
          </cell>
        </row>
        <row r="8999">
          <cell r="A8999">
            <v>1073860</v>
          </cell>
          <cell r="B8999">
            <v>79642487</v>
          </cell>
          <cell r="C8999" t="str">
            <v>VILLAMIZAR JIMENEZ PEDRO FERNANDO</v>
          </cell>
          <cell r="D8999" t="str">
            <v>4001</v>
          </cell>
        </row>
        <row r="9000">
          <cell r="A9000">
            <v>1073878</v>
          </cell>
          <cell r="B9000">
            <v>8300492404</v>
          </cell>
          <cell r="C9000" t="str">
            <v>NEGOCIOS &amp; FERIAS LTDA.</v>
          </cell>
          <cell r="D9000" t="str">
            <v>4001</v>
          </cell>
        </row>
        <row r="9001">
          <cell r="A9001">
            <v>1073880</v>
          </cell>
          <cell r="B9001">
            <v>555555551</v>
          </cell>
          <cell r="C9001" t="str">
            <v>CONJUNTO RESIDENCIAL PARQUE CENTRAL</v>
          </cell>
          <cell r="D9001" t="str">
            <v>4001</v>
          </cell>
        </row>
        <row r="9002">
          <cell r="A9002">
            <v>1073895</v>
          </cell>
          <cell r="B9002">
            <v>8300102713</v>
          </cell>
          <cell r="C9002" t="str">
            <v>BODEGA MOLSOPLAST LTDA</v>
          </cell>
          <cell r="D9002" t="str">
            <v>4001</v>
          </cell>
        </row>
        <row r="9003">
          <cell r="A9003">
            <v>1073910</v>
          </cell>
          <cell r="B9003">
            <v>19114231</v>
          </cell>
          <cell r="C9003" t="str">
            <v>CERON BARRERA HUMBERTO</v>
          </cell>
          <cell r="D9003" t="str">
            <v>4001</v>
          </cell>
        </row>
        <row r="9004">
          <cell r="A9004">
            <v>1073911</v>
          </cell>
          <cell r="B9004">
            <v>26657110</v>
          </cell>
          <cell r="C9004" t="str">
            <v>GAMEZ DE BARRIOS LIGIA VIRGINIA</v>
          </cell>
          <cell r="D9004" t="str">
            <v>4001</v>
          </cell>
        </row>
        <row r="9005">
          <cell r="A9005">
            <v>1073915</v>
          </cell>
          <cell r="B9005">
            <v>8300917473</v>
          </cell>
          <cell r="C9005" t="str">
            <v>CYC SLUCIONES EMPRESARIALES LTDA.</v>
          </cell>
          <cell r="D9005" t="str">
            <v>4001</v>
          </cell>
        </row>
        <row r="9006">
          <cell r="A9006">
            <v>1073916</v>
          </cell>
          <cell r="B9006">
            <v>41778015</v>
          </cell>
          <cell r="C9006" t="str">
            <v>RODRIGUEZ MARTHA IVONNE</v>
          </cell>
          <cell r="D9006" t="str">
            <v>4001</v>
          </cell>
        </row>
        <row r="9007">
          <cell r="A9007">
            <v>1073922</v>
          </cell>
          <cell r="B9007">
            <v>51601389</v>
          </cell>
          <cell r="C9007" t="str">
            <v>OCHOA R ANA ISABEL</v>
          </cell>
          <cell r="D9007" t="str">
            <v>4001</v>
          </cell>
        </row>
        <row r="9008">
          <cell r="A9008">
            <v>1073923</v>
          </cell>
          <cell r="B9008">
            <v>6881064</v>
          </cell>
          <cell r="C9008" t="str">
            <v>GUERRA COSME</v>
          </cell>
          <cell r="D9008" t="str">
            <v>4001</v>
          </cell>
        </row>
        <row r="9009">
          <cell r="A9009">
            <v>1073924</v>
          </cell>
          <cell r="B9009">
            <v>20794173</v>
          </cell>
          <cell r="C9009" t="str">
            <v>BERMUDEZ LUCIA</v>
          </cell>
          <cell r="D9009" t="str">
            <v>4001</v>
          </cell>
        </row>
        <row r="9010">
          <cell r="A9010">
            <v>1073925</v>
          </cell>
          <cell r="B9010">
            <v>12186882</v>
          </cell>
          <cell r="C9010" t="str">
            <v>CAVIEDES G ARCADIO</v>
          </cell>
          <cell r="D9010" t="str">
            <v>4001</v>
          </cell>
        </row>
        <row r="9011">
          <cell r="A9011">
            <v>1073927</v>
          </cell>
          <cell r="B9011">
            <v>10518764</v>
          </cell>
          <cell r="C9011" t="str">
            <v>ISRAEL NIVIA GUZMAN</v>
          </cell>
          <cell r="D9011" t="str">
            <v>4001</v>
          </cell>
        </row>
        <row r="9012">
          <cell r="A9012">
            <v>1073928</v>
          </cell>
          <cell r="B9012">
            <v>17141360</v>
          </cell>
          <cell r="C9012" t="str">
            <v>CHOLO MIGUEL</v>
          </cell>
          <cell r="D9012" t="str">
            <v>4001</v>
          </cell>
        </row>
        <row r="9013">
          <cell r="A9013">
            <v>1073929</v>
          </cell>
          <cell r="B9013">
            <v>79061270</v>
          </cell>
          <cell r="C9013" t="str">
            <v>LOPEZ WILDER ALFONSO</v>
          </cell>
          <cell r="D9013" t="str">
            <v>4001</v>
          </cell>
        </row>
        <row r="9014">
          <cell r="A9014">
            <v>1073930</v>
          </cell>
          <cell r="B9014">
            <v>1031461</v>
          </cell>
          <cell r="C9014" t="str">
            <v>PINILLA MARCOS</v>
          </cell>
          <cell r="D9014" t="str">
            <v>4001</v>
          </cell>
        </row>
        <row r="9015">
          <cell r="A9015">
            <v>1073931</v>
          </cell>
          <cell r="B9015">
            <v>19167186</v>
          </cell>
          <cell r="C9015" t="str">
            <v>CANDELA SOLER VICTOR RAUL</v>
          </cell>
          <cell r="D9015" t="str">
            <v>4001</v>
          </cell>
        </row>
        <row r="9016">
          <cell r="A9016">
            <v>1073932</v>
          </cell>
          <cell r="B9016">
            <v>19376359</v>
          </cell>
          <cell r="C9016" t="str">
            <v>FUQUENE ANTONIO</v>
          </cell>
          <cell r="D9016" t="str">
            <v>4001</v>
          </cell>
        </row>
        <row r="9017">
          <cell r="A9017">
            <v>1073933</v>
          </cell>
          <cell r="B9017">
            <v>63322557</v>
          </cell>
          <cell r="C9017" t="str">
            <v>DURAN SANCHEZ MARIELA</v>
          </cell>
          <cell r="D9017" t="str">
            <v>4001</v>
          </cell>
        </row>
        <row r="9018">
          <cell r="A9018">
            <v>1073934</v>
          </cell>
          <cell r="B9018">
            <v>19055285</v>
          </cell>
          <cell r="C9018" t="str">
            <v>RAMIREZ TORRES JOSE A</v>
          </cell>
          <cell r="D9018" t="str">
            <v>4001</v>
          </cell>
        </row>
        <row r="9019">
          <cell r="A9019">
            <v>1073935</v>
          </cell>
          <cell r="B9019">
            <v>17081046</v>
          </cell>
          <cell r="C9019" t="str">
            <v>TELESFORO RAMIREZ JOSE</v>
          </cell>
          <cell r="D9019" t="str">
            <v>4001</v>
          </cell>
        </row>
        <row r="9020">
          <cell r="A9020">
            <v>1073936</v>
          </cell>
          <cell r="B9020">
            <v>79258556</v>
          </cell>
          <cell r="C9020" t="str">
            <v>PINTO MOLINA WILLIAM</v>
          </cell>
          <cell r="D9020" t="str">
            <v>4001</v>
          </cell>
        </row>
        <row r="9021">
          <cell r="A9021">
            <v>1073937</v>
          </cell>
          <cell r="B9021">
            <v>80427372</v>
          </cell>
          <cell r="C9021" t="str">
            <v>MALDONADO OVIDIO</v>
          </cell>
          <cell r="D9021" t="str">
            <v>4001</v>
          </cell>
        </row>
        <row r="9022">
          <cell r="A9022">
            <v>1073938</v>
          </cell>
          <cell r="B9022">
            <v>20789472</v>
          </cell>
          <cell r="C9022" t="str">
            <v>ROMERO ZOILA</v>
          </cell>
          <cell r="D9022" t="str">
            <v>4001</v>
          </cell>
        </row>
        <row r="9023">
          <cell r="A9023">
            <v>1073976</v>
          </cell>
          <cell r="B9023">
            <v>10227979</v>
          </cell>
          <cell r="C9023" t="str">
            <v>LOPEZ QUINTERO JAIME</v>
          </cell>
          <cell r="D9023" t="str">
            <v>4001</v>
          </cell>
        </row>
        <row r="9024">
          <cell r="A9024">
            <v>1073977</v>
          </cell>
          <cell r="B9024">
            <v>8600011289</v>
          </cell>
          <cell r="C9024" t="str">
            <v>TOCAZ LTDA.</v>
          </cell>
          <cell r="D9024" t="str">
            <v>4001</v>
          </cell>
        </row>
        <row r="9025">
          <cell r="A9025">
            <v>1074013</v>
          </cell>
          <cell r="B9025">
            <v>444444126</v>
          </cell>
          <cell r="C9025" t="str">
            <v>INDEQUIPOS CORPORATION</v>
          </cell>
          <cell r="D9025" t="str">
            <v>4001</v>
          </cell>
        </row>
        <row r="9026">
          <cell r="A9026">
            <v>1074086</v>
          </cell>
          <cell r="B9026">
            <v>79751628</v>
          </cell>
          <cell r="C9026" t="str">
            <v>ABELLA CASTELLANOS FRANCISCO ARTURO</v>
          </cell>
          <cell r="D9026" t="str">
            <v>4001</v>
          </cell>
        </row>
        <row r="9027">
          <cell r="A9027">
            <v>1074117</v>
          </cell>
          <cell r="B9027">
            <v>72223006</v>
          </cell>
          <cell r="C9027" t="str">
            <v>RODRIGUEZ ESMERAL NELSON</v>
          </cell>
          <cell r="D9027" t="str">
            <v>4001</v>
          </cell>
        </row>
        <row r="9028">
          <cell r="A9028">
            <v>1074140</v>
          </cell>
          <cell r="B9028">
            <v>2983073</v>
          </cell>
          <cell r="C9028" t="str">
            <v>MORA ROJAS NESTOR JULIO</v>
          </cell>
          <cell r="D9028" t="str">
            <v>4001</v>
          </cell>
        </row>
        <row r="9029">
          <cell r="A9029">
            <v>1074141</v>
          </cell>
          <cell r="B9029">
            <v>17101361</v>
          </cell>
          <cell r="C9029" t="str">
            <v>RUIZ RAMIREZ FABIO</v>
          </cell>
          <cell r="D9029" t="str">
            <v>4001</v>
          </cell>
        </row>
        <row r="9030">
          <cell r="A9030">
            <v>1074155</v>
          </cell>
          <cell r="B9030">
            <v>8002087851</v>
          </cell>
          <cell r="C9030" t="str">
            <v>CONGELAGRO S.A.</v>
          </cell>
          <cell r="D9030" t="str">
            <v>4001</v>
          </cell>
        </row>
        <row r="9031">
          <cell r="A9031">
            <v>1074191</v>
          </cell>
          <cell r="B9031">
            <v>21117884</v>
          </cell>
          <cell r="C9031" t="str">
            <v>PEÑUELA  ROSALBINA</v>
          </cell>
          <cell r="D9031" t="str">
            <v>4001</v>
          </cell>
        </row>
        <row r="9032">
          <cell r="A9032">
            <v>1074192</v>
          </cell>
          <cell r="B9032">
            <v>79209099</v>
          </cell>
          <cell r="C9032" t="str">
            <v>TRIANA JOSE ORLANDO</v>
          </cell>
          <cell r="D9032" t="str">
            <v>4001</v>
          </cell>
        </row>
        <row r="9033">
          <cell r="A9033">
            <v>1074193</v>
          </cell>
          <cell r="B9033">
            <v>80069766</v>
          </cell>
          <cell r="C9033" t="str">
            <v>MAYORGA O MILLER RICARDO</v>
          </cell>
          <cell r="D9033" t="str">
            <v>4001</v>
          </cell>
        </row>
        <row r="9034">
          <cell r="A9034">
            <v>1074194</v>
          </cell>
          <cell r="B9034">
            <v>25270198</v>
          </cell>
          <cell r="C9034" t="str">
            <v>CERON SATIZABAL LILY</v>
          </cell>
          <cell r="D9034" t="str">
            <v>4001</v>
          </cell>
        </row>
        <row r="9035">
          <cell r="A9035">
            <v>1074197</v>
          </cell>
          <cell r="B9035">
            <v>17104007</v>
          </cell>
          <cell r="C9035" t="str">
            <v>RESTREPO ECHEVERRY MARIO</v>
          </cell>
          <cell r="D9035" t="str">
            <v>4001</v>
          </cell>
        </row>
        <row r="9036">
          <cell r="A9036">
            <v>1074199</v>
          </cell>
          <cell r="B9036">
            <v>19091260</v>
          </cell>
          <cell r="C9036" t="str">
            <v>PEDRO NEL MALAGON MARTINEZ</v>
          </cell>
          <cell r="D9036" t="str">
            <v>4001</v>
          </cell>
        </row>
        <row r="9037">
          <cell r="A9037">
            <v>1074200</v>
          </cell>
          <cell r="B9037">
            <v>8300482922</v>
          </cell>
          <cell r="C9037" t="str">
            <v>CONJUNTO RESIDENCIAL BONAIRE P.H.</v>
          </cell>
          <cell r="D9037" t="str">
            <v>4001</v>
          </cell>
        </row>
        <row r="9038">
          <cell r="A9038">
            <v>1074201</v>
          </cell>
          <cell r="B9038">
            <v>8301228111</v>
          </cell>
          <cell r="C9038" t="str">
            <v>CONJUNTO PLAZA VALLARTA ETAPA III P</v>
          </cell>
          <cell r="D9038" t="str">
            <v>4001</v>
          </cell>
        </row>
        <row r="9039">
          <cell r="A9039">
            <v>1074246</v>
          </cell>
          <cell r="B9039">
            <v>8300733134</v>
          </cell>
          <cell r="C9039" t="str">
            <v>FANELEC LTDA</v>
          </cell>
          <cell r="D9039" t="str">
            <v>4001</v>
          </cell>
        </row>
        <row r="9040">
          <cell r="A9040">
            <v>1074259</v>
          </cell>
          <cell r="B9040">
            <v>74241529</v>
          </cell>
          <cell r="C9040" t="str">
            <v>QUIROGA OTALORA RONALD</v>
          </cell>
          <cell r="D9040" t="str">
            <v>4001</v>
          </cell>
        </row>
        <row r="9041">
          <cell r="A9041">
            <v>1074267</v>
          </cell>
          <cell r="B9041">
            <v>8301453324</v>
          </cell>
          <cell r="C9041" t="str">
            <v>AUDIO DIGITAL CAMARAS Y LENTES</v>
          </cell>
          <cell r="D9041" t="str">
            <v>4001</v>
          </cell>
        </row>
        <row r="9042">
          <cell r="A9042">
            <v>1074280</v>
          </cell>
          <cell r="B9042">
            <v>8002009828</v>
          </cell>
          <cell r="C9042" t="str">
            <v>INVERSIONES LEUGROS S.A</v>
          </cell>
          <cell r="D9042" t="str">
            <v>4001</v>
          </cell>
        </row>
        <row r="9043">
          <cell r="A9043">
            <v>1074327</v>
          </cell>
          <cell r="B9043">
            <v>8603540980</v>
          </cell>
          <cell r="C9043" t="str">
            <v>PRODUCCIONES WILLVIN Y CIA. LTDA.</v>
          </cell>
          <cell r="D9043" t="str">
            <v>4001</v>
          </cell>
        </row>
        <row r="9044">
          <cell r="A9044">
            <v>1074328</v>
          </cell>
          <cell r="B9044">
            <v>8600662231</v>
          </cell>
          <cell r="C9044" t="str">
            <v>COPROPIEDAD EDIFICIO BANCO GANADERO</v>
          </cell>
          <cell r="D9044" t="str">
            <v>4001</v>
          </cell>
        </row>
        <row r="9045">
          <cell r="A9045">
            <v>1074329</v>
          </cell>
          <cell r="B9045">
            <v>8001467361</v>
          </cell>
          <cell r="C9045" t="str">
            <v>CERAMICOS EL CERRO CIA. LTDA.</v>
          </cell>
          <cell r="D9045" t="str">
            <v>4001</v>
          </cell>
        </row>
        <row r="9046">
          <cell r="A9046">
            <v>1074330</v>
          </cell>
          <cell r="B9046">
            <v>8605174232</v>
          </cell>
          <cell r="C9046" t="str">
            <v>COLEGIO BILINGÜE BUCKINGHAM</v>
          </cell>
          <cell r="D9046" t="str">
            <v>4001</v>
          </cell>
        </row>
        <row r="9047">
          <cell r="A9047">
            <v>1074331</v>
          </cell>
          <cell r="B9047">
            <v>8000049645</v>
          </cell>
          <cell r="C9047" t="str">
            <v>FLORES EL MOLINO S.A. SOCIEDAD DE C</v>
          </cell>
          <cell r="D9047" t="str">
            <v>4001</v>
          </cell>
        </row>
        <row r="9048">
          <cell r="A9048">
            <v>1074332</v>
          </cell>
          <cell r="B9048">
            <v>8600450946</v>
          </cell>
          <cell r="C9048" t="str">
            <v>FUNDACION COLEGIO SANTA MARIA</v>
          </cell>
          <cell r="D9048" t="str">
            <v>4001</v>
          </cell>
        </row>
        <row r="9049">
          <cell r="A9049">
            <v>1074333</v>
          </cell>
          <cell r="B9049">
            <v>792449632</v>
          </cell>
          <cell r="C9049" t="str">
            <v>EDUARDO ALBERTO ROJAS BERNAL</v>
          </cell>
          <cell r="D9049" t="str">
            <v>4001</v>
          </cell>
        </row>
        <row r="9050">
          <cell r="A9050">
            <v>1074334</v>
          </cell>
          <cell r="B9050">
            <v>8301054203</v>
          </cell>
          <cell r="C9050" t="str">
            <v>EDIFICIO SAN FELIPE</v>
          </cell>
          <cell r="D9050" t="str">
            <v>4001</v>
          </cell>
        </row>
        <row r="9051">
          <cell r="A9051">
            <v>1074335</v>
          </cell>
          <cell r="B9051">
            <v>8305361776</v>
          </cell>
          <cell r="C9051" t="str">
            <v>CONJUNTO RESIDENCIAL NUEVA VILLEMAR</v>
          </cell>
          <cell r="D9051" t="str">
            <v>4001</v>
          </cell>
        </row>
        <row r="9052">
          <cell r="A9052">
            <v>1074336</v>
          </cell>
          <cell r="B9052">
            <v>8300528371</v>
          </cell>
          <cell r="C9052" t="str">
            <v>EDIFICIOS A Y B DE LA URBANIZACION</v>
          </cell>
          <cell r="D9052" t="str">
            <v>4001</v>
          </cell>
        </row>
        <row r="9053">
          <cell r="A9053">
            <v>1074337</v>
          </cell>
          <cell r="B9053">
            <v>39695122</v>
          </cell>
          <cell r="C9053" t="str">
            <v>INES ELVIRA PONCE DE LEON F.</v>
          </cell>
          <cell r="D9053" t="str">
            <v>4001</v>
          </cell>
        </row>
        <row r="9054">
          <cell r="A9054">
            <v>1074338</v>
          </cell>
          <cell r="B9054">
            <v>8301422085</v>
          </cell>
          <cell r="C9054" t="str">
            <v>AGRUPACION DE VIVIENDA CASA CAMPO I</v>
          </cell>
          <cell r="D9054" t="str">
            <v>4001</v>
          </cell>
        </row>
        <row r="9055">
          <cell r="A9055">
            <v>1074340</v>
          </cell>
          <cell r="B9055">
            <v>8300683965</v>
          </cell>
          <cell r="C9055" t="str">
            <v>MATRIX -ASSIST</v>
          </cell>
          <cell r="D9055" t="str">
            <v>4001</v>
          </cell>
        </row>
        <row r="9056">
          <cell r="A9056">
            <v>1074341</v>
          </cell>
          <cell r="B9056">
            <v>8301240978</v>
          </cell>
          <cell r="C9056" t="str">
            <v>EDIFICIO RESIDENCIAL JIBACOA P.H.</v>
          </cell>
          <cell r="D9056" t="str">
            <v>4001</v>
          </cell>
        </row>
        <row r="9057">
          <cell r="A9057">
            <v>1074357</v>
          </cell>
          <cell r="B9057">
            <v>20697247</v>
          </cell>
          <cell r="C9057" t="str">
            <v>HERNÁNDEZ MARIA DEYANIRA</v>
          </cell>
          <cell r="D9057" t="str">
            <v>4001</v>
          </cell>
        </row>
        <row r="9058">
          <cell r="A9058">
            <v>1074358</v>
          </cell>
          <cell r="B9058">
            <v>21064007</v>
          </cell>
          <cell r="C9058" t="str">
            <v>BOMBIELA BLANCA ROSA</v>
          </cell>
          <cell r="D9058" t="str">
            <v>4001</v>
          </cell>
        </row>
        <row r="9059">
          <cell r="A9059">
            <v>1074359</v>
          </cell>
          <cell r="B9059">
            <v>20499653</v>
          </cell>
          <cell r="C9059" t="str">
            <v>ARDILA NASARIA</v>
          </cell>
          <cell r="D9059" t="str">
            <v>4001</v>
          </cell>
        </row>
        <row r="9060">
          <cell r="A9060">
            <v>1074360</v>
          </cell>
          <cell r="B9060">
            <v>8320068019</v>
          </cell>
          <cell r="C9060" t="str">
            <v>ASOCIACIÓN GANADERA Y AGROINDUSTRIA</v>
          </cell>
          <cell r="D9060" t="str">
            <v>4001</v>
          </cell>
        </row>
        <row r="9061">
          <cell r="A9061">
            <v>1074361</v>
          </cell>
          <cell r="B9061">
            <v>35403333</v>
          </cell>
          <cell r="C9061" t="str">
            <v>GÓMEZ DOLORES</v>
          </cell>
          <cell r="D9061" t="str">
            <v>4001</v>
          </cell>
        </row>
        <row r="9062">
          <cell r="A9062">
            <v>1074362</v>
          </cell>
          <cell r="B9062">
            <v>46371682</v>
          </cell>
          <cell r="C9062" t="str">
            <v>DÍAZ ELOINA</v>
          </cell>
          <cell r="D9062" t="str">
            <v>4001</v>
          </cell>
        </row>
        <row r="9063">
          <cell r="A9063">
            <v>1074363</v>
          </cell>
          <cell r="B9063">
            <v>21168774</v>
          </cell>
          <cell r="C9063" t="str">
            <v>CRUZ GLORIA</v>
          </cell>
          <cell r="D9063" t="str">
            <v>4001</v>
          </cell>
        </row>
        <row r="9064">
          <cell r="A9064">
            <v>1074367</v>
          </cell>
          <cell r="B9064">
            <v>30309964</v>
          </cell>
          <cell r="C9064" t="str">
            <v>HENAO HENAO LUZ HELENA</v>
          </cell>
          <cell r="D9064" t="str">
            <v>4001</v>
          </cell>
        </row>
        <row r="9065">
          <cell r="A9065">
            <v>1074402</v>
          </cell>
          <cell r="B9065">
            <v>20252326</v>
          </cell>
          <cell r="C9065" t="str">
            <v>BUSTILLO DE URICOECHEA GLORIA MARIA</v>
          </cell>
          <cell r="D9065" t="str">
            <v>4001</v>
          </cell>
        </row>
        <row r="9066">
          <cell r="A9066">
            <v>1074425</v>
          </cell>
          <cell r="B9066">
            <v>12966402</v>
          </cell>
          <cell r="C9066" t="str">
            <v>CORDOBA ANGULO MIGUEL</v>
          </cell>
          <cell r="D9066" t="str">
            <v>4001</v>
          </cell>
        </row>
        <row r="9067">
          <cell r="A9067">
            <v>1074447</v>
          </cell>
          <cell r="B9067">
            <v>8001982940</v>
          </cell>
          <cell r="C9067" t="str">
            <v>AGRUPACION DE VIVIENDA MARANTA 4 SE</v>
          </cell>
          <cell r="D9067" t="str">
            <v>4001</v>
          </cell>
        </row>
        <row r="9068">
          <cell r="A9068">
            <v>1074448</v>
          </cell>
          <cell r="B9068">
            <v>80276698</v>
          </cell>
          <cell r="C9068" t="str">
            <v>RAMIRO ACEVEDO PULIDO</v>
          </cell>
          <cell r="D9068" t="str">
            <v>4001</v>
          </cell>
        </row>
        <row r="9069">
          <cell r="A9069">
            <v>1074449</v>
          </cell>
          <cell r="B9069">
            <v>19450272</v>
          </cell>
          <cell r="C9069" t="str">
            <v>PRONNAVI LTDA. / MAURICIO VARGAS GO</v>
          </cell>
          <cell r="D9069" t="str">
            <v>4001</v>
          </cell>
        </row>
        <row r="9070">
          <cell r="A9070">
            <v>1074450</v>
          </cell>
          <cell r="B9070">
            <v>8000081291</v>
          </cell>
          <cell r="C9070" t="str">
            <v>FUNDACION GIMNASIO LOS PORTALES</v>
          </cell>
          <cell r="D9070" t="str">
            <v>4001</v>
          </cell>
        </row>
        <row r="9071">
          <cell r="A9071">
            <v>1074451</v>
          </cell>
          <cell r="B9071">
            <v>8600372007</v>
          </cell>
          <cell r="C9071" t="str">
            <v>C.I. LAS AMALIAS S.A.</v>
          </cell>
          <cell r="D9071" t="str">
            <v>4001</v>
          </cell>
        </row>
        <row r="9072">
          <cell r="A9072">
            <v>1074452</v>
          </cell>
          <cell r="B9072">
            <v>8001418098</v>
          </cell>
          <cell r="C9072" t="str">
            <v>INVERSIONES VIENA S.A.</v>
          </cell>
          <cell r="D9072" t="str">
            <v>4001</v>
          </cell>
        </row>
        <row r="9073">
          <cell r="A9073">
            <v>1074453</v>
          </cell>
          <cell r="B9073">
            <v>8600729414</v>
          </cell>
          <cell r="C9073" t="str">
            <v>TECNILENS LTDA.</v>
          </cell>
          <cell r="D9073" t="str">
            <v>4001</v>
          </cell>
        </row>
        <row r="9074">
          <cell r="A9074">
            <v>1074454</v>
          </cell>
          <cell r="B9074">
            <v>19242288</v>
          </cell>
          <cell r="C9074" t="str">
            <v>CESAR GERARDO CASTELLANOS DOMINGUEZ</v>
          </cell>
          <cell r="D9074" t="str">
            <v>4001</v>
          </cell>
        </row>
        <row r="9075">
          <cell r="A9075">
            <v>1074455</v>
          </cell>
          <cell r="B9075">
            <v>8600054464</v>
          </cell>
          <cell r="C9075" t="str">
            <v>UNIVERSAL DE TRANSPORTES</v>
          </cell>
          <cell r="D9075" t="str">
            <v>4001</v>
          </cell>
        </row>
        <row r="9076">
          <cell r="A9076">
            <v>1074475</v>
          </cell>
          <cell r="B9076">
            <v>9518821</v>
          </cell>
          <cell r="C9076" t="str">
            <v>PEREZ RIVERA ALFONSO</v>
          </cell>
          <cell r="D9076" t="str">
            <v>4001</v>
          </cell>
        </row>
        <row r="9077">
          <cell r="A9077">
            <v>1074506</v>
          </cell>
          <cell r="B9077">
            <v>11349703</v>
          </cell>
          <cell r="C9077" t="str">
            <v>MALAGON HERRERA HÉCTOR</v>
          </cell>
          <cell r="D9077" t="str">
            <v>4001</v>
          </cell>
        </row>
        <row r="9078">
          <cell r="A9078">
            <v>1074522</v>
          </cell>
          <cell r="B9078">
            <v>79285102</v>
          </cell>
          <cell r="C9078" t="str">
            <v>GONZÁLEZ G JUAN B</v>
          </cell>
          <cell r="D9078" t="str">
            <v>4001</v>
          </cell>
        </row>
        <row r="9079">
          <cell r="A9079">
            <v>1074523</v>
          </cell>
          <cell r="B9079">
            <v>80505262</v>
          </cell>
          <cell r="C9079" t="str">
            <v>RAMÍREZ D HÉCTOR MANUEL</v>
          </cell>
          <cell r="D9079" t="str">
            <v>4001</v>
          </cell>
        </row>
        <row r="9080">
          <cell r="A9080">
            <v>1074526</v>
          </cell>
          <cell r="B9080">
            <v>8301247517</v>
          </cell>
          <cell r="C9080" t="str">
            <v>MULTIFAMILIAR TECTUM IX P.H.</v>
          </cell>
          <cell r="D9080" t="str">
            <v>4001</v>
          </cell>
        </row>
        <row r="9081">
          <cell r="A9081">
            <v>1074528</v>
          </cell>
          <cell r="B9081">
            <v>8901074873</v>
          </cell>
          <cell r="C9081" t="str">
            <v>SUPERTIENDAS Y DROG. OLIMPICA S.A.</v>
          </cell>
          <cell r="D9081" t="str">
            <v>4001</v>
          </cell>
        </row>
        <row r="9082">
          <cell r="A9082">
            <v>1074529</v>
          </cell>
          <cell r="B9082">
            <v>142362889</v>
          </cell>
          <cell r="C9082" t="str">
            <v>CONSULT PLUS ING. ORGANIZACIONAL</v>
          </cell>
          <cell r="D9082" t="str">
            <v>4001</v>
          </cell>
        </row>
        <row r="9083">
          <cell r="A9083">
            <v>1074532</v>
          </cell>
          <cell r="B9083">
            <v>8605080983</v>
          </cell>
          <cell r="C9083" t="str">
            <v>MATROMOL</v>
          </cell>
          <cell r="D9083" t="str">
            <v>4001</v>
          </cell>
        </row>
        <row r="9084">
          <cell r="A9084">
            <v>1074533</v>
          </cell>
          <cell r="B9084">
            <v>8301322265</v>
          </cell>
          <cell r="C9084" t="str">
            <v>CONJUNTO LA ESTACION DEL PIREO</v>
          </cell>
          <cell r="D9084" t="str">
            <v>4001</v>
          </cell>
        </row>
        <row r="9085">
          <cell r="A9085">
            <v>1074534</v>
          </cell>
          <cell r="B9085">
            <v>8300745871</v>
          </cell>
          <cell r="C9085" t="str">
            <v>CONJUNTO RESIDENCIAL SANTA SOFIA  S</v>
          </cell>
          <cell r="D9085" t="str">
            <v>4001</v>
          </cell>
        </row>
        <row r="9086">
          <cell r="A9086">
            <v>1074535</v>
          </cell>
          <cell r="B9086">
            <v>8605313880</v>
          </cell>
          <cell r="C9086" t="str">
            <v>SERVICIOS IMPRESOS LTDA.</v>
          </cell>
          <cell r="D9086" t="str">
            <v>4001</v>
          </cell>
        </row>
        <row r="9087">
          <cell r="A9087">
            <v>1074536</v>
          </cell>
          <cell r="B9087">
            <v>8000710608</v>
          </cell>
          <cell r="C9087" t="str">
            <v>VERGARA CASTRO LTDA.</v>
          </cell>
          <cell r="D9087" t="str">
            <v>4001</v>
          </cell>
        </row>
        <row r="9088">
          <cell r="A9088">
            <v>1074537</v>
          </cell>
          <cell r="B9088">
            <v>8605187256</v>
          </cell>
          <cell r="C9088" t="str">
            <v>INVERSIONES NUEVA TRANSPORTADORA S.</v>
          </cell>
          <cell r="D9088" t="str">
            <v>4001</v>
          </cell>
        </row>
        <row r="9089">
          <cell r="A9089">
            <v>1074538</v>
          </cell>
          <cell r="B9089">
            <v>8300436021</v>
          </cell>
          <cell r="C9089" t="str">
            <v>GROUPE SEB COLOMBIA S.A.</v>
          </cell>
          <cell r="D9089" t="str">
            <v>4001</v>
          </cell>
        </row>
        <row r="9090">
          <cell r="A9090">
            <v>1074542</v>
          </cell>
          <cell r="B9090">
            <v>8600008464</v>
          </cell>
          <cell r="C9090" t="str">
            <v>KPMG LTDA</v>
          </cell>
          <cell r="D9090" t="str">
            <v>4001</v>
          </cell>
        </row>
        <row r="9091">
          <cell r="A9091">
            <v>1074544</v>
          </cell>
          <cell r="B9091">
            <v>8300808600</v>
          </cell>
          <cell r="C9091" t="str">
            <v>CONJUNTO RRESIDENCIAL HUERTOS DE LA</v>
          </cell>
          <cell r="D9091" t="str">
            <v>4001</v>
          </cell>
        </row>
        <row r="9092">
          <cell r="A9092">
            <v>1074561</v>
          </cell>
          <cell r="B9092">
            <v>133560</v>
          </cell>
          <cell r="C9092" t="str">
            <v>DIAZ OLIVERIO</v>
          </cell>
          <cell r="D9092" t="str">
            <v>4001</v>
          </cell>
        </row>
        <row r="9093">
          <cell r="A9093">
            <v>1074567</v>
          </cell>
          <cell r="B9093">
            <v>35417268</v>
          </cell>
          <cell r="C9093" t="str">
            <v>ALGARRA FORERO ADRIANA</v>
          </cell>
          <cell r="D9093" t="str">
            <v>4001</v>
          </cell>
        </row>
        <row r="9094">
          <cell r="A9094">
            <v>1074601</v>
          </cell>
          <cell r="B9094">
            <v>8305061532</v>
          </cell>
          <cell r="C9094" t="str">
            <v>MOLDO LTDA.</v>
          </cell>
          <cell r="D9094" t="str">
            <v>4001</v>
          </cell>
        </row>
        <row r="9095">
          <cell r="A9095">
            <v>1074703</v>
          </cell>
          <cell r="B9095">
            <v>8002516140</v>
          </cell>
          <cell r="C9095" t="str">
            <v>GRECA ESPINOSA Y CIA LTDA</v>
          </cell>
          <cell r="D9095" t="str">
            <v>4001</v>
          </cell>
        </row>
        <row r="9096">
          <cell r="A9096">
            <v>1074704</v>
          </cell>
          <cell r="B9096">
            <v>5653284</v>
          </cell>
          <cell r="C9096" t="str">
            <v>PAEZ ALVARO</v>
          </cell>
          <cell r="D9096" t="str">
            <v>4001</v>
          </cell>
        </row>
        <row r="9097">
          <cell r="A9097">
            <v>1074705</v>
          </cell>
          <cell r="B9097">
            <v>41382330</v>
          </cell>
          <cell r="C9097" t="str">
            <v>URQUIJO DE GUERRERO YOLANDA</v>
          </cell>
          <cell r="D9097" t="str">
            <v>4001</v>
          </cell>
        </row>
        <row r="9098">
          <cell r="A9098">
            <v>1074706</v>
          </cell>
          <cell r="B9098">
            <v>39638018</v>
          </cell>
          <cell r="C9098" t="str">
            <v>OSORIO ROCIO</v>
          </cell>
          <cell r="D9098" t="str">
            <v>4001</v>
          </cell>
        </row>
        <row r="9099">
          <cell r="A9099">
            <v>1074707</v>
          </cell>
          <cell r="B9099">
            <v>11386013</v>
          </cell>
          <cell r="C9099" t="str">
            <v>MARTINEZ JOSE JOAQUIN</v>
          </cell>
          <cell r="D9099" t="str">
            <v>4001</v>
          </cell>
        </row>
        <row r="9100">
          <cell r="A9100">
            <v>1074709</v>
          </cell>
          <cell r="B9100">
            <v>52624116</v>
          </cell>
          <cell r="C9100" t="str">
            <v>LEMUS MARTHA ISABEL</v>
          </cell>
          <cell r="D9100" t="str">
            <v>4001</v>
          </cell>
        </row>
        <row r="9101">
          <cell r="A9101">
            <v>1074710</v>
          </cell>
          <cell r="B9101">
            <v>5466039</v>
          </cell>
          <cell r="C9101" t="str">
            <v>MAYA V MIGUEL ANGEL</v>
          </cell>
          <cell r="D9101" t="str">
            <v>4001</v>
          </cell>
        </row>
        <row r="9102">
          <cell r="A9102">
            <v>1074764</v>
          </cell>
          <cell r="B9102">
            <v>21066753</v>
          </cell>
          <cell r="C9102" t="str">
            <v>ADRIANA MUÑOZ ARBOLEDA</v>
          </cell>
          <cell r="D9102" t="str">
            <v>4001</v>
          </cell>
        </row>
        <row r="9103">
          <cell r="A9103">
            <v>1074772</v>
          </cell>
          <cell r="B9103">
            <v>8300565185</v>
          </cell>
          <cell r="C9103" t="str">
            <v>LATINO AMERICANA DE BUSINESS INTELL</v>
          </cell>
          <cell r="D9103" t="str">
            <v>4001</v>
          </cell>
        </row>
        <row r="9104">
          <cell r="A9104">
            <v>1074806</v>
          </cell>
          <cell r="B9104">
            <v>7331107</v>
          </cell>
          <cell r="C9104" t="str">
            <v>MORA JOSE DEL CARMEN</v>
          </cell>
          <cell r="D9104" t="str">
            <v>4001</v>
          </cell>
        </row>
        <row r="9105">
          <cell r="A9105">
            <v>1075047</v>
          </cell>
          <cell r="B9105">
            <v>19137808</v>
          </cell>
          <cell r="C9105" t="str">
            <v>CARRILLO JAIRO</v>
          </cell>
          <cell r="D9105" t="str">
            <v>4001</v>
          </cell>
        </row>
        <row r="9106">
          <cell r="A9106">
            <v>1075061</v>
          </cell>
          <cell r="B9106">
            <v>632006981</v>
          </cell>
          <cell r="C9106" t="str">
            <v>URRAZA LARRANDE RAFAEL</v>
          </cell>
          <cell r="D9106" t="str">
            <v>4001</v>
          </cell>
        </row>
        <row r="9107">
          <cell r="A9107">
            <v>1075255</v>
          </cell>
          <cell r="B9107">
            <v>8305011561</v>
          </cell>
          <cell r="C9107" t="str">
            <v>APPLIED TECHNOLOGY PRODUCT</v>
          </cell>
          <cell r="D9107" t="str">
            <v>4001</v>
          </cell>
        </row>
        <row r="9108">
          <cell r="A9108">
            <v>1075301</v>
          </cell>
          <cell r="B9108">
            <v>8605062371</v>
          </cell>
          <cell r="C9108" t="str">
            <v>CLUB DEPORTIVO DE EMPLEADOS DISTRIT</v>
          </cell>
          <cell r="D9108" t="str">
            <v>4001</v>
          </cell>
        </row>
        <row r="9109">
          <cell r="A9109">
            <v>1075302</v>
          </cell>
          <cell r="B9109">
            <v>11336576</v>
          </cell>
          <cell r="C9109" t="str">
            <v>DIAZ MONROY LUIS GUILLERMO</v>
          </cell>
          <cell r="D9109" t="str">
            <v>4001</v>
          </cell>
        </row>
        <row r="9110">
          <cell r="A9110">
            <v>1075307</v>
          </cell>
          <cell r="B9110">
            <v>8603531107</v>
          </cell>
          <cell r="C9110" t="str">
            <v>M@ICROTEL   LTDA</v>
          </cell>
          <cell r="D9110" t="str">
            <v>4001</v>
          </cell>
        </row>
        <row r="9111">
          <cell r="A9111">
            <v>1075309</v>
          </cell>
          <cell r="B9111">
            <v>8301229213</v>
          </cell>
          <cell r="C9111" t="str">
            <v>CONSTRUCCIONES ESCAYA LTDA</v>
          </cell>
          <cell r="D9111" t="str">
            <v>4001</v>
          </cell>
        </row>
        <row r="9112">
          <cell r="A9112">
            <v>1075311</v>
          </cell>
          <cell r="B9112">
            <v>17181348</v>
          </cell>
          <cell r="C9112" t="str">
            <v>JUYAR LAVADO LUIS ALFREDO</v>
          </cell>
          <cell r="D9112" t="str">
            <v>4001</v>
          </cell>
        </row>
        <row r="9113">
          <cell r="A9113">
            <v>1075322</v>
          </cell>
          <cell r="B9113">
            <v>3019333</v>
          </cell>
          <cell r="C9113" t="str">
            <v>CASTIBLANCO CASTAÑEDA ALVARO</v>
          </cell>
          <cell r="D9113" t="str">
            <v>4001</v>
          </cell>
        </row>
        <row r="9114">
          <cell r="A9114">
            <v>1075376</v>
          </cell>
          <cell r="B9114">
            <v>416583356</v>
          </cell>
          <cell r="C9114" t="str">
            <v>DE GREIFF LINDO MONICA</v>
          </cell>
          <cell r="D9114" t="str">
            <v>4001</v>
          </cell>
        </row>
        <row r="9115">
          <cell r="A9115">
            <v>1075377</v>
          </cell>
          <cell r="B9115">
            <v>79159568</v>
          </cell>
          <cell r="C9115" t="str">
            <v>MARTINEZ G CARLOS ANDRES</v>
          </cell>
          <cell r="D9115" t="str">
            <v>4001</v>
          </cell>
        </row>
        <row r="9116">
          <cell r="A9116">
            <v>1075378</v>
          </cell>
          <cell r="B9116">
            <v>8300556250</v>
          </cell>
          <cell r="C9116" t="str">
            <v>JAS FORWARDING DE COLOMBIA S.A.</v>
          </cell>
          <cell r="D9116" t="str">
            <v>4001</v>
          </cell>
        </row>
        <row r="9117">
          <cell r="A9117">
            <v>1075379</v>
          </cell>
          <cell r="B9117">
            <v>20444181</v>
          </cell>
          <cell r="C9117" t="str">
            <v>MALAVER STELLA INES</v>
          </cell>
          <cell r="D9117" t="str">
            <v>4001</v>
          </cell>
        </row>
        <row r="9118">
          <cell r="A9118">
            <v>1075380</v>
          </cell>
          <cell r="B9118">
            <v>35463785</v>
          </cell>
          <cell r="C9118" t="str">
            <v>ALAGUNA OLGA LUCIA</v>
          </cell>
          <cell r="D9118" t="str">
            <v>4001</v>
          </cell>
        </row>
        <row r="9119">
          <cell r="A9119">
            <v>1075381</v>
          </cell>
          <cell r="B9119">
            <v>35419482</v>
          </cell>
          <cell r="C9119" t="str">
            <v>BERNEL MARIA CRISTINA</v>
          </cell>
          <cell r="D9119" t="str">
            <v>4001</v>
          </cell>
        </row>
        <row r="9120">
          <cell r="A9120">
            <v>1075382</v>
          </cell>
          <cell r="B9120">
            <v>3180569</v>
          </cell>
          <cell r="C9120" t="str">
            <v>RODRIGUEZ M. GABRIEL E.</v>
          </cell>
          <cell r="D9120" t="str">
            <v>4001</v>
          </cell>
        </row>
        <row r="9121">
          <cell r="A9121">
            <v>1075383</v>
          </cell>
          <cell r="B9121">
            <v>79144657</v>
          </cell>
          <cell r="C9121" t="str">
            <v>ESGUERRA R JOSE MIGUEL</v>
          </cell>
          <cell r="D9121" t="str">
            <v>4001</v>
          </cell>
        </row>
        <row r="9122">
          <cell r="A9122">
            <v>1075384</v>
          </cell>
          <cell r="B9122">
            <v>8300750028</v>
          </cell>
          <cell r="C9122" t="str">
            <v>VIRTUAL TECHNOLOGIES LTDA</v>
          </cell>
          <cell r="D9122" t="str">
            <v>4001</v>
          </cell>
        </row>
        <row r="9123">
          <cell r="A9123">
            <v>1075386</v>
          </cell>
          <cell r="B9123">
            <v>43746369</v>
          </cell>
          <cell r="C9123" t="str">
            <v>GALLEGO HERRERA SANDRA MILENA</v>
          </cell>
          <cell r="D9123" t="str">
            <v>4001</v>
          </cell>
        </row>
        <row r="9124">
          <cell r="A9124">
            <v>1075392</v>
          </cell>
          <cell r="B9124">
            <v>444444503</v>
          </cell>
          <cell r="C9124" t="str">
            <v>DIGSILENT GMBH</v>
          </cell>
          <cell r="D9124" t="str">
            <v>4001</v>
          </cell>
        </row>
        <row r="9125">
          <cell r="A9125">
            <v>1075426</v>
          </cell>
          <cell r="B9125">
            <v>8002104536</v>
          </cell>
          <cell r="C9125" t="str">
            <v>MST MULTISOFT S.A.</v>
          </cell>
          <cell r="D9125" t="str">
            <v>4001</v>
          </cell>
        </row>
        <row r="9126">
          <cell r="A9126">
            <v>1075429</v>
          </cell>
          <cell r="B9126">
            <v>39543183</v>
          </cell>
          <cell r="C9126" t="str">
            <v>GONZALEZ LAURA DANIELA</v>
          </cell>
          <cell r="D9126" t="str">
            <v>4001</v>
          </cell>
        </row>
        <row r="9127">
          <cell r="A9127">
            <v>1075430</v>
          </cell>
          <cell r="B9127">
            <v>19064121</v>
          </cell>
          <cell r="C9127" t="str">
            <v>CHARRIA G DANIEL JOSE</v>
          </cell>
          <cell r="D9127" t="str">
            <v>4001</v>
          </cell>
        </row>
        <row r="9128">
          <cell r="A9128">
            <v>1075431</v>
          </cell>
          <cell r="B9128">
            <v>20144</v>
          </cell>
          <cell r="C9128" t="str">
            <v>MORALES JOSE MARIO</v>
          </cell>
          <cell r="D9128" t="str">
            <v>4001</v>
          </cell>
        </row>
        <row r="9129">
          <cell r="A9129">
            <v>1075437</v>
          </cell>
          <cell r="B9129">
            <v>830045209</v>
          </cell>
          <cell r="C9129" t="str">
            <v>ADMINISTRAMOS Y GESTIONAMOS  LTDA</v>
          </cell>
          <cell r="D9129" t="str">
            <v>4001</v>
          </cell>
        </row>
        <row r="9130">
          <cell r="A9130">
            <v>1075483</v>
          </cell>
          <cell r="B9130">
            <v>8300557915</v>
          </cell>
          <cell r="C9130" t="str">
            <v>GETRONICS COLOMBIA LTDA</v>
          </cell>
          <cell r="D9130" t="str">
            <v>4001</v>
          </cell>
        </row>
        <row r="9131">
          <cell r="A9131">
            <v>1075485</v>
          </cell>
          <cell r="B9131">
            <v>34524361</v>
          </cell>
          <cell r="C9131" t="str">
            <v>LOPEZ GABRIELA</v>
          </cell>
          <cell r="D9131" t="str">
            <v>4001</v>
          </cell>
        </row>
        <row r="9132">
          <cell r="A9132">
            <v>1075486</v>
          </cell>
          <cell r="B9132">
            <v>20493615</v>
          </cell>
          <cell r="C9132" t="str">
            <v>RUBIANO FARFAN DORA</v>
          </cell>
          <cell r="D9132" t="str">
            <v>4001</v>
          </cell>
        </row>
        <row r="9133">
          <cell r="A9133">
            <v>1075487</v>
          </cell>
          <cell r="B9133">
            <v>20493470</v>
          </cell>
          <cell r="C9133" t="str">
            <v>RUBIANO F NIDA YANETH</v>
          </cell>
          <cell r="D9133" t="str">
            <v>4001</v>
          </cell>
        </row>
        <row r="9134">
          <cell r="A9134">
            <v>1075496</v>
          </cell>
          <cell r="B9134">
            <v>8300365093</v>
          </cell>
          <cell r="C9134" t="str">
            <v>R.T.I. ESTUDIOS S.A.</v>
          </cell>
          <cell r="D9134" t="str">
            <v>4001</v>
          </cell>
        </row>
        <row r="9135">
          <cell r="A9135">
            <v>1075529</v>
          </cell>
          <cell r="B9135">
            <v>20475472</v>
          </cell>
          <cell r="C9135" t="str">
            <v>CONJUNTO RESIDENCIAL KASAY I (ANA J</v>
          </cell>
          <cell r="D9135" t="str">
            <v>4001</v>
          </cell>
        </row>
        <row r="9136">
          <cell r="A9136">
            <v>1075531</v>
          </cell>
          <cell r="B9136">
            <v>8300834769</v>
          </cell>
          <cell r="C9136" t="str">
            <v>AGRUPACION RESIDENCIAL CAMINO VERDE</v>
          </cell>
          <cell r="D9136" t="str">
            <v>4001</v>
          </cell>
        </row>
        <row r="9137">
          <cell r="A9137">
            <v>1075532</v>
          </cell>
          <cell r="B9137">
            <v>8001951702</v>
          </cell>
          <cell r="C9137" t="str">
            <v>COENPLAS LTDA</v>
          </cell>
          <cell r="D9137" t="str">
            <v>4001</v>
          </cell>
        </row>
        <row r="9138">
          <cell r="A9138">
            <v>1075533</v>
          </cell>
          <cell r="B9138">
            <v>8300426340</v>
          </cell>
          <cell r="C9138" t="str">
            <v>EDIFICIO ZAYVAL VI</v>
          </cell>
          <cell r="D9138" t="str">
            <v>4001</v>
          </cell>
        </row>
        <row r="9139">
          <cell r="A9139">
            <v>1075534</v>
          </cell>
          <cell r="B9139">
            <v>8600542879</v>
          </cell>
          <cell r="C9139" t="str">
            <v>AGROPECUARIA UMAÑA S. EN C. EN LIQU</v>
          </cell>
          <cell r="D9139" t="str">
            <v>4001</v>
          </cell>
        </row>
        <row r="9140">
          <cell r="A9140">
            <v>1075536</v>
          </cell>
          <cell r="B9140">
            <v>8600562441</v>
          </cell>
          <cell r="C9140" t="str">
            <v>INVERSIONES CAJIAO CAYCEDO LTDA.</v>
          </cell>
          <cell r="D9140" t="str">
            <v>4001</v>
          </cell>
        </row>
        <row r="9141">
          <cell r="A9141">
            <v>1075537</v>
          </cell>
          <cell r="B9141">
            <v>8600096942</v>
          </cell>
          <cell r="C9141" t="str">
            <v>FERRETERIA CYRGO S.A.</v>
          </cell>
          <cell r="D9141" t="str">
            <v>4001</v>
          </cell>
        </row>
        <row r="9142">
          <cell r="A9142">
            <v>1075538</v>
          </cell>
          <cell r="B9142">
            <v>2858629</v>
          </cell>
          <cell r="C9142" t="str">
            <v>FERNANDO ROMERO VELAZCO</v>
          </cell>
          <cell r="D9142" t="str">
            <v>4001</v>
          </cell>
        </row>
        <row r="9143">
          <cell r="A9143">
            <v>1075540</v>
          </cell>
          <cell r="B9143">
            <v>8600089111</v>
          </cell>
          <cell r="C9143" t="str">
            <v>GIMNASIO FEMENINO</v>
          </cell>
          <cell r="D9143" t="str">
            <v>4001</v>
          </cell>
        </row>
        <row r="9144">
          <cell r="A9144">
            <v>1075545</v>
          </cell>
          <cell r="B9144">
            <v>8301373266</v>
          </cell>
          <cell r="C9144" t="str">
            <v>En - stock</v>
          </cell>
          <cell r="D9144" t="str">
            <v>4001</v>
          </cell>
        </row>
        <row r="9145">
          <cell r="A9145">
            <v>1075557</v>
          </cell>
          <cell r="B9145">
            <v>19202406</v>
          </cell>
          <cell r="C9145" t="str">
            <v>CHAVEZ FRANCISCO</v>
          </cell>
          <cell r="D9145" t="str">
            <v>4001</v>
          </cell>
        </row>
        <row r="9146">
          <cell r="A9146">
            <v>1075586</v>
          </cell>
          <cell r="B9146">
            <v>194713272</v>
          </cell>
          <cell r="C9146" t="str">
            <v>METALGRAF</v>
          </cell>
          <cell r="D9146" t="str">
            <v>4001</v>
          </cell>
        </row>
        <row r="9147">
          <cell r="A9147">
            <v>1075588</v>
          </cell>
          <cell r="B9147">
            <v>8300874172</v>
          </cell>
          <cell r="C9147" t="str">
            <v>MARKETING SUPPLIES</v>
          </cell>
          <cell r="D9147" t="str">
            <v>4001</v>
          </cell>
        </row>
        <row r="9148">
          <cell r="A9148">
            <v>1075601</v>
          </cell>
          <cell r="B9148">
            <v>8301388025</v>
          </cell>
          <cell r="C9148" t="str">
            <v>FUNDACION SALUD EL BOSQUE</v>
          </cell>
          <cell r="D9148" t="str">
            <v>4001</v>
          </cell>
        </row>
        <row r="9149">
          <cell r="A9149">
            <v>1075606</v>
          </cell>
          <cell r="B9149">
            <v>8300212624</v>
          </cell>
          <cell r="C9149" t="str">
            <v>BKM OPTICAL EQUIPMENT LTDA</v>
          </cell>
          <cell r="D9149" t="str">
            <v>4001</v>
          </cell>
        </row>
        <row r="9150">
          <cell r="A9150">
            <v>1075608</v>
          </cell>
          <cell r="B9150">
            <v>51651811</v>
          </cell>
          <cell r="C9150" t="str">
            <v>CASTAÑO ESCOBAR MARIA DEL ROSARIO</v>
          </cell>
          <cell r="D9150" t="str">
            <v>4001</v>
          </cell>
        </row>
        <row r="9151">
          <cell r="A9151">
            <v>1075609</v>
          </cell>
          <cell r="B9151">
            <v>20469414</v>
          </cell>
          <cell r="C9151" t="str">
            <v>DE SANCHEZ PATRICIA</v>
          </cell>
          <cell r="D9151" t="str">
            <v>4001</v>
          </cell>
        </row>
        <row r="9152">
          <cell r="A9152">
            <v>1075610</v>
          </cell>
          <cell r="B9152">
            <v>74323078</v>
          </cell>
          <cell r="C9152" t="str">
            <v>CHAPARRO QUIJANO ANANIAS</v>
          </cell>
          <cell r="D9152" t="str">
            <v>4001</v>
          </cell>
        </row>
        <row r="9153">
          <cell r="A9153">
            <v>1075622</v>
          </cell>
          <cell r="B9153">
            <v>8300642983</v>
          </cell>
          <cell r="C9153" t="str">
            <v>ASOCIACION COLOMBIANA DE GERENTES</v>
          </cell>
          <cell r="D9153" t="str">
            <v>4001</v>
          </cell>
        </row>
        <row r="9154">
          <cell r="A9154">
            <v>1075627</v>
          </cell>
          <cell r="B9154">
            <v>8001068842</v>
          </cell>
          <cell r="C9154" t="str">
            <v>C.I. DUGOTEX S.A.</v>
          </cell>
          <cell r="D9154" t="str">
            <v>4001</v>
          </cell>
        </row>
        <row r="9155">
          <cell r="A9155">
            <v>1075628</v>
          </cell>
          <cell r="B9155">
            <v>8001234415</v>
          </cell>
          <cell r="C9155" t="str">
            <v>FLORES ISABELLA C.I. LTDA.</v>
          </cell>
          <cell r="D9155" t="str">
            <v>4001</v>
          </cell>
        </row>
        <row r="9156">
          <cell r="A9156">
            <v>1075631</v>
          </cell>
          <cell r="B9156">
            <v>8605027826</v>
          </cell>
          <cell r="C9156" t="str">
            <v>ROSAS &amp; FLORES LTDA. C.I.</v>
          </cell>
          <cell r="D9156" t="str">
            <v>4001</v>
          </cell>
        </row>
        <row r="9157">
          <cell r="A9157">
            <v>1075636</v>
          </cell>
          <cell r="B9157">
            <v>8301414331</v>
          </cell>
          <cell r="C9157" t="str">
            <v>PROMOTIONS LTDA.</v>
          </cell>
          <cell r="D9157" t="str">
            <v>4001</v>
          </cell>
        </row>
        <row r="9158">
          <cell r="A9158">
            <v>1075642</v>
          </cell>
          <cell r="B9158">
            <v>8301188391</v>
          </cell>
          <cell r="C9158" t="str">
            <v>EDIFICIO REMANSO DEL CHICO</v>
          </cell>
          <cell r="D9158" t="str">
            <v>4001</v>
          </cell>
        </row>
        <row r="9159">
          <cell r="A9159">
            <v>1075643</v>
          </cell>
          <cell r="B9159">
            <v>8600073236</v>
          </cell>
          <cell r="C9159" t="str">
            <v>ARQUIDIOCESIS DE BOGOTA SANTUARIO D</v>
          </cell>
          <cell r="D9159" t="str">
            <v>4001</v>
          </cell>
        </row>
        <row r="9160">
          <cell r="A9160">
            <v>1075644</v>
          </cell>
          <cell r="B9160">
            <v>8600362256</v>
          </cell>
          <cell r="C9160" t="str">
            <v>EXPRESO DEL PAIS S.A.</v>
          </cell>
          <cell r="D9160" t="str">
            <v>4001</v>
          </cell>
        </row>
        <row r="9161">
          <cell r="A9161">
            <v>1075645</v>
          </cell>
          <cell r="B9161">
            <v>8301076674</v>
          </cell>
          <cell r="C9161" t="str">
            <v>CONJUNTO RESIDENCIAL MIRADOR DE SAN</v>
          </cell>
          <cell r="D9161" t="str">
            <v>4001</v>
          </cell>
        </row>
        <row r="9162">
          <cell r="A9162">
            <v>1075646</v>
          </cell>
          <cell r="B9162">
            <v>8300970441</v>
          </cell>
          <cell r="C9162" t="str">
            <v>CONJUNTO RESIDENCIAL PORTAL DE SAN</v>
          </cell>
          <cell r="D9162" t="str">
            <v>4001</v>
          </cell>
        </row>
        <row r="9163">
          <cell r="A9163">
            <v>1075647</v>
          </cell>
          <cell r="B9163">
            <v>51974739</v>
          </cell>
          <cell r="C9163" t="str">
            <v>ALEXANDRA DIEB FAOUR</v>
          </cell>
          <cell r="D9163" t="str">
            <v>4001</v>
          </cell>
        </row>
        <row r="9164">
          <cell r="A9164">
            <v>1075648</v>
          </cell>
          <cell r="B9164">
            <v>8600740459</v>
          </cell>
          <cell r="C9164" t="str">
            <v>TEJILANDIA LTDA.</v>
          </cell>
          <cell r="D9164" t="str">
            <v>4001</v>
          </cell>
        </row>
        <row r="9165">
          <cell r="A9165">
            <v>1075649</v>
          </cell>
          <cell r="B9165">
            <v>19394608</v>
          </cell>
          <cell r="C9165" t="str">
            <v>PABLO ARIEL OLARTE CASALLAS</v>
          </cell>
          <cell r="D9165" t="str">
            <v>4001</v>
          </cell>
        </row>
        <row r="9166">
          <cell r="A9166">
            <v>1075650</v>
          </cell>
          <cell r="B9166">
            <v>8300549419</v>
          </cell>
          <cell r="C9166" t="str">
            <v>AGRUPACION DE VIVIENDA MARANTA 5 P.</v>
          </cell>
          <cell r="D9166" t="str">
            <v>4001</v>
          </cell>
        </row>
        <row r="9167">
          <cell r="A9167">
            <v>1075651</v>
          </cell>
          <cell r="B9167">
            <v>8001614266</v>
          </cell>
          <cell r="C9167" t="str">
            <v>AGRUPACION DE VIVIENDA MARANTA 2 P.</v>
          </cell>
          <cell r="D9167" t="str">
            <v>4001</v>
          </cell>
        </row>
        <row r="9168">
          <cell r="A9168">
            <v>1075652</v>
          </cell>
          <cell r="B9168">
            <v>8600367730</v>
          </cell>
          <cell r="C9168" t="str">
            <v>COLEGIO MAXIMO DE LA COMPAÑÍA DE JE</v>
          </cell>
          <cell r="D9168" t="str">
            <v>4001</v>
          </cell>
        </row>
        <row r="9169">
          <cell r="A9169">
            <v>1075653</v>
          </cell>
          <cell r="B9169">
            <v>8301332301</v>
          </cell>
          <cell r="C9169" t="str">
            <v>EDIFICIO SIGMA 1 P.H.</v>
          </cell>
          <cell r="D9169" t="str">
            <v>4001</v>
          </cell>
        </row>
        <row r="9170">
          <cell r="A9170">
            <v>1075654</v>
          </cell>
          <cell r="B9170">
            <v>8600084278</v>
          </cell>
          <cell r="C9170" t="str">
            <v>COMUNIDAD DE HERMANAS DE NUESTRA SE</v>
          </cell>
          <cell r="D9170" t="str">
            <v>4001</v>
          </cell>
        </row>
        <row r="9171">
          <cell r="A9171">
            <v>1075655</v>
          </cell>
          <cell r="B9171">
            <v>8300784239</v>
          </cell>
          <cell r="C9171" t="str">
            <v>EDIFICIO LA CALLEJA COUNTRY P.H.</v>
          </cell>
          <cell r="D9171" t="str">
            <v>4001</v>
          </cell>
        </row>
        <row r="9172">
          <cell r="A9172">
            <v>1075657</v>
          </cell>
          <cell r="B9172">
            <v>8001127791</v>
          </cell>
          <cell r="C9172" t="str">
            <v>INVERSIONES EL PORTAL LTDA</v>
          </cell>
          <cell r="D9172" t="str">
            <v>4001</v>
          </cell>
        </row>
        <row r="9173">
          <cell r="A9173">
            <v>1075660</v>
          </cell>
          <cell r="B9173">
            <v>79108170</v>
          </cell>
          <cell r="C9173" t="str">
            <v>LUENGAS GONZALEZ ARTURO</v>
          </cell>
          <cell r="D9173" t="str">
            <v>4001</v>
          </cell>
        </row>
        <row r="9174">
          <cell r="A9174">
            <v>1075661</v>
          </cell>
          <cell r="B9174">
            <v>8300963631</v>
          </cell>
          <cell r="C9174" t="str">
            <v>O &amp; M SERVICIOS Y SUMINISTROS E.U.</v>
          </cell>
          <cell r="D9174" t="str">
            <v>4001</v>
          </cell>
        </row>
        <row r="9175">
          <cell r="A9175">
            <v>1075687</v>
          </cell>
          <cell r="B9175">
            <v>79277230</v>
          </cell>
          <cell r="C9175" t="str">
            <v>HERNANDEZ PEÑA WILLIAM</v>
          </cell>
          <cell r="D9175" t="str">
            <v>4001</v>
          </cell>
        </row>
        <row r="9176">
          <cell r="A9176">
            <v>1075688</v>
          </cell>
          <cell r="B9176">
            <v>79346083</v>
          </cell>
          <cell r="C9176" t="str">
            <v>PINZON HECTOR</v>
          </cell>
          <cell r="D9176" t="str">
            <v>4001</v>
          </cell>
        </row>
        <row r="9177">
          <cell r="A9177">
            <v>1075689</v>
          </cell>
          <cell r="B9177">
            <v>19115889</v>
          </cell>
          <cell r="C9177" t="str">
            <v>BERNAL RAMOS  RAUL</v>
          </cell>
          <cell r="D9177" t="str">
            <v>4001</v>
          </cell>
        </row>
        <row r="9178">
          <cell r="A9178">
            <v>1075702</v>
          </cell>
          <cell r="B9178">
            <v>28522232</v>
          </cell>
          <cell r="C9178" t="str">
            <v>SARMIENTO OLGA GRACIELA</v>
          </cell>
          <cell r="D9178" t="str">
            <v>4001</v>
          </cell>
        </row>
        <row r="9179">
          <cell r="A9179">
            <v>1075703</v>
          </cell>
          <cell r="B9179">
            <v>79041857</v>
          </cell>
          <cell r="C9179" t="str">
            <v>OSORIO FERNANDO</v>
          </cell>
          <cell r="D9179" t="str">
            <v>4001</v>
          </cell>
        </row>
        <row r="9180">
          <cell r="A9180">
            <v>1075704</v>
          </cell>
          <cell r="B9180">
            <v>213879</v>
          </cell>
          <cell r="C9180" t="str">
            <v>RÍOS MANUEL</v>
          </cell>
          <cell r="D9180" t="str">
            <v>4001</v>
          </cell>
        </row>
        <row r="9181">
          <cell r="A9181">
            <v>1075705</v>
          </cell>
          <cell r="B9181">
            <v>51866000</v>
          </cell>
          <cell r="C9181" t="str">
            <v>ENCISO MARTHA</v>
          </cell>
          <cell r="D9181" t="str">
            <v>4001</v>
          </cell>
        </row>
        <row r="9182">
          <cell r="A9182">
            <v>1075706</v>
          </cell>
          <cell r="B9182">
            <v>41614467</v>
          </cell>
          <cell r="C9182" t="str">
            <v>ALVAREZ PATRICIA</v>
          </cell>
          <cell r="D9182" t="str">
            <v>4001</v>
          </cell>
        </row>
        <row r="9183">
          <cell r="A9183">
            <v>1075712</v>
          </cell>
          <cell r="B9183">
            <v>19165341</v>
          </cell>
          <cell r="C9183" t="str">
            <v>CÁCERES JAIRO</v>
          </cell>
          <cell r="D9183" t="str">
            <v>4001</v>
          </cell>
        </row>
        <row r="9184">
          <cell r="A9184">
            <v>1075713</v>
          </cell>
          <cell r="B9184">
            <v>98556189</v>
          </cell>
          <cell r="C9184" t="str">
            <v>CADAVID JOSÉ ALBERTO</v>
          </cell>
          <cell r="D9184" t="str">
            <v>4001</v>
          </cell>
        </row>
        <row r="9185">
          <cell r="A9185">
            <v>1075714</v>
          </cell>
          <cell r="B9185">
            <v>26983442</v>
          </cell>
          <cell r="C9185" t="str">
            <v>SOLANO CARMEN PILAR</v>
          </cell>
          <cell r="D9185" t="str">
            <v>4001</v>
          </cell>
        </row>
        <row r="9186">
          <cell r="A9186">
            <v>1075715</v>
          </cell>
          <cell r="B9186">
            <v>41345374</v>
          </cell>
          <cell r="C9186" t="str">
            <v>DE CHAPARRO HELENA</v>
          </cell>
          <cell r="D9186" t="str">
            <v>4001</v>
          </cell>
        </row>
        <row r="9187">
          <cell r="A9187">
            <v>1075716</v>
          </cell>
          <cell r="B9187">
            <v>41397668</v>
          </cell>
          <cell r="C9187" t="str">
            <v>LEON MARIA SAIDA</v>
          </cell>
          <cell r="D9187" t="str">
            <v>4001</v>
          </cell>
        </row>
        <row r="9188">
          <cell r="A9188">
            <v>1075727</v>
          </cell>
          <cell r="B9188">
            <v>21062967</v>
          </cell>
          <cell r="C9188" t="str">
            <v>ROZO GARCIA MARIELA</v>
          </cell>
          <cell r="D9188" t="str">
            <v>4001</v>
          </cell>
        </row>
        <row r="9189">
          <cell r="A9189">
            <v>1075728</v>
          </cell>
          <cell r="B9189">
            <v>52034437</v>
          </cell>
          <cell r="C9189" t="str">
            <v>PEDRAZA RIGUEROS SONIA ELIZABETH</v>
          </cell>
          <cell r="D9189" t="str">
            <v>4001</v>
          </cell>
        </row>
        <row r="9190">
          <cell r="A9190">
            <v>1075729</v>
          </cell>
          <cell r="B9190">
            <v>8301182916</v>
          </cell>
          <cell r="C9190" t="str">
            <v>MARGARITA CEDEÑA</v>
          </cell>
          <cell r="D9190" t="str">
            <v>4001</v>
          </cell>
        </row>
        <row r="9191">
          <cell r="A9191">
            <v>1075768</v>
          </cell>
          <cell r="B9191">
            <v>8300219567</v>
          </cell>
          <cell r="C9191" t="str">
            <v>Servicios Promocionales LTDA</v>
          </cell>
          <cell r="D9191" t="str">
            <v>4001</v>
          </cell>
        </row>
        <row r="9192">
          <cell r="A9192">
            <v>1075825</v>
          </cell>
          <cell r="B9192">
            <v>323288461</v>
          </cell>
          <cell r="C9192" t="str">
            <v>SPI SEPIA DISTRIBUCIONES.</v>
          </cell>
          <cell r="D9192" t="str">
            <v>4001</v>
          </cell>
        </row>
        <row r="9193">
          <cell r="A9193">
            <v>1075834</v>
          </cell>
          <cell r="B9193">
            <v>52032487</v>
          </cell>
          <cell r="C9193" t="str">
            <v>LLERENA NATHALY</v>
          </cell>
          <cell r="D9193" t="str">
            <v>4001</v>
          </cell>
        </row>
        <row r="9194">
          <cell r="A9194">
            <v>1075861</v>
          </cell>
          <cell r="B9194">
            <v>51978699</v>
          </cell>
          <cell r="C9194" t="str">
            <v>CARREÑO SANDOVAL GLADYS</v>
          </cell>
          <cell r="D9194" t="str">
            <v>4001</v>
          </cell>
        </row>
        <row r="9195">
          <cell r="A9195">
            <v>1075875</v>
          </cell>
          <cell r="B9195">
            <v>8300317588</v>
          </cell>
          <cell r="C9195" t="str">
            <v>ABITS COLOMBIA LTDA.</v>
          </cell>
          <cell r="D9195" t="str">
            <v>4001</v>
          </cell>
        </row>
        <row r="9196">
          <cell r="A9196">
            <v>1075900</v>
          </cell>
          <cell r="B9196">
            <v>51614537</v>
          </cell>
          <cell r="C9196" t="str">
            <v>MATEUS CEPEDA NUBIA ESPERANZA</v>
          </cell>
          <cell r="D9196" t="str">
            <v>4001</v>
          </cell>
        </row>
        <row r="9197">
          <cell r="A9197">
            <v>1075901</v>
          </cell>
          <cell r="B9197">
            <v>66981008</v>
          </cell>
          <cell r="C9197" t="str">
            <v>ARCILA CASTILLO LUZ MELBA</v>
          </cell>
          <cell r="D9197" t="str">
            <v>4001</v>
          </cell>
        </row>
        <row r="9198">
          <cell r="A9198">
            <v>1075902</v>
          </cell>
          <cell r="B9198">
            <v>16658048</v>
          </cell>
          <cell r="C9198" t="str">
            <v>LOZANO GALLARDO FIDEL</v>
          </cell>
          <cell r="D9198" t="str">
            <v>4001</v>
          </cell>
        </row>
        <row r="9199">
          <cell r="A9199">
            <v>1075903</v>
          </cell>
          <cell r="B9199">
            <v>17168127</v>
          </cell>
          <cell r="C9199" t="str">
            <v>GOMEZ LAVERDE LUIS ANTONIO</v>
          </cell>
          <cell r="D9199" t="str">
            <v>4001</v>
          </cell>
        </row>
        <row r="9200">
          <cell r="A9200">
            <v>1075904</v>
          </cell>
          <cell r="B9200">
            <v>21682405</v>
          </cell>
          <cell r="C9200" t="str">
            <v>ECHEVERRI HERNANDEZ MIRYAN DEL SOCO</v>
          </cell>
          <cell r="D9200" t="str">
            <v>4001</v>
          </cell>
        </row>
        <row r="9201">
          <cell r="A9201">
            <v>1075905</v>
          </cell>
          <cell r="B9201">
            <v>2418514</v>
          </cell>
          <cell r="C9201" t="str">
            <v>GONZALEZ HORMAZA LUIS HERNANDO</v>
          </cell>
          <cell r="D9201" t="str">
            <v>4001</v>
          </cell>
        </row>
        <row r="9202">
          <cell r="A9202">
            <v>1075906</v>
          </cell>
          <cell r="B9202">
            <v>31268373</v>
          </cell>
          <cell r="C9202" t="str">
            <v>GIRALDO DAVILA MERCEDES</v>
          </cell>
          <cell r="D9202" t="str">
            <v>4001</v>
          </cell>
        </row>
        <row r="9203">
          <cell r="A9203">
            <v>1075907</v>
          </cell>
          <cell r="B9203">
            <v>38863523</v>
          </cell>
          <cell r="C9203" t="str">
            <v>VACAFLOR VILLEGAS LUZ MERCEDES</v>
          </cell>
          <cell r="D9203" t="str">
            <v>4001</v>
          </cell>
        </row>
        <row r="9204">
          <cell r="A9204">
            <v>1075908</v>
          </cell>
          <cell r="B9204">
            <v>42879213</v>
          </cell>
          <cell r="C9204" t="str">
            <v>CORTES VELASQUEZ MARTHA CECILIA</v>
          </cell>
          <cell r="D9204" t="str">
            <v>4001</v>
          </cell>
        </row>
        <row r="9205">
          <cell r="A9205">
            <v>1075909</v>
          </cell>
          <cell r="B9205">
            <v>6090922</v>
          </cell>
          <cell r="C9205" t="str">
            <v>ZUÑIGA CELIMO JAIME</v>
          </cell>
          <cell r="D9205" t="str">
            <v>4001</v>
          </cell>
        </row>
        <row r="9206">
          <cell r="A9206">
            <v>1075910</v>
          </cell>
          <cell r="B9206">
            <v>70040933</v>
          </cell>
          <cell r="C9206" t="str">
            <v>GOMEZ VELILLA SERGIO JOSE</v>
          </cell>
          <cell r="D9206" t="str">
            <v>4001</v>
          </cell>
        </row>
        <row r="9207">
          <cell r="A9207">
            <v>1075918</v>
          </cell>
          <cell r="B9207">
            <v>20050786</v>
          </cell>
          <cell r="C9207" t="str">
            <v>FONNETGRA GLORIA</v>
          </cell>
          <cell r="D9207" t="str">
            <v>4001</v>
          </cell>
        </row>
        <row r="9208">
          <cell r="A9208">
            <v>1075922</v>
          </cell>
          <cell r="B9208">
            <v>8301334551</v>
          </cell>
          <cell r="C9208" t="str">
            <v>INVERSIONES MALLOL AGUDELO LTDA</v>
          </cell>
          <cell r="D9208" t="str">
            <v>4001</v>
          </cell>
        </row>
        <row r="9209">
          <cell r="A9209">
            <v>1075928</v>
          </cell>
          <cell r="B9209">
            <v>8301248561</v>
          </cell>
          <cell r="C9209" t="str">
            <v>GETESA LTDA.</v>
          </cell>
          <cell r="D9209" t="str">
            <v>4001</v>
          </cell>
        </row>
        <row r="9210">
          <cell r="A9210">
            <v>1075934</v>
          </cell>
          <cell r="B9210">
            <v>8001051754</v>
          </cell>
          <cell r="C9210" t="str">
            <v>ICHI BAN MOTORS S.A.</v>
          </cell>
          <cell r="D9210" t="str">
            <v>4001</v>
          </cell>
        </row>
        <row r="9211">
          <cell r="A9211">
            <v>1075966</v>
          </cell>
          <cell r="B9211">
            <v>8461534</v>
          </cell>
          <cell r="C9211" t="str">
            <v>AGUDELO RAVE GIOVANNI</v>
          </cell>
          <cell r="D9211" t="str">
            <v>4001</v>
          </cell>
        </row>
        <row r="9212">
          <cell r="A9212">
            <v>1075967</v>
          </cell>
          <cell r="B9212">
            <v>98671525</v>
          </cell>
          <cell r="C9212" t="str">
            <v>ARIZA VELEZ RAUL NICOLAS</v>
          </cell>
          <cell r="D9212" t="str">
            <v>4001</v>
          </cell>
        </row>
        <row r="9213">
          <cell r="A9213">
            <v>1075968</v>
          </cell>
          <cell r="B9213">
            <v>252603</v>
          </cell>
          <cell r="C9213" t="str">
            <v>VELEZ VILLA SANTIAGO</v>
          </cell>
          <cell r="D9213" t="str">
            <v>4001</v>
          </cell>
        </row>
        <row r="9214">
          <cell r="A9214">
            <v>1075969</v>
          </cell>
          <cell r="B9214">
            <v>8002104948</v>
          </cell>
          <cell r="C9214" t="str">
            <v>CANINOS PROFESIONALES</v>
          </cell>
          <cell r="D9214" t="str">
            <v>4001</v>
          </cell>
        </row>
        <row r="9215">
          <cell r="A9215">
            <v>1075970</v>
          </cell>
          <cell r="B9215">
            <v>8909165263</v>
          </cell>
          <cell r="C9215" t="str">
            <v>J.G. ESPINAL Y CIA</v>
          </cell>
          <cell r="D9215" t="str">
            <v>4001</v>
          </cell>
        </row>
        <row r="9216">
          <cell r="A9216">
            <v>1075971</v>
          </cell>
          <cell r="B9216">
            <v>8909394540</v>
          </cell>
          <cell r="C9216" t="str">
            <v>INVERSIONES Y CONSTRUCCIONES</v>
          </cell>
          <cell r="D9216" t="str">
            <v>4001</v>
          </cell>
        </row>
        <row r="9217">
          <cell r="A9217">
            <v>1075973</v>
          </cell>
          <cell r="B9217">
            <v>8603519181</v>
          </cell>
          <cell r="C9217" t="str">
            <v>EL KHALIFA - RESTAURANTE ARABE INTE</v>
          </cell>
          <cell r="D9217" t="str">
            <v>4001</v>
          </cell>
        </row>
        <row r="9218">
          <cell r="A9218">
            <v>1075974</v>
          </cell>
          <cell r="B9218">
            <v>8605345859</v>
          </cell>
          <cell r="C9218" t="str">
            <v>BENHABITAT</v>
          </cell>
          <cell r="D9218" t="str">
            <v>4001</v>
          </cell>
        </row>
        <row r="9219">
          <cell r="A9219">
            <v>1075975</v>
          </cell>
          <cell r="B9219">
            <v>35221285</v>
          </cell>
          <cell r="C9219" t="str">
            <v>GUERRERO Z ROCIO</v>
          </cell>
          <cell r="D9219" t="str">
            <v>4001</v>
          </cell>
        </row>
        <row r="9220">
          <cell r="A9220">
            <v>1075976</v>
          </cell>
          <cell r="B9220">
            <v>51686107</v>
          </cell>
          <cell r="C9220" t="str">
            <v>AVILA PATRICIA</v>
          </cell>
          <cell r="D9220" t="str">
            <v>4001</v>
          </cell>
        </row>
        <row r="9221">
          <cell r="A9221">
            <v>1075977</v>
          </cell>
          <cell r="B9221">
            <v>8300386678</v>
          </cell>
          <cell r="C9221" t="str">
            <v>CONJUNTO RESIDENCIAL SANTILLANA</v>
          </cell>
          <cell r="D9221" t="str">
            <v>4001</v>
          </cell>
        </row>
        <row r="9222">
          <cell r="A9222">
            <v>1075978</v>
          </cell>
          <cell r="B9222">
            <v>37819483</v>
          </cell>
          <cell r="C9222" t="str">
            <v>DE REYES LUZ MARY</v>
          </cell>
          <cell r="D9222" t="str">
            <v>4001</v>
          </cell>
        </row>
        <row r="9223">
          <cell r="A9223">
            <v>1075979</v>
          </cell>
          <cell r="B9223">
            <v>19159004</v>
          </cell>
          <cell r="C9223" t="str">
            <v>GUAQUETA A ERNESTO</v>
          </cell>
          <cell r="D9223" t="str">
            <v>4001</v>
          </cell>
        </row>
        <row r="9224">
          <cell r="A9224">
            <v>1075980</v>
          </cell>
          <cell r="B9224">
            <v>39532964</v>
          </cell>
          <cell r="C9224" t="str">
            <v>PARRA JIMÉNEZ LUZ EVANGELINA</v>
          </cell>
          <cell r="D9224" t="str">
            <v>4001</v>
          </cell>
        </row>
        <row r="9225">
          <cell r="A9225">
            <v>1075981</v>
          </cell>
          <cell r="B9225">
            <v>35402280</v>
          </cell>
          <cell r="C9225" t="str">
            <v>OTALORA  LUQUE CLEOTILDE</v>
          </cell>
          <cell r="D9225" t="str">
            <v>4001</v>
          </cell>
        </row>
        <row r="9226">
          <cell r="A9226">
            <v>1075987</v>
          </cell>
          <cell r="B9226">
            <v>3020819</v>
          </cell>
          <cell r="C9226" t="str">
            <v>LEÓN FORERO ÁLVARO FIDEL</v>
          </cell>
          <cell r="D9226" t="str">
            <v>4001</v>
          </cell>
        </row>
        <row r="9227">
          <cell r="A9227">
            <v>1075988</v>
          </cell>
          <cell r="B9227">
            <v>79110629</v>
          </cell>
          <cell r="C9227" t="str">
            <v>LEÓN FORERO PEDRO EMILIO</v>
          </cell>
          <cell r="D9227" t="str">
            <v>4001</v>
          </cell>
        </row>
        <row r="9228">
          <cell r="A9228">
            <v>1075989</v>
          </cell>
          <cell r="B9228">
            <v>80265855</v>
          </cell>
          <cell r="C9228" t="str">
            <v>LEON FORERO LUIS DANIEL</v>
          </cell>
          <cell r="D9228" t="str">
            <v>4001</v>
          </cell>
        </row>
        <row r="9229">
          <cell r="A9229">
            <v>1075990</v>
          </cell>
          <cell r="B9229">
            <v>51573872</v>
          </cell>
          <cell r="C9229" t="str">
            <v>LEON FORERO MARIA TERESA</v>
          </cell>
          <cell r="D9229" t="str">
            <v>4001</v>
          </cell>
        </row>
        <row r="9230">
          <cell r="A9230">
            <v>1075991</v>
          </cell>
          <cell r="B9230">
            <v>3235760</v>
          </cell>
          <cell r="C9230" t="str">
            <v>LEON FORERO FIDEL</v>
          </cell>
          <cell r="D9230" t="str">
            <v>4001</v>
          </cell>
        </row>
        <row r="9231">
          <cell r="A9231">
            <v>1075992</v>
          </cell>
          <cell r="B9231">
            <v>52318161</v>
          </cell>
          <cell r="C9231" t="str">
            <v>RUEDA LINARES OLGA LUCIA</v>
          </cell>
          <cell r="D9231" t="str">
            <v>4001</v>
          </cell>
        </row>
        <row r="9232">
          <cell r="A9232">
            <v>1075993</v>
          </cell>
          <cell r="B9232">
            <v>8600020260</v>
          </cell>
          <cell r="C9232" t="str">
            <v>PEDRO DOMECQ COLOMBIA S.A.</v>
          </cell>
          <cell r="D9232" t="str">
            <v>4001</v>
          </cell>
        </row>
        <row r="9233">
          <cell r="A9233">
            <v>1075994</v>
          </cell>
          <cell r="B9233">
            <v>20931778</v>
          </cell>
          <cell r="C9233" t="str">
            <v>MARTHA CECILIA GARZON CAMPOS</v>
          </cell>
          <cell r="D9233" t="str">
            <v>4001</v>
          </cell>
        </row>
        <row r="9234">
          <cell r="A9234">
            <v>1075995</v>
          </cell>
          <cell r="B9234">
            <v>8605127417</v>
          </cell>
          <cell r="C9234" t="str">
            <v>HOY VILLAR LTDA.</v>
          </cell>
          <cell r="D9234" t="str">
            <v>4001</v>
          </cell>
        </row>
        <row r="9235">
          <cell r="A9235">
            <v>1075996</v>
          </cell>
          <cell r="B9235">
            <v>8301358924</v>
          </cell>
          <cell r="C9235" t="str">
            <v>AGRUPACION DE VIVIENDA PASEO DE LOS</v>
          </cell>
          <cell r="D9235" t="str">
            <v>4001</v>
          </cell>
        </row>
        <row r="9236">
          <cell r="A9236">
            <v>1075997</v>
          </cell>
          <cell r="B9236">
            <v>19452646</v>
          </cell>
          <cell r="C9236" t="str">
            <v>NELSON GUILLERMO GARCIA SERRANO</v>
          </cell>
          <cell r="D9236" t="str">
            <v>4001</v>
          </cell>
        </row>
        <row r="9237">
          <cell r="A9237">
            <v>1075998</v>
          </cell>
          <cell r="B9237">
            <v>19412500</v>
          </cell>
          <cell r="C9237" t="str">
            <v>JAIRO RAFAEL RUEDA RUED</v>
          </cell>
          <cell r="D9237" t="str">
            <v>4001</v>
          </cell>
        </row>
        <row r="9238">
          <cell r="A9238">
            <v>1075999</v>
          </cell>
          <cell r="B9238">
            <v>8301150890</v>
          </cell>
          <cell r="C9238" t="str">
            <v>EDIFICIO LAS PALMAS</v>
          </cell>
          <cell r="D9238" t="str">
            <v>4001</v>
          </cell>
        </row>
        <row r="9239">
          <cell r="A9239">
            <v>1076000</v>
          </cell>
          <cell r="B9239">
            <v>8300474250</v>
          </cell>
          <cell r="C9239" t="str">
            <v>CONJUNTO RESIDENCIAL AVENIDA DEL MI</v>
          </cell>
          <cell r="D9239" t="str">
            <v>4001</v>
          </cell>
        </row>
        <row r="9240">
          <cell r="A9240">
            <v>1076002</v>
          </cell>
          <cell r="B9240">
            <v>8300773060</v>
          </cell>
          <cell r="C9240" t="str">
            <v>CONJUNTO RESIDENCIAL PORTAL DEL RES</v>
          </cell>
          <cell r="D9240" t="str">
            <v>4001</v>
          </cell>
        </row>
        <row r="9241">
          <cell r="A9241">
            <v>1076003</v>
          </cell>
          <cell r="B9241">
            <v>8914018586</v>
          </cell>
          <cell r="C9241" t="str">
            <v>PIMPOLLO S.A.</v>
          </cell>
          <cell r="D9241" t="str">
            <v>4001</v>
          </cell>
        </row>
        <row r="9242">
          <cell r="A9242">
            <v>1076004</v>
          </cell>
          <cell r="B9242">
            <v>8600757001</v>
          </cell>
          <cell r="C9242" t="str">
            <v>FUNDACION ESCOBAR</v>
          </cell>
          <cell r="D9242" t="str">
            <v>4001</v>
          </cell>
        </row>
        <row r="9243">
          <cell r="A9243">
            <v>1076018</v>
          </cell>
          <cell r="B9243">
            <v>41741826</v>
          </cell>
          <cell r="C9243" t="str">
            <v>MARIA MARGARITA BERNAL BERNAL</v>
          </cell>
          <cell r="D9243" t="str">
            <v>4001</v>
          </cell>
        </row>
        <row r="9244">
          <cell r="A9244">
            <v>1076019</v>
          </cell>
          <cell r="B9244">
            <v>8301200733</v>
          </cell>
          <cell r="C9244" t="str">
            <v>VIPLAST S.A.</v>
          </cell>
          <cell r="D9244" t="str">
            <v>4001</v>
          </cell>
        </row>
        <row r="9245">
          <cell r="A9245">
            <v>1076020</v>
          </cell>
          <cell r="B9245">
            <v>8301467156</v>
          </cell>
          <cell r="C9245" t="str">
            <v>CONJUNTO RESIDENCIAL ALTOS DE ZARZA</v>
          </cell>
          <cell r="D9245" t="str">
            <v>4001</v>
          </cell>
        </row>
        <row r="9246">
          <cell r="A9246">
            <v>1076021</v>
          </cell>
          <cell r="B9246">
            <v>8002374185</v>
          </cell>
          <cell r="C9246" t="str">
            <v>CASUPA LTDA.</v>
          </cell>
          <cell r="D9246" t="str">
            <v>4001</v>
          </cell>
        </row>
        <row r="9247">
          <cell r="A9247">
            <v>1076022</v>
          </cell>
          <cell r="B9247">
            <v>19103986</v>
          </cell>
          <cell r="C9247" t="str">
            <v>URBANO FRANCO OBANDO</v>
          </cell>
          <cell r="D9247" t="str">
            <v>4001</v>
          </cell>
        </row>
        <row r="9248">
          <cell r="A9248">
            <v>1076058</v>
          </cell>
          <cell r="B9248">
            <v>8305029640</v>
          </cell>
          <cell r="C9248" t="str">
            <v>FORUM DISEÑO LTDA</v>
          </cell>
          <cell r="D9248" t="str">
            <v>4001</v>
          </cell>
        </row>
        <row r="9249">
          <cell r="A9249">
            <v>1076065</v>
          </cell>
          <cell r="B9249">
            <v>8600293262</v>
          </cell>
          <cell r="C9249" t="str">
            <v>FUNDACION EDUCACIONAL ANA RESTREPO</v>
          </cell>
          <cell r="D9249" t="str">
            <v>4001</v>
          </cell>
        </row>
        <row r="9250">
          <cell r="A9250">
            <v>1076093</v>
          </cell>
          <cell r="B9250">
            <v>20497732</v>
          </cell>
          <cell r="C9250" t="str">
            <v>MORRIS DE PULECIO LEONOR</v>
          </cell>
          <cell r="D9250" t="str">
            <v>4001</v>
          </cell>
        </row>
        <row r="9251">
          <cell r="A9251">
            <v>1076103</v>
          </cell>
          <cell r="B9251">
            <v>8301386749</v>
          </cell>
          <cell r="C9251" t="str">
            <v>IPC INGENIERIA PEREZ CAMELO LTDA</v>
          </cell>
          <cell r="D9251" t="str">
            <v>4001</v>
          </cell>
        </row>
        <row r="9252">
          <cell r="A9252">
            <v>1076142</v>
          </cell>
          <cell r="B9252">
            <v>8600267530</v>
          </cell>
          <cell r="C9252" t="str">
            <v>ACERIAS DE COLOMBIA</v>
          </cell>
          <cell r="D9252" t="str">
            <v>4001</v>
          </cell>
        </row>
        <row r="9253">
          <cell r="A9253">
            <v>1076144</v>
          </cell>
          <cell r="B9253">
            <v>8600525907</v>
          </cell>
          <cell r="C9253" t="str">
            <v>C.I. ROSAS COLOMBIANAS S.A.</v>
          </cell>
          <cell r="D9253" t="str">
            <v>4001</v>
          </cell>
        </row>
        <row r="9254">
          <cell r="A9254">
            <v>1076145</v>
          </cell>
          <cell r="B9254">
            <v>791535345</v>
          </cell>
          <cell r="C9254" t="str">
            <v>ROGELIO SALMONA</v>
          </cell>
          <cell r="D9254" t="str">
            <v>4001</v>
          </cell>
        </row>
        <row r="9255">
          <cell r="A9255">
            <v>1076146</v>
          </cell>
          <cell r="B9255">
            <v>8320010185</v>
          </cell>
          <cell r="C9255" t="str">
            <v>PARQUE AGROINDUSTRIAL DE LA SABANA</v>
          </cell>
          <cell r="D9255" t="str">
            <v>4001</v>
          </cell>
        </row>
        <row r="9256">
          <cell r="A9256">
            <v>1076148</v>
          </cell>
          <cell r="B9256">
            <v>8603501278</v>
          </cell>
          <cell r="C9256" t="str">
            <v>CENTRO INTEGRAL DE EDUCACION INDIVI</v>
          </cell>
          <cell r="D9256" t="str">
            <v>4001</v>
          </cell>
        </row>
        <row r="9257">
          <cell r="A9257">
            <v>1076151</v>
          </cell>
          <cell r="B9257">
            <v>17150015</v>
          </cell>
          <cell r="C9257" t="str">
            <v>LUIS ALFONSO PIÑEROS CASTILLO</v>
          </cell>
          <cell r="D9257" t="str">
            <v>4001</v>
          </cell>
        </row>
        <row r="9258">
          <cell r="A9258">
            <v>1076152</v>
          </cell>
          <cell r="B9258">
            <v>8605174716</v>
          </cell>
          <cell r="C9258" t="str">
            <v>C. I. FLORA INTERCONTINENTAL S.A.</v>
          </cell>
          <cell r="D9258" t="str">
            <v>4001</v>
          </cell>
        </row>
        <row r="9259">
          <cell r="A9259">
            <v>1076153</v>
          </cell>
          <cell r="B9259">
            <v>8002029479</v>
          </cell>
          <cell r="C9259" t="str">
            <v>EDIFICIO MONTECARMELO</v>
          </cell>
          <cell r="D9259" t="str">
            <v>4001</v>
          </cell>
        </row>
        <row r="9260">
          <cell r="A9260">
            <v>1076154</v>
          </cell>
          <cell r="B9260">
            <v>8300639037</v>
          </cell>
          <cell r="C9260" t="str">
            <v>CONJUNTO RESIDENCIAL PORTAL DE SAN</v>
          </cell>
          <cell r="D9260" t="str">
            <v>4001</v>
          </cell>
        </row>
        <row r="9261">
          <cell r="A9261">
            <v>1076155</v>
          </cell>
          <cell r="B9261">
            <v>8300289046</v>
          </cell>
          <cell r="C9261" t="str">
            <v>GARDEN ROSES S.A.</v>
          </cell>
          <cell r="D9261" t="str">
            <v>4001</v>
          </cell>
        </row>
        <row r="9262">
          <cell r="A9262">
            <v>1076156</v>
          </cell>
          <cell r="B9262">
            <v>8320048113</v>
          </cell>
          <cell r="C9262" t="str">
            <v>URBANIZACION RECODO DEL SAN ANDRES</v>
          </cell>
          <cell r="D9262" t="str">
            <v>4001</v>
          </cell>
        </row>
        <row r="9263">
          <cell r="A9263">
            <v>1076157</v>
          </cell>
          <cell r="B9263">
            <v>8301320663</v>
          </cell>
          <cell r="C9263" t="str">
            <v>AGRUPACION RESIDENCIAL PRIMAVERA DE</v>
          </cell>
          <cell r="D9263" t="str">
            <v>4001</v>
          </cell>
        </row>
        <row r="9264">
          <cell r="A9264">
            <v>1076188</v>
          </cell>
          <cell r="B9264">
            <v>20380310</v>
          </cell>
          <cell r="C9264" t="str">
            <v>BUITRAGO AREVALO MARIA BELARDINA</v>
          </cell>
          <cell r="D9264" t="str">
            <v>4001</v>
          </cell>
        </row>
        <row r="9265">
          <cell r="A9265">
            <v>1076190</v>
          </cell>
          <cell r="B9265">
            <v>8300251047</v>
          </cell>
          <cell r="C9265" t="str">
            <v>SECURITY SYSTEMS LTDA</v>
          </cell>
          <cell r="D9265" t="str">
            <v>4001</v>
          </cell>
        </row>
        <row r="9266">
          <cell r="A9266">
            <v>1076194</v>
          </cell>
          <cell r="B9266">
            <v>41392404</v>
          </cell>
          <cell r="C9266" t="str">
            <v>CRUZ DE GUZMAN  MARLEN</v>
          </cell>
          <cell r="D9266" t="str">
            <v>4001</v>
          </cell>
        </row>
        <row r="9267">
          <cell r="A9267">
            <v>1076195</v>
          </cell>
          <cell r="B9267">
            <v>41511067</v>
          </cell>
          <cell r="C9267" t="str">
            <v>CRUZ DE BELTRAN GLORIA</v>
          </cell>
          <cell r="D9267" t="str">
            <v>4001</v>
          </cell>
        </row>
        <row r="9268">
          <cell r="A9268">
            <v>1076196</v>
          </cell>
          <cell r="B9268">
            <v>51720183</v>
          </cell>
          <cell r="C9268" t="str">
            <v>CUBILLOS CUELLAR MIREYA</v>
          </cell>
          <cell r="D9268" t="str">
            <v>4001</v>
          </cell>
        </row>
        <row r="9269">
          <cell r="A9269">
            <v>1076202</v>
          </cell>
          <cell r="B9269">
            <v>8300044080</v>
          </cell>
          <cell r="C9269" t="str">
            <v>IND. PLASTICAS HERBEPLAST LTDA</v>
          </cell>
          <cell r="D9269" t="str">
            <v>4001</v>
          </cell>
        </row>
        <row r="9270">
          <cell r="A9270">
            <v>1076203</v>
          </cell>
          <cell r="B9270">
            <v>8902079296</v>
          </cell>
          <cell r="C9270" t="str">
            <v>SUPERLLANTAS LA 30</v>
          </cell>
          <cell r="D9270" t="str">
            <v>4001</v>
          </cell>
        </row>
        <row r="9271">
          <cell r="A9271">
            <v>1076276</v>
          </cell>
          <cell r="B9271">
            <v>20497465</v>
          </cell>
          <cell r="C9271" t="str">
            <v>MUÑOZ DE ROJAS ALBILIA</v>
          </cell>
          <cell r="D9271" t="str">
            <v>4001</v>
          </cell>
        </row>
        <row r="9272">
          <cell r="A9272">
            <v>1076277</v>
          </cell>
          <cell r="B9272">
            <v>79240641</v>
          </cell>
          <cell r="C9272" t="str">
            <v>MEDELLÍN G LUIS EDUARDO</v>
          </cell>
          <cell r="D9272" t="str">
            <v>4001</v>
          </cell>
        </row>
        <row r="9273">
          <cell r="A9273">
            <v>1076278</v>
          </cell>
          <cell r="B9273">
            <v>5678469</v>
          </cell>
          <cell r="C9273" t="str">
            <v>BUENO MORENO FABIO</v>
          </cell>
          <cell r="D9273" t="str">
            <v>4001</v>
          </cell>
        </row>
        <row r="9274">
          <cell r="A9274">
            <v>1076279</v>
          </cell>
          <cell r="B9274">
            <v>4133938</v>
          </cell>
          <cell r="C9274" t="str">
            <v>LEAL CORREA MIGUEL</v>
          </cell>
          <cell r="D9274" t="str">
            <v>4001</v>
          </cell>
        </row>
        <row r="9275">
          <cell r="A9275">
            <v>1076280</v>
          </cell>
          <cell r="B9275">
            <v>79061820</v>
          </cell>
          <cell r="C9275" t="str">
            <v>VARGAS G RUBEN</v>
          </cell>
          <cell r="D9275" t="str">
            <v>4001</v>
          </cell>
        </row>
        <row r="9276">
          <cell r="A9276">
            <v>1076281</v>
          </cell>
          <cell r="B9276">
            <v>214700</v>
          </cell>
          <cell r="C9276" t="str">
            <v>CLAVIJO ROBERTO</v>
          </cell>
          <cell r="D9276" t="str">
            <v>4001</v>
          </cell>
        </row>
        <row r="9277">
          <cell r="A9277">
            <v>1076282</v>
          </cell>
          <cell r="B9277">
            <v>17178158</v>
          </cell>
          <cell r="C9277" t="str">
            <v>RIASCOS M CAMPO ELIAS</v>
          </cell>
          <cell r="D9277" t="str">
            <v>4001</v>
          </cell>
        </row>
        <row r="9278">
          <cell r="A9278">
            <v>1076283</v>
          </cell>
          <cell r="B9278">
            <v>41462703</v>
          </cell>
          <cell r="C9278" t="str">
            <v>ARAOZ DE CARO MARIA ELSA</v>
          </cell>
          <cell r="D9278" t="str">
            <v>4001</v>
          </cell>
        </row>
        <row r="9279">
          <cell r="A9279">
            <v>1076284</v>
          </cell>
          <cell r="B9279">
            <v>80396238</v>
          </cell>
          <cell r="C9279" t="str">
            <v>RUBIANO F HUGO ARCANGEL</v>
          </cell>
          <cell r="D9279" t="str">
            <v>4001</v>
          </cell>
        </row>
        <row r="9280">
          <cell r="A9280">
            <v>1076297</v>
          </cell>
          <cell r="B9280">
            <v>8301295506</v>
          </cell>
          <cell r="C9280" t="str">
            <v>AGRUPACION DE VIVIENDA QUINTAS DE S</v>
          </cell>
          <cell r="D9280" t="str">
            <v>4001</v>
          </cell>
        </row>
        <row r="9281">
          <cell r="A9281">
            <v>1076361</v>
          </cell>
          <cell r="B9281">
            <v>79388882</v>
          </cell>
          <cell r="C9281" t="str">
            <v>SKINNER JULIO CESAR</v>
          </cell>
          <cell r="D9281" t="str">
            <v>4001</v>
          </cell>
        </row>
        <row r="9282">
          <cell r="A9282">
            <v>1076392</v>
          </cell>
          <cell r="B9282">
            <v>19175874</v>
          </cell>
          <cell r="C9282" t="str">
            <v>LA AGRUPACION DE VIVIENDA MADELENA</v>
          </cell>
          <cell r="D9282" t="str">
            <v>4001</v>
          </cell>
        </row>
        <row r="9283">
          <cell r="A9283">
            <v>1076393</v>
          </cell>
          <cell r="B9283">
            <v>51657736</v>
          </cell>
          <cell r="C9283" t="str">
            <v>CLARA INES  ARIZA JARAMILLO</v>
          </cell>
          <cell r="D9283" t="str">
            <v>4001</v>
          </cell>
        </row>
        <row r="9284">
          <cell r="A9284">
            <v>1076394</v>
          </cell>
          <cell r="B9284">
            <v>20141501</v>
          </cell>
          <cell r="C9284" t="str">
            <v>MARIA INES FANDIÑO AREVALO</v>
          </cell>
          <cell r="D9284" t="str">
            <v>4001</v>
          </cell>
        </row>
        <row r="9285">
          <cell r="A9285">
            <v>1076395</v>
          </cell>
          <cell r="B9285">
            <v>8605205249</v>
          </cell>
          <cell r="C9285" t="str">
            <v>FLORES AGUILA LTDA</v>
          </cell>
          <cell r="D9285" t="str">
            <v>4001</v>
          </cell>
        </row>
        <row r="9286">
          <cell r="A9286">
            <v>1076396</v>
          </cell>
          <cell r="B9286">
            <v>8605222132</v>
          </cell>
          <cell r="C9286" t="str">
            <v>TROFORMAS LIMITADA</v>
          </cell>
          <cell r="D9286" t="str">
            <v>4001</v>
          </cell>
        </row>
        <row r="9287">
          <cell r="A9287">
            <v>1076402</v>
          </cell>
          <cell r="B9287">
            <v>8600315580</v>
          </cell>
          <cell r="C9287" t="str">
            <v>HACIENDA MIRADOR S.A</v>
          </cell>
          <cell r="D9287" t="str">
            <v>4001</v>
          </cell>
        </row>
        <row r="9288">
          <cell r="A9288">
            <v>1076403</v>
          </cell>
          <cell r="B9288">
            <v>19146113</v>
          </cell>
          <cell r="C9288" t="str">
            <v>MARIO HUERTAS COTES</v>
          </cell>
          <cell r="D9288" t="str">
            <v>4001</v>
          </cell>
        </row>
        <row r="9289">
          <cell r="A9289">
            <v>1076404</v>
          </cell>
          <cell r="B9289">
            <v>8600799724</v>
          </cell>
          <cell r="C9289" t="str">
            <v>GANADERIA SAMARIA</v>
          </cell>
          <cell r="D9289" t="str">
            <v>4001</v>
          </cell>
        </row>
        <row r="9290">
          <cell r="A9290">
            <v>1076405</v>
          </cell>
          <cell r="B9290">
            <v>79150563</v>
          </cell>
          <cell r="C9290" t="str">
            <v>JOSE SEBASTIAN ROCHA MARULANDA</v>
          </cell>
          <cell r="D9290" t="str">
            <v>4001</v>
          </cell>
        </row>
        <row r="9291">
          <cell r="A9291">
            <v>1076407</v>
          </cell>
          <cell r="B9291">
            <v>52476628</v>
          </cell>
          <cell r="C9291" t="str">
            <v>CONJUNTO RESIDENCIAL VALPARAISO II</v>
          </cell>
          <cell r="D9291" t="str">
            <v>4001</v>
          </cell>
        </row>
        <row r="9292">
          <cell r="A9292">
            <v>1076408</v>
          </cell>
          <cell r="B9292">
            <v>35315980</v>
          </cell>
          <cell r="C9292" t="str">
            <v>EDIFICIO SAN FELIPE</v>
          </cell>
          <cell r="D9292" t="str">
            <v>4001</v>
          </cell>
        </row>
        <row r="9293">
          <cell r="A9293">
            <v>1076409</v>
          </cell>
          <cell r="B9293">
            <v>51705074</v>
          </cell>
          <cell r="C9293" t="str">
            <v>FANNY DUEÑAS SIERRA</v>
          </cell>
          <cell r="D9293" t="str">
            <v>4001</v>
          </cell>
        </row>
        <row r="9294">
          <cell r="A9294">
            <v>1076410</v>
          </cell>
          <cell r="B9294">
            <v>8301396822</v>
          </cell>
          <cell r="C9294" t="str">
            <v>AGRUPACION RESIDENCIAL</v>
          </cell>
          <cell r="D9294" t="str">
            <v>4001</v>
          </cell>
        </row>
        <row r="9295">
          <cell r="A9295">
            <v>1076411</v>
          </cell>
          <cell r="B9295">
            <v>8600066576</v>
          </cell>
          <cell r="C9295" t="str">
            <v>COMUNIDAD DE LAS HIJAS DE MARIA AUX</v>
          </cell>
          <cell r="D9295" t="str">
            <v>4001</v>
          </cell>
        </row>
        <row r="9296">
          <cell r="A9296">
            <v>1076412</v>
          </cell>
          <cell r="B9296">
            <v>79573880</v>
          </cell>
          <cell r="C9296" t="str">
            <v>JUAN BARRERA HERNANDEZ</v>
          </cell>
          <cell r="D9296" t="str">
            <v>4001</v>
          </cell>
        </row>
        <row r="9297">
          <cell r="A9297">
            <v>1076413</v>
          </cell>
          <cell r="B9297">
            <v>8600217251</v>
          </cell>
          <cell r="C9297" t="str">
            <v>CONFERENCIA EPISCOPAL DE</v>
          </cell>
          <cell r="D9297" t="str">
            <v>4001</v>
          </cell>
        </row>
        <row r="9298">
          <cell r="A9298">
            <v>1076421</v>
          </cell>
          <cell r="B9298">
            <v>8600050748</v>
          </cell>
          <cell r="C9298" t="str">
            <v>NCR COLOMBIA LTDA</v>
          </cell>
          <cell r="D9298" t="str">
            <v>4001</v>
          </cell>
        </row>
        <row r="9299">
          <cell r="A9299">
            <v>1076429</v>
          </cell>
          <cell r="B9299">
            <v>19150004</v>
          </cell>
          <cell r="C9299" t="str">
            <v>GUAQUETA ARIAS ERNESTO</v>
          </cell>
          <cell r="D9299" t="str">
            <v>4001</v>
          </cell>
        </row>
        <row r="9300">
          <cell r="A9300">
            <v>1076430</v>
          </cell>
          <cell r="B9300">
            <v>4505008</v>
          </cell>
          <cell r="C9300" t="str">
            <v>HOYOS BOTERO LUIS CARLOS</v>
          </cell>
          <cell r="D9300" t="str">
            <v>4001</v>
          </cell>
        </row>
        <row r="9301">
          <cell r="A9301">
            <v>1076503</v>
          </cell>
          <cell r="B9301">
            <v>19206248</v>
          </cell>
          <cell r="C9301" t="str">
            <v>HIGUERA JOSE IGNACIO</v>
          </cell>
          <cell r="D9301" t="str">
            <v>4001</v>
          </cell>
        </row>
        <row r="9302">
          <cell r="A9302">
            <v>1076563</v>
          </cell>
          <cell r="B9302">
            <v>52977422</v>
          </cell>
          <cell r="C9302" t="str">
            <v>ARIZA MAHECHA FRANCY YAQUELINN</v>
          </cell>
          <cell r="D9302" t="str">
            <v>4001</v>
          </cell>
        </row>
        <row r="9303">
          <cell r="A9303">
            <v>1076569</v>
          </cell>
          <cell r="B9303">
            <v>170568349</v>
          </cell>
          <cell r="C9303" t="str">
            <v>NOTARIA 42 DEL CIRCULO DE BOGOTA</v>
          </cell>
          <cell r="D9303" t="str">
            <v>4001</v>
          </cell>
        </row>
        <row r="9304">
          <cell r="A9304">
            <v>1076597</v>
          </cell>
          <cell r="B9304">
            <v>22461031</v>
          </cell>
          <cell r="C9304" t="str">
            <v>PADILLA LLANOS KATIUSKA</v>
          </cell>
          <cell r="D9304" t="str">
            <v>4001</v>
          </cell>
        </row>
        <row r="9305">
          <cell r="A9305">
            <v>1076598</v>
          </cell>
          <cell r="B9305">
            <v>79718908</v>
          </cell>
          <cell r="C9305" t="str">
            <v>ESTEPA AMAYA RAFAEL ANTONIO</v>
          </cell>
          <cell r="D9305" t="str">
            <v>4001</v>
          </cell>
        </row>
        <row r="9306">
          <cell r="A9306">
            <v>1076703</v>
          </cell>
          <cell r="B9306">
            <v>41413250</v>
          </cell>
          <cell r="C9306" t="str">
            <v>GARCIA DE PARRA LEONOR</v>
          </cell>
          <cell r="D9306" t="str">
            <v>4001</v>
          </cell>
        </row>
        <row r="9307">
          <cell r="A9307">
            <v>1076704</v>
          </cell>
          <cell r="B9307">
            <v>8300644451</v>
          </cell>
          <cell r="C9307" t="str">
            <v>COOPERATIVA CODIACERO</v>
          </cell>
          <cell r="D9307" t="str">
            <v>4001</v>
          </cell>
        </row>
        <row r="9308">
          <cell r="A9308">
            <v>1076706</v>
          </cell>
          <cell r="B9308">
            <v>51672266</v>
          </cell>
          <cell r="C9308" t="str">
            <v>TELLEZ LARA EMILCE ALIX Y/O</v>
          </cell>
          <cell r="D9308" t="str">
            <v>4001</v>
          </cell>
        </row>
        <row r="9309">
          <cell r="A9309">
            <v>1076786</v>
          </cell>
          <cell r="B9309">
            <v>8002222380</v>
          </cell>
          <cell r="C9309" t="str">
            <v>MANUFACTURAS GRAMAS LTDA</v>
          </cell>
          <cell r="D9309" t="str">
            <v>4001</v>
          </cell>
        </row>
        <row r="9310">
          <cell r="A9310">
            <v>1076806</v>
          </cell>
          <cell r="B9310">
            <v>19347124</v>
          </cell>
          <cell r="C9310" t="str">
            <v>ORTIZ VICTOR HUGO</v>
          </cell>
          <cell r="D9310" t="str">
            <v>4001</v>
          </cell>
        </row>
        <row r="9311">
          <cell r="A9311">
            <v>1076829</v>
          </cell>
          <cell r="B9311">
            <v>8001661811</v>
          </cell>
          <cell r="C9311" t="str">
            <v>CONSULADO GENERAL DE ESPAÑA</v>
          </cell>
          <cell r="D9311" t="str">
            <v>4001</v>
          </cell>
        </row>
        <row r="9312">
          <cell r="A9312">
            <v>1076850</v>
          </cell>
          <cell r="B9312">
            <v>41343272</v>
          </cell>
          <cell r="C9312" t="str">
            <v>APONTE BLANCA LIGIA</v>
          </cell>
          <cell r="D9312" t="str">
            <v>4001</v>
          </cell>
        </row>
        <row r="9313">
          <cell r="A9313">
            <v>1076904</v>
          </cell>
          <cell r="B9313">
            <v>51612854</v>
          </cell>
          <cell r="C9313" t="str">
            <v>URREGO VARON FAYNORY</v>
          </cell>
          <cell r="D9313" t="str">
            <v>4001</v>
          </cell>
        </row>
        <row r="9314">
          <cell r="A9314">
            <v>1076911</v>
          </cell>
          <cell r="B9314">
            <v>11337497</v>
          </cell>
          <cell r="C9314" t="str">
            <v>GARNICA JUAN DE DIOS</v>
          </cell>
          <cell r="D9314" t="str">
            <v>4001</v>
          </cell>
        </row>
        <row r="9315">
          <cell r="A9315">
            <v>1076937</v>
          </cell>
          <cell r="B9315">
            <v>35472231</v>
          </cell>
          <cell r="C9315" t="str">
            <v>CASTIBLANCO CECILIA</v>
          </cell>
          <cell r="D9315" t="str">
            <v>4001</v>
          </cell>
        </row>
        <row r="9316">
          <cell r="A9316">
            <v>1076938</v>
          </cell>
          <cell r="B9316">
            <v>8300443456</v>
          </cell>
          <cell r="C9316" t="str">
            <v>FUNDACION EL PACTO</v>
          </cell>
          <cell r="D9316" t="str">
            <v>4001</v>
          </cell>
        </row>
        <row r="9317">
          <cell r="A9317">
            <v>1076991</v>
          </cell>
          <cell r="B9317">
            <v>35401479</v>
          </cell>
          <cell r="C9317" t="str">
            <v>BALLEN DE ARIAS CLARA B.</v>
          </cell>
          <cell r="D9317" t="str">
            <v>4001</v>
          </cell>
        </row>
        <row r="9318">
          <cell r="A9318">
            <v>1077001</v>
          </cell>
          <cell r="B9318">
            <v>8301087881</v>
          </cell>
          <cell r="C9318" t="str">
            <v>EDIFISA EDIFICADORA SOCIEDAD ANÓNIM</v>
          </cell>
          <cell r="D9318" t="str">
            <v>4001</v>
          </cell>
        </row>
        <row r="9319">
          <cell r="A9319">
            <v>1077002</v>
          </cell>
          <cell r="B9319">
            <v>79145782</v>
          </cell>
          <cell r="C9319" t="str">
            <v>GOMEZ BRUNASSO FRANCISCO</v>
          </cell>
          <cell r="D9319" t="str">
            <v>4001</v>
          </cell>
        </row>
        <row r="9320">
          <cell r="A9320">
            <v>1077033</v>
          </cell>
          <cell r="B9320">
            <v>20427033</v>
          </cell>
          <cell r="C9320" t="str">
            <v>URREA RUEDA MARIA LUCINDA</v>
          </cell>
          <cell r="D9320" t="str">
            <v>4001</v>
          </cell>
        </row>
        <row r="9321">
          <cell r="A9321">
            <v>1077047</v>
          </cell>
          <cell r="B9321">
            <v>41325382</v>
          </cell>
          <cell r="C9321" t="str">
            <v>DE RESTREPO GRACIELA A.</v>
          </cell>
          <cell r="D9321" t="str">
            <v>4001</v>
          </cell>
        </row>
        <row r="9322">
          <cell r="A9322">
            <v>1077048</v>
          </cell>
          <cell r="B9322">
            <v>798197040</v>
          </cell>
          <cell r="C9322" t="str">
            <v>LA RANA RENE</v>
          </cell>
          <cell r="D9322" t="str">
            <v>4001</v>
          </cell>
        </row>
        <row r="9323">
          <cell r="A9323">
            <v>1077057</v>
          </cell>
          <cell r="B9323">
            <v>8600260581</v>
          </cell>
          <cell r="C9323" t="str">
            <v>ESCUELA DE ADMINISTRACION DE</v>
          </cell>
          <cell r="D9323" t="str">
            <v>4001</v>
          </cell>
        </row>
        <row r="9324">
          <cell r="A9324">
            <v>1077075</v>
          </cell>
          <cell r="B9324">
            <v>209334</v>
          </cell>
          <cell r="C9324" t="str">
            <v>GARCIA CASTAÑEDA GUSTAVO</v>
          </cell>
          <cell r="D9324" t="str">
            <v>4001</v>
          </cell>
        </row>
        <row r="9325">
          <cell r="A9325">
            <v>1077076</v>
          </cell>
          <cell r="B9325">
            <v>24294788</v>
          </cell>
          <cell r="C9325" t="str">
            <v>GRISALES VALENCIA ADIELA</v>
          </cell>
          <cell r="D9325" t="str">
            <v>4001</v>
          </cell>
        </row>
        <row r="9326">
          <cell r="A9326">
            <v>1077082</v>
          </cell>
          <cell r="B9326">
            <v>8711834</v>
          </cell>
          <cell r="C9326" t="str">
            <v>MARTINEZ PICALUA MANUEL A.</v>
          </cell>
          <cell r="D9326" t="str">
            <v>4001</v>
          </cell>
        </row>
        <row r="9327">
          <cell r="A9327">
            <v>1077085</v>
          </cell>
          <cell r="B9327">
            <v>51585759</v>
          </cell>
          <cell r="C9327" t="str">
            <v>ESPINOSA BENAVIDES ROSALBA</v>
          </cell>
          <cell r="D9327" t="str">
            <v>4001</v>
          </cell>
        </row>
        <row r="9328">
          <cell r="A9328">
            <v>1077086</v>
          </cell>
          <cell r="B9328">
            <v>17117094</v>
          </cell>
          <cell r="C9328" t="str">
            <v>SALGADO SALGADO JULIO PEDRO</v>
          </cell>
          <cell r="D9328" t="str">
            <v>4001</v>
          </cell>
        </row>
        <row r="9329">
          <cell r="A9329">
            <v>1077100</v>
          </cell>
          <cell r="B9329">
            <v>79187474</v>
          </cell>
          <cell r="C9329" t="str">
            <v>RODRIGUEZ VELANDIA RAFAEL ANTONIO</v>
          </cell>
          <cell r="D9329" t="str">
            <v>4001</v>
          </cell>
        </row>
        <row r="9330">
          <cell r="A9330">
            <v>1077118</v>
          </cell>
          <cell r="B9330">
            <v>21161413</v>
          </cell>
          <cell r="C9330" t="str">
            <v>CONTRERAS DE VALBUENA MARIA ARAMINT</v>
          </cell>
          <cell r="D9330" t="str">
            <v>4001</v>
          </cell>
        </row>
        <row r="9331">
          <cell r="A9331">
            <v>1077119</v>
          </cell>
          <cell r="B9331">
            <v>79236820</v>
          </cell>
          <cell r="C9331" t="str">
            <v>VELASCO CORTES JAIME</v>
          </cell>
          <cell r="D9331" t="str">
            <v>4001</v>
          </cell>
        </row>
        <row r="9332">
          <cell r="A9332">
            <v>1077126</v>
          </cell>
          <cell r="B9332">
            <v>8001133897</v>
          </cell>
          <cell r="C9332" t="str">
            <v>ALCALDIA MUNICIPAL DE IBAGUE</v>
          </cell>
          <cell r="D9332" t="str">
            <v>4001</v>
          </cell>
        </row>
        <row r="9333">
          <cell r="A9333">
            <v>1077133</v>
          </cell>
          <cell r="B9333">
            <v>8300893600</v>
          </cell>
          <cell r="C9333" t="str">
            <v>SAVINCE Ltda</v>
          </cell>
          <cell r="D9333" t="str">
            <v>4001</v>
          </cell>
        </row>
        <row r="9334">
          <cell r="A9334">
            <v>1077197</v>
          </cell>
          <cell r="B9334">
            <v>8000963291</v>
          </cell>
          <cell r="C9334" t="str">
            <v>FINDETER</v>
          </cell>
          <cell r="D9334" t="str">
            <v>4001</v>
          </cell>
        </row>
        <row r="9335">
          <cell r="A9335">
            <v>1077198</v>
          </cell>
          <cell r="B9335">
            <v>79605364</v>
          </cell>
          <cell r="C9335" t="str">
            <v>J.A.C URBANIZACIÓN PRADOS DE LOS R</v>
          </cell>
          <cell r="D9335" t="str">
            <v>4001</v>
          </cell>
        </row>
        <row r="9336">
          <cell r="A9336">
            <v>1077199</v>
          </cell>
          <cell r="B9336">
            <v>120941</v>
          </cell>
          <cell r="C9336" t="str">
            <v>POVEDA ALBERTO</v>
          </cell>
          <cell r="D9336" t="str">
            <v>4001</v>
          </cell>
        </row>
        <row r="9337">
          <cell r="A9337">
            <v>1077200</v>
          </cell>
          <cell r="B9337">
            <v>8301153784</v>
          </cell>
          <cell r="C9337" t="str">
            <v>CONJUNTO RESIDENCIAL ALAMEDA DE SA</v>
          </cell>
          <cell r="D9337" t="str">
            <v>4001</v>
          </cell>
        </row>
        <row r="9338">
          <cell r="A9338">
            <v>1077258</v>
          </cell>
          <cell r="B9338">
            <v>79230869</v>
          </cell>
          <cell r="C9338" t="str">
            <v>OSORIO GARCES ALFREDO</v>
          </cell>
          <cell r="D9338" t="str">
            <v>4001</v>
          </cell>
        </row>
        <row r="9339">
          <cell r="A9339">
            <v>1077259</v>
          </cell>
          <cell r="B9339">
            <v>51767488</v>
          </cell>
          <cell r="C9339" t="str">
            <v>PEÑA MARIA GLADYS</v>
          </cell>
          <cell r="D9339" t="str">
            <v>4001</v>
          </cell>
        </row>
        <row r="9340">
          <cell r="A9340">
            <v>1077271</v>
          </cell>
          <cell r="B9340">
            <v>29400096</v>
          </cell>
          <cell r="C9340" t="str">
            <v>TORRES VALDERRAMA MARIO</v>
          </cell>
          <cell r="D9340" t="str">
            <v>4001</v>
          </cell>
        </row>
        <row r="9341">
          <cell r="A9341">
            <v>1077307</v>
          </cell>
          <cell r="B9341">
            <v>80417181</v>
          </cell>
          <cell r="C9341" t="str">
            <v>NELSON RODRÍGUEZ ARCE</v>
          </cell>
          <cell r="D9341" t="str">
            <v>4001</v>
          </cell>
        </row>
        <row r="9342">
          <cell r="A9342">
            <v>1077321</v>
          </cell>
          <cell r="B9342">
            <v>35422631</v>
          </cell>
          <cell r="C9342" t="str">
            <v>BERNAL M. LUZ MYRIAM</v>
          </cell>
          <cell r="D9342" t="str">
            <v>4001</v>
          </cell>
        </row>
        <row r="9343">
          <cell r="A9343">
            <v>1077322</v>
          </cell>
          <cell r="B9343">
            <v>79568182</v>
          </cell>
          <cell r="C9343" t="str">
            <v>ARANGO JAVIER</v>
          </cell>
          <cell r="D9343" t="str">
            <v>4001</v>
          </cell>
        </row>
        <row r="9344">
          <cell r="A9344">
            <v>1077323</v>
          </cell>
          <cell r="B9344">
            <v>79397366</v>
          </cell>
          <cell r="C9344" t="str">
            <v>AVILA LUIS EDUARDO</v>
          </cell>
          <cell r="D9344" t="str">
            <v>4001</v>
          </cell>
        </row>
        <row r="9345">
          <cell r="A9345">
            <v>1077325</v>
          </cell>
          <cell r="B9345">
            <v>41459</v>
          </cell>
          <cell r="C9345" t="str">
            <v>BECERRA ODILIO</v>
          </cell>
          <cell r="D9345" t="str">
            <v>4001</v>
          </cell>
        </row>
        <row r="9346">
          <cell r="A9346">
            <v>1077327</v>
          </cell>
          <cell r="B9346">
            <v>79627387</v>
          </cell>
          <cell r="C9346" t="str">
            <v>MOLINA JOSE</v>
          </cell>
          <cell r="D9346" t="str">
            <v>4001</v>
          </cell>
        </row>
        <row r="9347">
          <cell r="A9347">
            <v>1077329</v>
          </cell>
          <cell r="B9347">
            <v>35405362</v>
          </cell>
          <cell r="C9347" t="str">
            <v>MAYORGA GILMA AMPARO</v>
          </cell>
          <cell r="D9347" t="str">
            <v>4001</v>
          </cell>
        </row>
        <row r="9348">
          <cell r="A9348">
            <v>1077330</v>
          </cell>
          <cell r="B9348">
            <v>5599641</v>
          </cell>
          <cell r="C9348" t="str">
            <v>QUIROGA LELIO</v>
          </cell>
          <cell r="D9348" t="str">
            <v>4001</v>
          </cell>
        </row>
        <row r="9349">
          <cell r="A9349">
            <v>1077361</v>
          </cell>
          <cell r="B9349">
            <v>8002146928</v>
          </cell>
          <cell r="C9349" t="str">
            <v>CONSTRUCCIONES JELSA LTDA</v>
          </cell>
          <cell r="D9349" t="str">
            <v>4001</v>
          </cell>
        </row>
        <row r="9350">
          <cell r="A9350">
            <v>1077362</v>
          </cell>
          <cell r="B9350">
            <v>8301311359</v>
          </cell>
          <cell r="C9350" t="str">
            <v>CONSTRUCTORA TEMPO LTDA</v>
          </cell>
          <cell r="D9350" t="str">
            <v>4001</v>
          </cell>
        </row>
        <row r="9351">
          <cell r="A9351">
            <v>1077363</v>
          </cell>
          <cell r="B9351">
            <v>8300159286</v>
          </cell>
          <cell r="C9351" t="str">
            <v>CONSTRUCTAR INGENIERÍA Y</v>
          </cell>
          <cell r="D9351" t="str">
            <v>4001</v>
          </cell>
        </row>
        <row r="9352">
          <cell r="A9352">
            <v>1077370</v>
          </cell>
          <cell r="B9352">
            <v>39646683</v>
          </cell>
          <cell r="C9352" t="str">
            <v>ORJUELA DELIA ROSANA</v>
          </cell>
          <cell r="D9352" t="str">
            <v>4001</v>
          </cell>
        </row>
        <row r="9353">
          <cell r="A9353">
            <v>1077371</v>
          </cell>
          <cell r="B9353">
            <v>41600500</v>
          </cell>
          <cell r="C9353" t="str">
            <v>PAEZ A. BLANCA MARINA</v>
          </cell>
          <cell r="D9353" t="str">
            <v>4001</v>
          </cell>
        </row>
        <row r="9354">
          <cell r="A9354">
            <v>1077382</v>
          </cell>
          <cell r="B9354">
            <v>8600309177</v>
          </cell>
          <cell r="C9354" t="str">
            <v>VICON S.A.</v>
          </cell>
          <cell r="D9354" t="str">
            <v>4001</v>
          </cell>
        </row>
        <row r="9355">
          <cell r="A9355">
            <v>1077383</v>
          </cell>
          <cell r="B9355">
            <v>8000226948</v>
          </cell>
          <cell r="C9355" t="str">
            <v>INVERSIONES GOMEZ MORENO S.A.</v>
          </cell>
          <cell r="D9355" t="str">
            <v>4001</v>
          </cell>
        </row>
        <row r="9356">
          <cell r="A9356">
            <v>1077425</v>
          </cell>
          <cell r="B9356">
            <v>19440959</v>
          </cell>
          <cell r="C9356" t="str">
            <v>GUEVARA SANCHEZ ORLANDO</v>
          </cell>
          <cell r="D9356" t="str">
            <v>4001</v>
          </cell>
        </row>
        <row r="9357">
          <cell r="A9357">
            <v>1077463</v>
          </cell>
          <cell r="B9357">
            <v>28778552</v>
          </cell>
          <cell r="C9357" t="str">
            <v>PUIN DE VARGAS MARGARITA</v>
          </cell>
          <cell r="D9357" t="str">
            <v>4001</v>
          </cell>
        </row>
        <row r="9358">
          <cell r="A9358">
            <v>1077518</v>
          </cell>
          <cell r="B9358">
            <v>19222158</v>
          </cell>
          <cell r="C9358" t="str">
            <v>GUERRERO CAMACHO PEDRO NEL</v>
          </cell>
          <cell r="D9358" t="str">
            <v>4001</v>
          </cell>
        </row>
        <row r="9359">
          <cell r="A9359">
            <v>1077519</v>
          </cell>
          <cell r="B9359">
            <v>41442403</v>
          </cell>
          <cell r="C9359" t="str">
            <v>SUAREZ LOPERA CONSUELO</v>
          </cell>
          <cell r="D9359" t="str">
            <v>4001</v>
          </cell>
        </row>
        <row r="9360">
          <cell r="A9360">
            <v>1077520</v>
          </cell>
          <cell r="B9360">
            <v>11290789</v>
          </cell>
          <cell r="C9360" t="str">
            <v>CARDOZO TAFUR JOSE LEONEL</v>
          </cell>
          <cell r="D9360" t="str">
            <v>4001</v>
          </cell>
        </row>
        <row r="9361">
          <cell r="A9361">
            <v>1077521</v>
          </cell>
          <cell r="B9361">
            <v>20794737</v>
          </cell>
          <cell r="C9361" t="str">
            <v>CASTIBLANCO P. BLANCA INES</v>
          </cell>
          <cell r="D9361" t="str">
            <v>4001</v>
          </cell>
        </row>
        <row r="9362">
          <cell r="A9362">
            <v>1077536</v>
          </cell>
          <cell r="B9362">
            <v>35423840</v>
          </cell>
          <cell r="C9362" t="str">
            <v>SUAREZ SANDRA MILENA</v>
          </cell>
          <cell r="D9362" t="str">
            <v>4001</v>
          </cell>
        </row>
        <row r="9363">
          <cell r="A9363">
            <v>1077577</v>
          </cell>
          <cell r="B9363">
            <v>19103370</v>
          </cell>
          <cell r="C9363" t="str">
            <v>PEÑA G HUGO</v>
          </cell>
          <cell r="D9363" t="str">
            <v>4001</v>
          </cell>
        </row>
        <row r="9364">
          <cell r="A9364">
            <v>1077578</v>
          </cell>
          <cell r="B9364">
            <v>32814568</v>
          </cell>
          <cell r="C9364" t="str">
            <v>AGUDELO MIRIAM</v>
          </cell>
          <cell r="D9364" t="str">
            <v>4001</v>
          </cell>
        </row>
        <row r="9365">
          <cell r="A9365">
            <v>1077579</v>
          </cell>
          <cell r="B9365">
            <v>28377351</v>
          </cell>
          <cell r="C9365" t="str">
            <v>TELLO LUCILA</v>
          </cell>
          <cell r="D9365" t="str">
            <v>4001</v>
          </cell>
        </row>
        <row r="9366">
          <cell r="A9366">
            <v>1077580</v>
          </cell>
          <cell r="B9366">
            <v>13229288</v>
          </cell>
          <cell r="C9366" t="str">
            <v>GUZMAN LUIS</v>
          </cell>
          <cell r="D9366" t="str">
            <v>4001</v>
          </cell>
        </row>
        <row r="9367">
          <cell r="A9367">
            <v>1077581</v>
          </cell>
          <cell r="B9367">
            <v>19054455</v>
          </cell>
          <cell r="C9367" t="str">
            <v>BLANDON RESTREPO JAIRO</v>
          </cell>
          <cell r="D9367" t="str">
            <v>4001</v>
          </cell>
        </row>
        <row r="9368">
          <cell r="A9368">
            <v>1077582</v>
          </cell>
          <cell r="B9368">
            <v>3266343</v>
          </cell>
          <cell r="C9368" t="str">
            <v>OVIEDO MANUEL</v>
          </cell>
          <cell r="D9368" t="str">
            <v>4001</v>
          </cell>
        </row>
        <row r="9369">
          <cell r="A9369">
            <v>1077583</v>
          </cell>
          <cell r="B9369">
            <v>35409328</v>
          </cell>
          <cell r="C9369" t="str">
            <v>SUAREZ ANA CONSTANZA</v>
          </cell>
          <cell r="D9369" t="str">
            <v>4001</v>
          </cell>
        </row>
        <row r="9370">
          <cell r="A9370">
            <v>1077585</v>
          </cell>
          <cell r="B9370">
            <v>5877532</v>
          </cell>
          <cell r="C9370" t="str">
            <v>ARCILA PEREZ GABRIEL</v>
          </cell>
          <cell r="D9370" t="str">
            <v>4001</v>
          </cell>
        </row>
        <row r="9371">
          <cell r="A9371">
            <v>1077588</v>
          </cell>
          <cell r="B9371">
            <v>8300694904</v>
          </cell>
          <cell r="C9371" t="str">
            <v>SERVIDEMCAUTOS S.A</v>
          </cell>
          <cell r="D9371" t="str">
            <v>4001</v>
          </cell>
        </row>
        <row r="9372">
          <cell r="A9372">
            <v>1077593</v>
          </cell>
          <cell r="B9372">
            <v>8301103480</v>
          </cell>
          <cell r="C9372" t="str">
            <v>PORTON DE IBERIA S.A.</v>
          </cell>
          <cell r="D9372" t="str">
            <v>4001</v>
          </cell>
        </row>
        <row r="9373">
          <cell r="A9373">
            <v>1077639</v>
          </cell>
          <cell r="B9373">
            <v>8001000595</v>
          </cell>
          <cell r="C9373" t="str">
            <v>MUNICIPIO DE ICONONZO</v>
          </cell>
          <cell r="D9373" t="str">
            <v>4001</v>
          </cell>
        </row>
        <row r="9374">
          <cell r="A9374">
            <v>1077664</v>
          </cell>
          <cell r="B9374">
            <v>8909016044</v>
          </cell>
          <cell r="C9374" t="str">
            <v>WILLIS COLOMBIA S.A.</v>
          </cell>
          <cell r="D9374" t="str">
            <v>4001</v>
          </cell>
        </row>
        <row r="9375">
          <cell r="A9375">
            <v>1077679</v>
          </cell>
          <cell r="B9375">
            <v>302826276</v>
          </cell>
          <cell r="C9375" t="str">
            <v>VERDISSIMO-FLORES Y EVENTOS CON EST</v>
          </cell>
          <cell r="D9375" t="str">
            <v>4001</v>
          </cell>
        </row>
        <row r="9376">
          <cell r="A9376">
            <v>1077680</v>
          </cell>
          <cell r="B9376">
            <v>98660143</v>
          </cell>
          <cell r="C9376" t="str">
            <v>ALVAREZ SANCHEZ JOAVANY</v>
          </cell>
          <cell r="D9376" t="str">
            <v>4001</v>
          </cell>
        </row>
        <row r="9377">
          <cell r="A9377">
            <v>1077713</v>
          </cell>
          <cell r="B9377">
            <v>79387142</v>
          </cell>
          <cell r="C9377" t="str">
            <v>GIRALDO BRICEÑO CESAR AUGUSTO</v>
          </cell>
          <cell r="D9377" t="str">
            <v>4001</v>
          </cell>
        </row>
        <row r="9378">
          <cell r="A9378">
            <v>1077717</v>
          </cell>
          <cell r="B9378">
            <v>20424400</v>
          </cell>
          <cell r="C9378" t="str">
            <v>AREVALO M CARMEN ROSA</v>
          </cell>
          <cell r="D9378" t="str">
            <v>4001</v>
          </cell>
        </row>
        <row r="9379">
          <cell r="A9379">
            <v>1077719</v>
          </cell>
          <cell r="B9379">
            <v>3690240</v>
          </cell>
          <cell r="C9379" t="str">
            <v>OSORIO JUAN MANUEL</v>
          </cell>
          <cell r="D9379" t="str">
            <v>4001</v>
          </cell>
        </row>
        <row r="9380">
          <cell r="A9380">
            <v>1077721</v>
          </cell>
          <cell r="B9380">
            <v>39661188</v>
          </cell>
          <cell r="C9380" t="str">
            <v>GAONA DE REYES CARMEN</v>
          </cell>
          <cell r="D9380" t="str">
            <v>4001</v>
          </cell>
        </row>
        <row r="9381">
          <cell r="A9381">
            <v>1077731</v>
          </cell>
          <cell r="B9381">
            <v>8300664821</v>
          </cell>
          <cell r="C9381" t="str">
            <v>EDIFICIO SAN ESTEBAN PROPIEDAD HORI</v>
          </cell>
          <cell r="D9381" t="str">
            <v>4001</v>
          </cell>
        </row>
        <row r="9382">
          <cell r="A9382">
            <v>1077739</v>
          </cell>
          <cell r="B9382">
            <v>13451541</v>
          </cell>
          <cell r="C9382" t="str">
            <v>OLIVEROS GABRIEL</v>
          </cell>
          <cell r="D9382" t="str">
            <v>4001</v>
          </cell>
        </row>
        <row r="9383">
          <cell r="A9383">
            <v>1077744</v>
          </cell>
          <cell r="B9383">
            <v>17139528</v>
          </cell>
          <cell r="C9383" t="str">
            <v>PERILLA ZAPATA HERNANDO</v>
          </cell>
          <cell r="D9383" t="str">
            <v>4001</v>
          </cell>
        </row>
        <row r="9384">
          <cell r="A9384">
            <v>1077770</v>
          </cell>
          <cell r="B9384">
            <v>8000665806</v>
          </cell>
          <cell r="C9384" t="str">
            <v>COMPAÑIA DE INVERSIONES HATO</v>
          </cell>
          <cell r="D9384" t="str">
            <v>4001</v>
          </cell>
        </row>
        <row r="9385">
          <cell r="A9385">
            <v>1077866</v>
          </cell>
          <cell r="B9385">
            <v>41784258</v>
          </cell>
          <cell r="C9385" t="str">
            <v>LUCIVE RUIZ FANNY</v>
          </cell>
          <cell r="D9385" t="str">
            <v>4001</v>
          </cell>
        </row>
        <row r="9386">
          <cell r="A9386">
            <v>1077867</v>
          </cell>
          <cell r="B9386">
            <v>51602070</v>
          </cell>
          <cell r="C9386" t="str">
            <v>CHIRIVI P LUZ AMPARO</v>
          </cell>
          <cell r="D9386" t="str">
            <v>4001</v>
          </cell>
        </row>
        <row r="9387">
          <cell r="A9387">
            <v>1077868</v>
          </cell>
          <cell r="B9387">
            <v>20291450</v>
          </cell>
          <cell r="C9387" t="str">
            <v>SEGURA DE GUERRERO MARIA MARGARITA</v>
          </cell>
          <cell r="D9387" t="str">
            <v>4001</v>
          </cell>
        </row>
        <row r="9388">
          <cell r="A9388">
            <v>1077919</v>
          </cell>
          <cell r="B9388">
            <v>8050011572</v>
          </cell>
          <cell r="C9388" t="str">
            <v>EPS SERVICIO OCCIDENTAL DE SALUD -</v>
          </cell>
          <cell r="D9388" t="str">
            <v>4001</v>
          </cell>
        </row>
        <row r="9389">
          <cell r="A9389">
            <v>1077923</v>
          </cell>
          <cell r="B9389">
            <v>8600286699</v>
          </cell>
          <cell r="C9389" t="str">
            <v>FEDESARROLLO</v>
          </cell>
          <cell r="D9389" t="str">
            <v>4001</v>
          </cell>
        </row>
        <row r="9390">
          <cell r="A9390">
            <v>1077931</v>
          </cell>
          <cell r="B9390">
            <v>52412134</v>
          </cell>
          <cell r="C9390" t="str">
            <v>PEREZ TAMAYO ENELIA</v>
          </cell>
          <cell r="D9390" t="str">
            <v>4001</v>
          </cell>
        </row>
        <row r="9391">
          <cell r="A9391">
            <v>1077951</v>
          </cell>
          <cell r="B9391">
            <v>30282627</v>
          </cell>
          <cell r="C9391" t="str">
            <v>VILLA LONDOÑO MARIA DEL PILAR</v>
          </cell>
          <cell r="D9391" t="str">
            <v>4001</v>
          </cell>
        </row>
        <row r="9392">
          <cell r="A9392">
            <v>1077959</v>
          </cell>
          <cell r="B9392">
            <v>51935794</v>
          </cell>
          <cell r="C9392" t="str">
            <v>SANTOS CAMARGO ADRIANA</v>
          </cell>
          <cell r="D9392" t="str">
            <v>4001</v>
          </cell>
        </row>
        <row r="9393">
          <cell r="A9393">
            <v>1077982</v>
          </cell>
          <cell r="B9393">
            <v>17116643</v>
          </cell>
          <cell r="C9393" t="str">
            <v>DUARTE SANCHEZ GILBERTO</v>
          </cell>
          <cell r="D9393" t="str">
            <v>4001</v>
          </cell>
        </row>
        <row r="9394">
          <cell r="A9394">
            <v>1077983</v>
          </cell>
          <cell r="B9394">
            <v>41510512</v>
          </cell>
          <cell r="C9394" t="str">
            <v>HERNANDEZ DE ANTONIO FLOR DE MARIA</v>
          </cell>
          <cell r="D9394" t="str">
            <v>4001</v>
          </cell>
        </row>
        <row r="9395">
          <cell r="A9395">
            <v>1078030</v>
          </cell>
          <cell r="B9395">
            <v>797865603</v>
          </cell>
          <cell r="C9395" t="str">
            <v>EL TEJO GOMELO RESTAURANTE PARRILLA</v>
          </cell>
          <cell r="D9395" t="str">
            <v>4001</v>
          </cell>
        </row>
        <row r="9396">
          <cell r="A9396">
            <v>1078051</v>
          </cell>
          <cell r="B9396">
            <v>8300416955</v>
          </cell>
          <cell r="C9396" t="str">
            <v>ELEMENTO CREATIVO LTDA</v>
          </cell>
          <cell r="D9396" t="str">
            <v>4001</v>
          </cell>
        </row>
        <row r="9397">
          <cell r="A9397">
            <v>1078063</v>
          </cell>
          <cell r="B9397">
            <v>8001543513</v>
          </cell>
          <cell r="C9397" t="str">
            <v>BLAMIS DOTACIONES LABORATORIO LTDA.</v>
          </cell>
          <cell r="D9397" t="str">
            <v>4001</v>
          </cell>
        </row>
        <row r="9398">
          <cell r="A9398">
            <v>1078094</v>
          </cell>
          <cell r="B9398">
            <v>20523712</v>
          </cell>
          <cell r="C9398" t="str">
            <v>SANTACRUZ DE RAMIREZ MARIA DEL SOCO</v>
          </cell>
          <cell r="D9398" t="str">
            <v>4001</v>
          </cell>
        </row>
        <row r="9399">
          <cell r="A9399">
            <v>1078095</v>
          </cell>
          <cell r="B9399">
            <v>11425495</v>
          </cell>
          <cell r="C9399" t="str">
            <v>RAMIREZ GARCIA OMAR FRANCISCO</v>
          </cell>
          <cell r="D9399" t="str">
            <v>4001</v>
          </cell>
        </row>
        <row r="9400">
          <cell r="A9400">
            <v>1078096</v>
          </cell>
          <cell r="B9400">
            <v>8600412478</v>
          </cell>
          <cell r="C9400" t="str">
            <v>INSTITUTO DE CASAS FISCALES DEL EJE</v>
          </cell>
          <cell r="D9400" t="str">
            <v>4001</v>
          </cell>
        </row>
        <row r="9401">
          <cell r="A9401">
            <v>1078102</v>
          </cell>
          <cell r="B9401">
            <v>8600025041</v>
          </cell>
          <cell r="C9401" t="str">
            <v>SKANDIA SEGUROS DE VIDA</v>
          </cell>
          <cell r="D9401" t="str">
            <v>4001</v>
          </cell>
        </row>
        <row r="9402">
          <cell r="A9402">
            <v>1078151</v>
          </cell>
          <cell r="B9402">
            <v>79960346</v>
          </cell>
          <cell r="C9402" t="str">
            <v>MESA ALARCON JHON FERNANDO</v>
          </cell>
          <cell r="D9402" t="str">
            <v>4001</v>
          </cell>
        </row>
        <row r="9403">
          <cell r="A9403">
            <v>1078187</v>
          </cell>
          <cell r="B9403">
            <v>41701362</v>
          </cell>
          <cell r="C9403" t="str">
            <v>ALARCON MARIA FRANCELINA</v>
          </cell>
          <cell r="D9403" t="str">
            <v>4001</v>
          </cell>
        </row>
        <row r="9404">
          <cell r="A9404">
            <v>1078188</v>
          </cell>
          <cell r="B9404">
            <v>79458281</v>
          </cell>
          <cell r="C9404" t="str">
            <v>RODRIGUEZ C JORGE ALBERTO</v>
          </cell>
          <cell r="D9404" t="str">
            <v>4001</v>
          </cell>
        </row>
        <row r="9405">
          <cell r="A9405">
            <v>1078189</v>
          </cell>
          <cell r="B9405">
            <v>17147853</v>
          </cell>
          <cell r="C9405" t="str">
            <v>GOMEZ C FRANCISCO JAVIER</v>
          </cell>
          <cell r="D9405" t="str">
            <v>4001</v>
          </cell>
        </row>
        <row r="9406">
          <cell r="A9406">
            <v>1078213</v>
          </cell>
          <cell r="B9406">
            <v>17317366</v>
          </cell>
          <cell r="C9406" t="str">
            <v>BERNAL O. JAIRO JAVIER</v>
          </cell>
          <cell r="D9406" t="str">
            <v>4001</v>
          </cell>
        </row>
        <row r="9407">
          <cell r="A9407">
            <v>1078242</v>
          </cell>
          <cell r="B9407">
            <v>8604006568</v>
          </cell>
          <cell r="C9407" t="str">
            <v>ASOC. PARA LA VIVIENDA POPULAR</v>
          </cell>
          <cell r="D9407" t="str">
            <v>4001</v>
          </cell>
        </row>
        <row r="9408">
          <cell r="A9408">
            <v>1078243</v>
          </cell>
          <cell r="B9408">
            <v>8605237905</v>
          </cell>
          <cell r="C9408" t="str">
            <v>VINDICO SA</v>
          </cell>
          <cell r="D9408" t="str">
            <v>4001</v>
          </cell>
        </row>
        <row r="9409">
          <cell r="A9409">
            <v>1078244</v>
          </cell>
          <cell r="B9409">
            <v>8301176867</v>
          </cell>
          <cell r="C9409" t="str">
            <v>BENJAMIN SANCHEZ Y CIA LTDA</v>
          </cell>
          <cell r="D9409" t="str">
            <v>4001</v>
          </cell>
        </row>
        <row r="9410">
          <cell r="A9410">
            <v>1078245</v>
          </cell>
          <cell r="B9410">
            <v>8301255697</v>
          </cell>
          <cell r="C9410" t="str">
            <v>ARKOS PROYECTOS URBANOS LTDA</v>
          </cell>
          <cell r="D9410" t="str">
            <v>4001</v>
          </cell>
        </row>
        <row r="9411">
          <cell r="A9411">
            <v>1078246</v>
          </cell>
          <cell r="B9411">
            <v>41516784</v>
          </cell>
          <cell r="C9411" t="str">
            <v>MELO AREVALO LEONILDE</v>
          </cell>
          <cell r="D9411" t="str">
            <v>4001</v>
          </cell>
        </row>
        <row r="9412">
          <cell r="A9412">
            <v>1078300</v>
          </cell>
          <cell r="B9412">
            <v>8300666580</v>
          </cell>
          <cell r="C9412" t="str">
            <v>DIGITAL COMMUNICATION TECHNOLOGIES</v>
          </cell>
          <cell r="D9412" t="str">
            <v>4001</v>
          </cell>
        </row>
        <row r="9413">
          <cell r="A9413">
            <v>1078313</v>
          </cell>
          <cell r="B9413">
            <v>8600368841</v>
          </cell>
          <cell r="C9413" t="str">
            <v>Ernst &amp; Young Ltda</v>
          </cell>
          <cell r="D9413" t="str">
            <v>4001</v>
          </cell>
        </row>
        <row r="9414">
          <cell r="A9414">
            <v>1078346</v>
          </cell>
          <cell r="B9414">
            <v>79521681</v>
          </cell>
          <cell r="C9414" t="str">
            <v>CASTAÑEDA RENE MAIGUEL</v>
          </cell>
          <cell r="D9414" t="str">
            <v>4001</v>
          </cell>
        </row>
        <row r="9415">
          <cell r="A9415">
            <v>1078348</v>
          </cell>
          <cell r="B9415">
            <v>8301146713</v>
          </cell>
          <cell r="C9415" t="str">
            <v>ASOC. VIVIENDA CAMINOS DE</v>
          </cell>
          <cell r="D9415" t="str">
            <v>4001</v>
          </cell>
        </row>
        <row r="9416">
          <cell r="A9416">
            <v>1078349</v>
          </cell>
          <cell r="B9416">
            <v>8301258756</v>
          </cell>
          <cell r="C9416" t="str">
            <v>EDIFICIO CAMINOS DEL VIRREY S.A.</v>
          </cell>
          <cell r="D9416" t="str">
            <v>4001</v>
          </cell>
        </row>
        <row r="9417">
          <cell r="A9417">
            <v>1078357</v>
          </cell>
          <cell r="B9417">
            <v>8600597453</v>
          </cell>
          <cell r="C9417" t="str">
            <v>CIA PROVEEDORA MINERA</v>
          </cell>
          <cell r="D9417" t="str">
            <v>4001</v>
          </cell>
        </row>
        <row r="9418">
          <cell r="A9418">
            <v>1078358</v>
          </cell>
          <cell r="B9418">
            <v>19115650</v>
          </cell>
          <cell r="C9418" t="str">
            <v>GARCIA HERNANDEZ ALVARO</v>
          </cell>
          <cell r="D9418" t="str">
            <v>4001</v>
          </cell>
        </row>
        <row r="9419">
          <cell r="A9419">
            <v>1078363</v>
          </cell>
          <cell r="B9419">
            <v>8300941872</v>
          </cell>
          <cell r="C9419" t="str">
            <v>CONJUNTO RESIDENCIAL CASAS LA ALAME</v>
          </cell>
          <cell r="D9419" t="str">
            <v>4001</v>
          </cell>
        </row>
        <row r="9420">
          <cell r="A9420">
            <v>1078364</v>
          </cell>
          <cell r="B9420">
            <v>8300598501</v>
          </cell>
          <cell r="C9420" t="str">
            <v>CONJUNTO RESIDENCIAL PRADOS DE CAST</v>
          </cell>
          <cell r="D9420" t="str">
            <v>4001</v>
          </cell>
        </row>
        <row r="9421">
          <cell r="A9421">
            <v>1078365</v>
          </cell>
          <cell r="B9421">
            <v>8301322835</v>
          </cell>
          <cell r="C9421" t="str">
            <v>CONJUNTO RESIDENCIAL HATO CHICO RES</v>
          </cell>
          <cell r="D9421" t="str">
            <v>4001</v>
          </cell>
        </row>
        <row r="9422">
          <cell r="A9422">
            <v>1078366</v>
          </cell>
          <cell r="B9422">
            <v>129704</v>
          </cell>
          <cell r="C9422" t="str">
            <v>JUAN ANTONIO GUERRERO MONTENEGRO</v>
          </cell>
          <cell r="D9422" t="str">
            <v>4001</v>
          </cell>
        </row>
        <row r="9423">
          <cell r="A9423">
            <v>1078369</v>
          </cell>
          <cell r="B9423">
            <v>52097227</v>
          </cell>
          <cell r="C9423" t="str">
            <v>AGRUPACION RESIDENCIAL ALAMEDA SANT</v>
          </cell>
          <cell r="D9423" t="str">
            <v>4001</v>
          </cell>
        </row>
        <row r="9424">
          <cell r="A9424">
            <v>1078370</v>
          </cell>
          <cell r="B9424">
            <v>8605146013</v>
          </cell>
          <cell r="C9424" t="str">
            <v>RADIO SUPER DE LA SABANA S.A.</v>
          </cell>
          <cell r="D9424" t="str">
            <v>4001</v>
          </cell>
        </row>
        <row r="9425">
          <cell r="A9425">
            <v>1078371</v>
          </cell>
          <cell r="B9425">
            <v>8600072141</v>
          </cell>
          <cell r="C9425" t="str">
            <v>AEROCLUB DE COLOMBIA</v>
          </cell>
          <cell r="D9425" t="str">
            <v>4001</v>
          </cell>
        </row>
        <row r="9426">
          <cell r="A9426">
            <v>1078372</v>
          </cell>
          <cell r="B9426">
            <v>8605301381</v>
          </cell>
          <cell r="C9426" t="str">
            <v>JAROMA LTDA</v>
          </cell>
          <cell r="D9426" t="str">
            <v>4001</v>
          </cell>
        </row>
        <row r="9427">
          <cell r="A9427">
            <v>1078373</v>
          </cell>
          <cell r="B9427">
            <v>123166</v>
          </cell>
          <cell r="C9427" t="str">
            <v>EDIFICIO 102-50 / CARLOS VELASCO VI</v>
          </cell>
          <cell r="D9427" t="str">
            <v>4001</v>
          </cell>
        </row>
        <row r="9428">
          <cell r="A9428">
            <v>1078377</v>
          </cell>
          <cell r="B9428">
            <v>8301472468</v>
          </cell>
          <cell r="C9428" t="str">
            <v>CONJUNTO ALTILLOS DE LA CAMPIÑA SUI</v>
          </cell>
          <cell r="D9428" t="str">
            <v>4001</v>
          </cell>
        </row>
        <row r="9429">
          <cell r="A9429">
            <v>1078422</v>
          </cell>
          <cell r="B9429">
            <v>8301095351</v>
          </cell>
          <cell r="C9429" t="str">
            <v>REGISTRADORA DE IMAGEN</v>
          </cell>
          <cell r="D9429" t="str">
            <v>4001</v>
          </cell>
        </row>
        <row r="9430">
          <cell r="A9430">
            <v>1078423</v>
          </cell>
          <cell r="B9430">
            <v>34981648</v>
          </cell>
          <cell r="C9430" t="str">
            <v>CARRASCAL CARMEN ELENA</v>
          </cell>
          <cell r="D9430" t="str">
            <v>4001</v>
          </cell>
        </row>
        <row r="9431">
          <cell r="A9431">
            <v>1078424</v>
          </cell>
          <cell r="B9431">
            <v>80394194</v>
          </cell>
          <cell r="C9431" t="str">
            <v>RODRIGUEZ C NESTOR OSWALDO</v>
          </cell>
          <cell r="D9431" t="str">
            <v>4001</v>
          </cell>
        </row>
        <row r="9432">
          <cell r="A9432">
            <v>1078425</v>
          </cell>
          <cell r="B9432">
            <v>19118085</v>
          </cell>
          <cell r="C9432" t="str">
            <v>DAVILA TORRES MARCO</v>
          </cell>
          <cell r="D9432" t="str">
            <v>4001</v>
          </cell>
        </row>
        <row r="9433">
          <cell r="A9433">
            <v>1078426</v>
          </cell>
          <cell r="B9433">
            <v>35474933</v>
          </cell>
          <cell r="C9433" t="str">
            <v>HERRERA OLGA</v>
          </cell>
          <cell r="D9433" t="str">
            <v>4001</v>
          </cell>
        </row>
        <row r="9434">
          <cell r="A9434">
            <v>1078427</v>
          </cell>
          <cell r="B9434">
            <v>80394193</v>
          </cell>
          <cell r="C9434" t="str">
            <v>RODRIGUEZ C NESTOR O</v>
          </cell>
          <cell r="D9434" t="str">
            <v>4001</v>
          </cell>
        </row>
        <row r="9435">
          <cell r="A9435">
            <v>1078448</v>
          </cell>
          <cell r="B9435">
            <v>8301270971</v>
          </cell>
          <cell r="C9435" t="str">
            <v>CONSTRUCTORA MONTICELO S.A</v>
          </cell>
          <cell r="D9435" t="str">
            <v>4001</v>
          </cell>
        </row>
        <row r="9436">
          <cell r="A9436">
            <v>1078455</v>
          </cell>
          <cell r="B9436">
            <v>171938171</v>
          </cell>
          <cell r="C9436" t="str">
            <v>CITY EXCHANCE CAMBIO</v>
          </cell>
          <cell r="D9436" t="str">
            <v>4001</v>
          </cell>
        </row>
        <row r="9437">
          <cell r="A9437">
            <v>1078485</v>
          </cell>
          <cell r="B9437">
            <v>8300194362</v>
          </cell>
          <cell r="C9437" t="str">
            <v>INVERSIONES CHAPAVAL LTDA</v>
          </cell>
          <cell r="D9437" t="str">
            <v>4001</v>
          </cell>
        </row>
        <row r="9438">
          <cell r="A9438">
            <v>1078511</v>
          </cell>
          <cell r="B9438">
            <v>8300452190</v>
          </cell>
          <cell r="C9438" t="str">
            <v>I.S.C. iNTEGRAL DE SERVICIOS DE CON</v>
          </cell>
          <cell r="D9438" t="str">
            <v>4001</v>
          </cell>
        </row>
        <row r="9439">
          <cell r="A9439">
            <v>1078556</v>
          </cell>
          <cell r="B9439">
            <v>79340632</v>
          </cell>
          <cell r="C9439" t="str">
            <v>SEFAIR NADER GEORGES</v>
          </cell>
          <cell r="D9439" t="str">
            <v>4001</v>
          </cell>
        </row>
        <row r="9440">
          <cell r="A9440">
            <v>1078557</v>
          </cell>
          <cell r="B9440">
            <v>52023035</v>
          </cell>
          <cell r="C9440" t="str">
            <v>RUSSI LOZANO CLAUDIA MARCELA</v>
          </cell>
          <cell r="D9440" t="str">
            <v>4001</v>
          </cell>
        </row>
        <row r="9441">
          <cell r="A9441">
            <v>1078564</v>
          </cell>
          <cell r="B9441">
            <v>19266059</v>
          </cell>
          <cell r="C9441" t="str">
            <v>BERNAL R  EDGAR</v>
          </cell>
          <cell r="D9441" t="str">
            <v>4001</v>
          </cell>
        </row>
        <row r="9442">
          <cell r="A9442">
            <v>1078565</v>
          </cell>
          <cell r="B9442">
            <v>142930</v>
          </cell>
          <cell r="C9442" t="str">
            <v>MALDONADO ROCHA JUAN</v>
          </cell>
          <cell r="D9442" t="str">
            <v>4001</v>
          </cell>
        </row>
        <row r="9443">
          <cell r="A9443">
            <v>1078577</v>
          </cell>
          <cell r="B9443">
            <v>19437578</v>
          </cell>
          <cell r="C9443" t="str">
            <v>FLOREZ OLIVERO ELBERTO</v>
          </cell>
          <cell r="D9443" t="str">
            <v>4001</v>
          </cell>
        </row>
        <row r="9444">
          <cell r="A9444">
            <v>1078614</v>
          </cell>
          <cell r="B9444">
            <v>8301358963</v>
          </cell>
          <cell r="C9444" t="str">
            <v>SPON SPORT</v>
          </cell>
          <cell r="D9444" t="str">
            <v>4001</v>
          </cell>
        </row>
        <row r="9445">
          <cell r="A9445">
            <v>1078660</v>
          </cell>
          <cell r="B9445">
            <v>8301413611</v>
          </cell>
          <cell r="C9445" t="str">
            <v>Constructora El Sol Garcia Moya</v>
          </cell>
          <cell r="D9445" t="str">
            <v>4001</v>
          </cell>
        </row>
        <row r="9446">
          <cell r="A9446">
            <v>1078732</v>
          </cell>
          <cell r="B9446">
            <v>51875914</v>
          </cell>
          <cell r="C9446" t="str">
            <v>HERNANDEZ ALCIRA</v>
          </cell>
          <cell r="D9446" t="str">
            <v>4001</v>
          </cell>
        </row>
        <row r="9447">
          <cell r="A9447">
            <v>1078746</v>
          </cell>
          <cell r="B9447">
            <v>8909372506</v>
          </cell>
          <cell r="C9447" t="str">
            <v>UNION ELECTRICA SA</v>
          </cell>
          <cell r="D9447" t="str">
            <v>4001</v>
          </cell>
        </row>
        <row r="9448">
          <cell r="A9448">
            <v>1078805</v>
          </cell>
          <cell r="B9448">
            <v>8300796720</v>
          </cell>
          <cell r="C9448" t="str">
            <v>FOSYGA (REGIMEN DE EXCEPCION)</v>
          </cell>
          <cell r="D9448" t="str">
            <v>4001</v>
          </cell>
        </row>
        <row r="9449">
          <cell r="A9449">
            <v>1078806</v>
          </cell>
          <cell r="B9449">
            <v>1473995</v>
          </cell>
          <cell r="C9449" t="str">
            <v>MOYA JOSE ANTONIO</v>
          </cell>
          <cell r="D9449" t="str">
            <v>4001</v>
          </cell>
        </row>
        <row r="9450">
          <cell r="A9450">
            <v>1078812</v>
          </cell>
          <cell r="B9450">
            <v>6230211</v>
          </cell>
          <cell r="C9450" t="str">
            <v>DIAZ MORALES PASTOR</v>
          </cell>
          <cell r="D9450" t="str">
            <v>4001</v>
          </cell>
        </row>
        <row r="9451">
          <cell r="A9451">
            <v>1078823</v>
          </cell>
          <cell r="B9451" t="e">
            <v>#VALUE!</v>
          </cell>
          <cell r="C9451" t="str">
            <v>WOHLGEMUTH PINZON MARTÍN FELIPE</v>
          </cell>
          <cell r="D9451" t="str">
            <v>4001</v>
          </cell>
        </row>
        <row r="9452">
          <cell r="A9452">
            <v>1078824</v>
          </cell>
          <cell r="B9452">
            <v>28781561</v>
          </cell>
          <cell r="C9452" t="str">
            <v>RIVEROS DE HERNÁNDEZ MARGARITA</v>
          </cell>
          <cell r="D9452" t="str">
            <v>4001</v>
          </cell>
        </row>
        <row r="9453">
          <cell r="A9453">
            <v>1078825</v>
          </cell>
          <cell r="B9453">
            <v>51857182</v>
          </cell>
          <cell r="C9453" t="str">
            <v>DURAN BUITRAGO MONICA</v>
          </cell>
          <cell r="D9453" t="str">
            <v>4001</v>
          </cell>
        </row>
        <row r="9454">
          <cell r="A9454">
            <v>1078826</v>
          </cell>
          <cell r="B9454">
            <v>8301010551</v>
          </cell>
          <cell r="C9454" t="str">
            <v>SOLOCOMUNICACIONES LTDA</v>
          </cell>
          <cell r="D9454" t="str">
            <v>4001</v>
          </cell>
        </row>
        <row r="9455">
          <cell r="A9455">
            <v>1078827</v>
          </cell>
          <cell r="B9455">
            <v>37923338</v>
          </cell>
          <cell r="C9455" t="str">
            <v>RONDEROS NUBIA</v>
          </cell>
          <cell r="D9455" t="str">
            <v>4001</v>
          </cell>
        </row>
        <row r="9456">
          <cell r="A9456">
            <v>1078828</v>
          </cell>
          <cell r="B9456">
            <v>117530</v>
          </cell>
          <cell r="C9456" t="str">
            <v>ROZO RAFAEL</v>
          </cell>
          <cell r="D9456" t="str">
            <v>4001</v>
          </cell>
        </row>
        <row r="9457">
          <cell r="A9457">
            <v>1078836</v>
          </cell>
          <cell r="B9457">
            <v>8600084411</v>
          </cell>
          <cell r="C9457" t="str">
            <v>TEMECAL S.A</v>
          </cell>
          <cell r="D9457" t="str">
            <v>4001</v>
          </cell>
        </row>
        <row r="9458">
          <cell r="A9458">
            <v>1078842</v>
          </cell>
          <cell r="B9458">
            <v>41374212</v>
          </cell>
          <cell r="C9458" t="str">
            <v>VELASQUEZ ROSALBA</v>
          </cell>
          <cell r="D9458" t="str">
            <v>4001</v>
          </cell>
        </row>
        <row r="9459">
          <cell r="A9459">
            <v>1078843</v>
          </cell>
          <cell r="B9459">
            <v>41325319</v>
          </cell>
          <cell r="C9459" t="str">
            <v>LOPEZ HERMINIA</v>
          </cell>
          <cell r="D9459" t="str">
            <v>4001</v>
          </cell>
        </row>
        <row r="9460">
          <cell r="A9460">
            <v>1078844</v>
          </cell>
          <cell r="B9460">
            <v>79893422</v>
          </cell>
          <cell r="C9460" t="str">
            <v>ESPITIA CUERVO SMITH</v>
          </cell>
          <cell r="D9460" t="str">
            <v>4001</v>
          </cell>
        </row>
        <row r="9461">
          <cell r="A9461">
            <v>1078845</v>
          </cell>
          <cell r="B9461">
            <v>79508622</v>
          </cell>
          <cell r="C9461" t="str">
            <v>PEREZ HERNAN DARIO</v>
          </cell>
          <cell r="D9461" t="str">
            <v>4001</v>
          </cell>
        </row>
        <row r="9462">
          <cell r="A9462">
            <v>1078846</v>
          </cell>
          <cell r="B9462">
            <v>41451860</v>
          </cell>
          <cell r="C9462" t="str">
            <v>FERNANDEZ AYALA INES</v>
          </cell>
          <cell r="D9462" t="str">
            <v>4001</v>
          </cell>
        </row>
        <row r="9463">
          <cell r="A9463">
            <v>1078847</v>
          </cell>
          <cell r="B9463">
            <v>35260036</v>
          </cell>
          <cell r="C9463" t="str">
            <v>GAMBOA MARIA DE LOS ANGELES</v>
          </cell>
          <cell r="D9463" t="str">
            <v>4001</v>
          </cell>
        </row>
        <row r="9464">
          <cell r="A9464">
            <v>1078848</v>
          </cell>
          <cell r="B9464">
            <v>20421152</v>
          </cell>
          <cell r="C9464" t="str">
            <v>GONZALEZ BARBARA</v>
          </cell>
          <cell r="D9464" t="str">
            <v>4001</v>
          </cell>
        </row>
        <row r="9465">
          <cell r="A9465">
            <v>1078850</v>
          </cell>
          <cell r="B9465">
            <v>79187014</v>
          </cell>
          <cell r="C9465" t="str">
            <v>GAMA Q ORLANDO</v>
          </cell>
          <cell r="D9465" t="str">
            <v>4001</v>
          </cell>
        </row>
        <row r="9466">
          <cell r="A9466">
            <v>1078852</v>
          </cell>
          <cell r="B9466">
            <v>20421996</v>
          </cell>
          <cell r="C9466" t="str">
            <v>LESMES FLOR MARINA</v>
          </cell>
          <cell r="D9466" t="str">
            <v>4001</v>
          </cell>
        </row>
        <row r="9467">
          <cell r="A9467">
            <v>1078853</v>
          </cell>
          <cell r="B9467">
            <v>39635085</v>
          </cell>
          <cell r="C9467" t="str">
            <v>GUERRERO  V RAQUEL</v>
          </cell>
          <cell r="D9467" t="str">
            <v>4001</v>
          </cell>
        </row>
        <row r="9468">
          <cell r="A9468">
            <v>1078855</v>
          </cell>
          <cell r="B9468">
            <v>11334128</v>
          </cell>
          <cell r="C9468" t="str">
            <v>OLIVOS SERVILIO</v>
          </cell>
          <cell r="D9468" t="str">
            <v>4001</v>
          </cell>
        </row>
        <row r="9469">
          <cell r="A9469">
            <v>1078856</v>
          </cell>
          <cell r="B9469">
            <v>19215668</v>
          </cell>
          <cell r="C9469" t="str">
            <v>CABEZAS JOSE JOAQUIN</v>
          </cell>
          <cell r="D9469" t="str">
            <v>4001</v>
          </cell>
        </row>
        <row r="9470">
          <cell r="A9470">
            <v>1078857</v>
          </cell>
          <cell r="B9470">
            <v>19079982</v>
          </cell>
          <cell r="C9470" t="str">
            <v>AREVALO HEBERTO</v>
          </cell>
          <cell r="D9470" t="str">
            <v>4001</v>
          </cell>
        </row>
        <row r="9471">
          <cell r="A9471">
            <v>1078858</v>
          </cell>
          <cell r="B9471">
            <v>15106</v>
          </cell>
          <cell r="C9471" t="str">
            <v>ALVARADO JORGE</v>
          </cell>
          <cell r="D9471" t="str">
            <v>4001</v>
          </cell>
        </row>
        <row r="9472">
          <cell r="A9472">
            <v>1078859</v>
          </cell>
          <cell r="B9472">
            <v>41574722</v>
          </cell>
          <cell r="C9472" t="str">
            <v>VARGAS MARGARITA</v>
          </cell>
          <cell r="D9472" t="str">
            <v>4001</v>
          </cell>
        </row>
        <row r="9473">
          <cell r="A9473">
            <v>1078860</v>
          </cell>
          <cell r="B9473">
            <v>21075415</v>
          </cell>
          <cell r="C9473" t="str">
            <v>TORRES ELVIA</v>
          </cell>
          <cell r="D9473" t="str">
            <v>4001</v>
          </cell>
        </row>
        <row r="9474">
          <cell r="A9474">
            <v>1078861</v>
          </cell>
          <cell r="B9474">
            <v>17138777</v>
          </cell>
          <cell r="C9474" t="str">
            <v>ARDILA M GUILLERMO</v>
          </cell>
          <cell r="D9474" t="str">
            <v>4001</v>
          </cell>
        </row>
        <row r="9475">
          <cell r="A9475">
            <v>1078862</v>
          </cell>
          <cell r="B9475">
            <v>41623877</v>
          </cell>
          <cell r="C9475" t="str">
            <v>PINILLA V ELVIA</v>
          </cell>
          <cell r="D9475" t="str">
            <v>4001</v>
          </cell>
        </row>
        <row r="9476">
          <cell r="A9476">
            <v>1078863</v>
          </cell>
          <cell r="B9476">
            <v>32870121</v>
          </cell>
          <cell r="C9476" t="str">
            <v>FONTALVO KAREM PAOLA</v>
          </cell>
          <cell r="D9476" t="str">
            <v>4001</v>
          </cell>
        </row>
        <row r="9477">
          <cell r="A9477">
            <v>1078864</v>
          </cell>
          <cell r="B9477">
            <v>19253312</v>
          </cell>
          <cell r="C9477" t="str">
            <v>VARGAS JUAN A</v>
          </cell>
          <cell r="D9477" t="str">
            <v>4001</v>
          </cell>
        </row>
        <row r="9478">
          <cell r="A9478">
            <v>1078865</v>
          </cell>
          <cell r="B9478">
            <v>1934231</v>
          </cell>
          <cell r="C9478" t="str">
            <v>GARCIA WILLIAM</v>
          </cell>
          <cell r="D9478" t="str">
            <v>4001</v>
          </cell>
        </row>
        <row r="9479">
          <cell r="A9479">
            <v>1078866</v>
          </cell>
          <cell r="B9479">
            <v>80090471</v>
          </cell>
          <cell r="C9479" t="str">
            <v>ROMERO ARLEY H</v>
          </cell>
          <cell r="D9479" t="str">
            <v>4001</v>
          </cell>
        </row>
        <row r="9480">
          <cell r="A9480">
            <v>1078867</v>
          </cell>
          <cell r="B9480">
            <v>79786917</v>
          </cell>
          <cell r="C9480" t="str">
            <v>PINEDA NORBERTO</v>
          </cell>
          <cell r="D9480" t="str">
            <v>4001</v>
          </cell>
        </row>
        <row r="9481">
          <cell r="A9481">
            <v>1078892</v>
          </cell>
          <cell r="B9481">
            <v>19415538</v>
          </cell>
          <cell r="C9481" t="str">
            <v>JOSE DANIEL LUGO SILVA</v>
          </cell>
          <cell r="D9481" t="str">
            <v>4001</v>
          </cell>
        </row>
        <row r="9482">
          <cell r="A9482">
            <v>1078925</v>
          </cell>
          <cell r="B9482" t="e">
            <v>#VALUE!</v>
          </cell>
          <cell r="C9482" t="str">
            <v>CÉRAMICA SANTA TEREZINHA</v>
          </cell>
          <cell r="D9482" t="str">
            <v>4001</v>
          </cell>
        </row>
        <row r="9483">
          <cell r="A9483">
            <v>1078983</v>
          </cell>
          <cell r="B9483">
            <v>8301328200</v>
          </cell>
          <cell r="C9483" t="str">
            <v>ASOCIACION DE VIVIENDA NUEVA CIUDAD</v>
          </cell>
          <cell r="D9483" t="str">
            <v>4001</v>
          </cell>
        </row>
        <row r="9484">
          <cell r="A9484">
            <v>1078984</v>
          </cell>
          <cell r="B9484">
            <v>795417504</v>
          </cell>
          <cell r="C9484" t="str">
            <v>CUEVAS CRISTIAN</v>
          </cell>
          <cell r="D9484" t="str">
            <v>4001</v>
          </cell>
        </row>
        <row r="9485">
          <cell r="A9485">
            <v>1078995</v>
          </cell>
          <cell r="B9485">
            <v>8301369174</v>
          </cell>
          <cell r="C9485" t="str">
            <v>LM Producciones Ltda</v>
          </cell>
          <cell r="D9485" t="str">
            <v>4001</v>
          </cell>
        </row>
        <row r="9486">
          <cell r="A9486">
            <v>1078996</v>
          </cell>
          <cell r="B9486">
            <v>8301388706</v>
          </cell>
          <cell r="C9486" t="str">
            <v>GRUPO MALL SA</v>
          </cell>
          <cell r="D9486" t="str">
            <v>4001</v>
          </cell>
        </row>
        <row r="9487">
          <cell r="A9487">
            <v>1079012</v>
          </cell>
          <cell r="B9487">
            <v>8300671781</v>
          </cell>
          <cell r="C9487" t="str">
            <v>ORGANIZACIÓN CONSTRUMAX S.A.</v>
          </cell>
          <cell r="D9487" t="str">
            <v>4001</v>
          </cell>
        </row>
        <row r="9488">
          <cell r="A9488">
            <v>1079082</v>
          </cell>
          <cell r="B9488">
            <v>19131702</v>
          </cell>
          <cell r="C9488" t="str">
            <v>PEDRAZA CLAVIJO JAIME HUMBERTO</v>
          </cell>
          <cell r="D9488" t="str">
            <v>4001</v>
          </cell>
        </row>
        <row r="9489">
          <cell r="A9489">
            <v>1079097</v>
          </cell>
          <cell r="B9489">
            <v>29274997</v>
          </cell>
          <cell r="C9489" t="str">
            <v>VELEZ ALVARADO ALBA TERESA</v>
          </cell>
          <cell r="D9489" t="str">
            <v>4001</v>
          </cell>
        </row>
        <row r="9490">
          <cell r="A9490">
            <v>1079100</v>
          </cell>
          <cell r="B9490">
            <v>32434801</v>
          </cell>
          <cell r="C9490" t="str">
            <v>MESA VELEZ GLORIA AMPARO</v>
          </cell>
          <cell r="D9490" t="str">
            <v>4001</v>
          </cell>
        </row>
        <row r="9491">
          <cell r="A9491">
            <v>1079110</v>
          </cell>
          <cell r="B9491">
            <v>20172127</v>
          </cell>
          <cell r="C9491" t="str">
            <v>CLAVIJO DE DIAZ ROSALVA</v>
          </cell>
          <cell r="D9491" t="str">
            <v>4001</v>
          </cell>
        </row>
        <row r="9492">
          <cell r="A9492">
            <v>1079111</v>
          </cell>
          <cell r="B9492">
            <v>17050966</v>
          </cell>
          <cell r="C9492" t="str">
            <v>JOSE FRANCISCO MARTINEZ OLMOS</v>
          </cell>
          <cell r="D9492" t="str">
            <v>4001</v>
          </cell>
        </row>
        <row r="9493">
          <cell r="A9493">
            <v>1079117</v>
          </cell>
          <cell r="B9493">
            <v>8915000159</v>
          </cell>
          <cell r="C9493" t="str">
            <v>BANCO DEL ESTADO S.A.</v>
          </cell>
          <cell r="D9493" t="str">
            <v>4001</v>
          </cell>
        </row>
        <row r="9494">
          <cell r="A9494">
            <v>1079118</v>
          </cell>
          <cell r="B9494">
            <v>98664675</v>
          </cell>
          <cell r="C9494" t="str">
            <v>BETANCUR MESA CARLOS RAFAEL</v>
          </cell>
          <cell r="D9494" t="str">
            <v>4001</v>
          </cell>
        </row>
        <row r="9495">
          <cell r="A9495">
            <v>1079119</v>
          </cell>
          <cell r="B9495">
            <v>8110269094</v>
          </cell>
          <cell r="C9495" t="str">
            <v>SERVIR ANTIOQUIA S.A.</v>
          </cell>
          <cell r="D9495" t="str">
            <v>4001</v>
          </cell>
        </row>
        <row r="9496">
          <cell r="A9496">
            <v>1079120</v>
          </cell>
          <cell r="B9496">
            <v>600052726</v>
          </cell>
          <cell r="C9496" t="str">
            <v>PEREZ AMUNDARRAY RICARDO GUILLERMO</v>
          </cell>
          <cell r="D9496" t="str">
            <v>4001</v>
          </cell>
        </row>
        <row r="9497">
          <cell r="A9497">
            <v>1079121</v>
          </cell>
          <cell r="B9497">
            <v>8301391355</v>
          </cell>
          <cell r="C9497" t="str">
            <v>CAPBEL S.A.</v>
          </cell>
          <cell r="D9497" t="str">
            <v>4001</v>
          </cell>
        </row>
        <row r="9498">
          <cell r="A9498">
            <v>1079134</v>
          </cell>
          <cell r="B9498">
            <v>8600095217</v>
          </cell>
          <cell r="C9498" t="str">
            <v>CLUB DEPORTIVO LOS MILLONARIOS</v>
          </cell>
          <cell r="D9498" t="str">
            <v>4001</v>
          </cell>
        </row>
        <row r="9499">
          <cell r="A9499">
            <v>1079137</v>
          </cell>
          <cell r="B9499">
            <v>15457787</v>
          </cell>
          <cell r="C9499" t="str">
            <v>VELASQUEZ OCHOA LUIS FERNANDO</v>
          </cell>
          <cell r="D9499" t="str">
            <v>4001</v>
          </cell>
        </row>
        <row r="9500">
          <cell r="A9500">
            <v>1079138</v>
          </cell>
          <cell r="B9500">
            <v>79329016</v>
          </cell>
          <cell r="C9500" t="str">
            <v>ARCINIEGAS MILLAN EDGAR</v>
          </cell>
          <cell r="D9500" t="str">
            <v>4001</v>
          </cell>
        </row>
        <row r="9501">
          <cell r="A9501">
            <v>1079139</v>
          </cell>
          <cell r="B9501">
            <v>74182889</v>
          </cell>
          <cell r="C9501" t="str">
            <v>MONTAÑA JOSE ALEXANDER</v>
          </cell>
          <cell r="D9501" t="str">
            <v>4001</v>
          </cell>
        </row>
        <row r="9502">
          <cell r="A9502">
            <v>1079140</v>
          </cell>
          <cell r="B9502">
            <v>3011825</v>
          </cell>
          <cell r="C9502" t="str">
            <v>NUÑEZ ADRIANA</v>
          </cell>
          <cell r="D9502" t="str">
            <v>4001</v>
          </cell>
        </row>
        <row r="9503">
          <cell r="A9503">
            <v>1079141</v>
          </cell>
          <cell r="B9503">
            <v>3198838</v>
          </cell>
          <cell r="C9503" t="str">
            <v>CICEREY EDICSON</v>
          </cell>
          <cell r="D9503" t="str">
            <v>4001</v>
          </cell>
        </row>
        <row r="9504">
          <cell r="A9504">
            <v>1079142</v>
          </cell>
          <cell r="B9504">
            <v>20454718</v>
          </cell>
          <cell r="C9504" t="str">
            <v>FIQUITIVA NELLY</v>
          </cell>
          <cell r="D9504" t="str">
            <v>4001</v>
          </cell>
        </row>
        <row r="9505">
          <cell r="A9505">
            <v>1079143</v>
          </cell>
          <cell r="B9505">
            <v>41522356</v>
          </cell>
          <cell r="C9505" t="str">
            <v>CORRALES ELOISA</v>
          </cell>
          <cell r="D9505" t="str">
            <v>4001</v>
          </cell>
        </row>
        <row r="9506">
          <cell r="A9506">
            <v>1079144</v>
          </cell>
          <cell r="B9506">
            <v>19220272</v>
          </cell>
          <cell r="C9506" t="str">
            <v>LOPEZ JOSE ANTONIO</v>
          </cell>
          <cell r="D9506" t="str">
            <v>4001</v>
          </cell>
        </row>
        <row r="9507">
          <cell r="A9507">
            <v>1079145</v>
          </cell>
          <cell r="B9507">
            <v>35475956</v>
          </cell>
          <cell r="C9507" t="str">
            <v>GONZALEZ BLANCA</v>
          </cell>
          <cell r="D9507" t="str">
            <v>4001</v>
          </cell>
        </row>
        <row r="9508">
          <cell r="A9508">
            <v>1079187</v>
          </cell>
          <cell r="B9508">
            <v>23545639</v>
          </cell>
          <cell r="C9508" t="str">
            <v>CAMARGO R BLANCA A</v>
          </cell>
          <cell r="D9508" t="str">
            <v>4001</v>
          </cell>
        </row>
        <row r="9509">
          <cell r="A9509">
            <v>1079188</v>
          </cell>
          <cell r="B9509">
            <v>141731</v>
          </cell>
          <cell r="C9509" t="str">
            <v>MARIÑO R LUIS EDUARDO</v>
          </cell>
          <cell r="D9509" t="str">
            <v>4001</v>
          </cell>
        </row>
        <row r="9510">
          <cell r="A9510">
            <v>1079189</v>
          </cell>
          <cell r="B9510">
            <v>46321</v>
          </cell>
          <cell r="C9510" t="str">
            <v>PERDOMO ESQUIVEL EMILIANO</v>
          </cell>
          <cell r="D9510" t="str">
            <v>4001</v>
          </cell>
        </row>
        <row r="9511">
          <cell r="A9511">
            <v>1079191</v>
          </cell>
          <cell r="B9511">
            <v>52266439</v>
          </cell>
          <cell r="C9511" t="str">
            <v>GUTIERREZ R LUZ STELLA</v>
          </cell>
          <cell r="D9511" t="str">
            <v>4001</v>
          </cell>
        </row>
        <row r="9512">
          <cell r="A9512">
            <v>1079192</v>
          </cell>
          <cell r="B9512">
            <v>51852546</v>
          </cell>
          <cell r="C9512" t="str">
            <v>DAZA G DEXY AMPARO</v>
          </cell>
          <cell r="D9512" t="str">
            <v>4001</v>
          </cell>
        </row>
        <row r="9513">
          <cell r="A9513">
            <v>1079193</v>
          </cell>
          <cell r="B9513">
            <v>20040044</v>
          </cell>
          <cell r="C9513" t="str">
            <v>DOMINGUEZ GRACIELA</v>
          </cell>
          <cell r="D9513" t="str">
            <v>4001</v>
          </cell>
        </row>
        <row r="9514">
          <cell r="A9514">
            <v>1079221</v>
          </cell>
          <cell r="B9514">
            <v>515625767</v>
          </cell>
          <cell r="C9514" t="str">
            <v>NOTARIA SESENTA Y TRES (63) DE BOGO</v>
          </cell>
          <cell r="D9514" t="str">
            <v>4001</v>
          </cell>
        </row>
        <row r="9515">
          <cell r="A9515">
            <v>1079222</v>
          </cell>
          <cell r="B9515">
            <v>8301016390</v>
          </cell>
          <cell r="C9515" t="str">
            <v>Servicios de sanidad móvil Mapreco</v>
          </cell>
          <cell r="D9515" t="str">
            <v>4001</v>
          </cell>
        </row>
        <row r="9516">
          <cell r="A9516">
            <v>1079309</v>
          </cell>
          <cell r="B9516">
            <v>8002070184</v>
          </cell>
          <cell r="C9516" t="str">
            <v>LOGE LTDA</v>
          </cell>
          <cell r="D9516" t="str">
            <v>4001</v>
          </cell>
        </row>
        <row r="9517">
          <cell r="A9517">
            <v>1079310</v>
          </cell>
          <cell r="B9517">
            <v>8300705746</v>
          </cell>
          <cell r="C9517" t="str">
            <v>UNIDAD RESIDENCIAL ALTAMIRA 1 P.H.</v>
          </cell>
          <cell r="D9517" t="str">
            <v>4001</v>
          </cell>
        </row>
        <row r="9518">
          <cell r="A9518">
            <v>1079311</v>
          </cell>
          <cell r="B9518">
            <v>8300382161</v>
          </cell>
          <cell r="C9518" t="str">
            <v>OBRA URBANA S.A</v>
          </cell>
          <cell r="D9518" t="str">
            <v>4001</v>
          </cell>
        </row>
        <row r="9519">
          <cell r="A9519">
            <v>1079314</v>
          </cell>
          <cell r="B9519">
            <v>79265014</v>
          </cell>
          <cell r="C9519" t="str">
            <v>BORDA OSCAR HERNAN</v>
          </cell>
          <cell r="D9519" t="str">
            <v>4001</v>
          </cell>
        </row>
        <row r="9520">
          <cell r="A9520">
            <v>1079324</v>
          </cell>
          <cell r="B9520">
            <v>19494912</v>
          </cell>
          <cell r="C9520" t="str">
            <v>MALAVER CAVIELES OMAR</v>
          </cell>
          <cell r="D9520" t="str">
            <v>4001</v>
          </cell>
        </row>
        <row r="9521">
          <cell r="A9521">
            <v>1079325</v>
          </cell>
          <cell r="B9521">
            <v>80131955</v>
          </cell>
          <cell r="C9521" t="str">
            <v>AMAYA OSCAR JAVIER</v>
          </cell>
          <cell r="D9521" t="str">
            <v>4001</v>
          </cell>
        </row>
        <row r="9522">
          <cell r="A9522">
            <v>1079376</v>
          </cell>
          <cell r="B9522">
            <v>8300055076</v>
          </cell>
          <cell r="C9522" t="str">
            <v>AGROFITO S.A.</v>
          </cell>
          <cell r="D9522" t="str">
            <v>4001</v>
          </cell>
        </row>
        <row r="9523">
          <cell r="A9523">
            <v>1079392</v>
          </cell>
          <cell r="B9523">
            <v>8301212322</v>
          </cell>
          <cell r="C9523" t="str">
            <v>METRODISTRITO S.A.</v>
          </cell>
          <cell r="D9523" t="str">
            <v>4001</v>
          </cell>
        </row>
        <row r="9524">
          <cell r="A9524">
            <v>1079411</v>
          </cell>
          <cell r="B9524">
            <v>4532611</v>
          </cell>
          <cell r="C9524" t="str">
            <v>LOPEZ YEPEZ JOSE DUVAL</v>
          </cell>
          <cell r="D9524" t="str">
            <v>4001</v>
          </cell>
        </row>
        <row r="9525">
          <cell r="A9525">
            <v>1079414</v>
          </cell>
          <cell r="B9525">
            <v>8300985906</v>
          </cell>
          <cell r="C9525" t="str">
            <v>HUMAN CAPITAL OUTSOURCING S.A.</v>
          </cell>
          <cell r="D9525" t="str">
            <v>4001</v>
          </cell>
        </row>
        <row r="9526">
          <cell r="A9526">
            <v>1079426</v>
          </cell>
          <cell r="B9526">
            <v>19417675</v>
          </cell>
          <cell r="C9526" t="str">
            <v>DUARTE JUAN</v>
          </cell>
          <cell r="D9526" t="str">
            <v>4001</v>
          </cell>
        </row>
        <row r="9527">
          <cell r="A9527">
            <v>1079427</v>
          </cell>
          <cell r="B9527">
            <v>34542784</v>
          </cell>
          <cell r="C9527" t="str">
            <v>LEGARDA MARTINEZ ASTRID</v>
          </cell>
          <cell r="D9527" t="str">
            <v>4001</v>
          </cell>
        </row>
        <row r="9528">
          <cell r="A9528">
            <v>1079428</v>
          </cell>
          <cell r="B9528">
            <v>41746190</v>
          </cell>
          <cell r="C9528" t="str">
            <v>BERMUDEZ DE CORREDOR CLARA</v>
          </cell>
          <cell r="D9528" t="str">
            <v>4001</v>
          </cell>
        </row>
        <row r="9529">
          <cell r="A9529">
            <v>1079429</v>
          </cell>
          <cell r="B9529">
            <v>39640630</v>
          </cell>
          <cell r="C9529" t="str">
            <v>RODRIGUEZ R MARTHA EUGENIA</v>
          </cell>
          <cell r="D9529" t="str">
            <v>4001</v>
          </cell>
        </row>
        <row r="9530">
          <cell r="A9530">
            <v>1079430</v>
          </cell>
          <cell r="B9530">
            <v>19493916</v>
          </cell>
          <cell r="C9530" t="str">
            <v>LEON MARTINEZ IDELFONSO</v>
          </cell>
          <cell r="D9530" t="str">
            <v>4001</v>
          </cell>
        </row>
        <row r="9531">
          <cell r="A9531">
            <v>1079457</v>
          </cell>
          <cell r="B9531">
            <v>8300886410</v>
          </cell>
          <cell r="C9531" t="str">
            <v>PAN AIRLINES REPRESENTACIONES S.A.</v>
          </cell>
          <cell r="D9531" t="str">
            <v>4001</v>
          </cell>
        </row>
        <row r="9532">
          <cell r="A9532">
            <v>1079458</v>
          </cell>
          <cell r="B9532">
            <v>8301276891</v>
          </cell>
          <cell r="C9532" t="str">
            <v>PROMOTORA SANTA CLARA DE LOS HAYUEL</v>
          </cell>
          <cell r="D9532" t="str">
            <v>4001</v>
          </cell>
        </row>
        <row r="9533">
          <cell r="A9533">
            <v>1079459</v>
          </cell>
          <cell r="B9533">
            <v>8600455741</v>
          </cell>
          <cell r="C9533" t="str">
            <v>CONSTRUCTORA DE LOS MOLINOS DEL CHI</v>
          </cell>
          <cell r="D9533" t="str">
            <v>4001</v>
          </cell>
        </row>
        <row r="9534">
          <cell r="A9534">
            <v>1079460</v>
          </cell>
          <cell r="B9534">
            <v>8301261040</v>
          </cell>
          <cell r="C9534" t="str">
            <v>SALITRE INMOBILIARIA S.A.</v>
          </cell>
          <cell r="D9534" t="str">
            <v>4001</v>
          </cell>
        </row>
        <row r="9535">
          <cell r="A9535">
            <v>1079461</v>
          </cell>
          <cell r="B9535">
            <v>80398369</v>
          </cell>
          <cell r="C9535" t="str">
            <v>NICOLAS EDUARDO ESCOBAR PARAMO</v>
          </cell>
          <cell r="D9535" t="str">
            <v>4001</v>
          </cell>
        </row>
        <row r="9536">
          <cell r="A9536">
            <v>1079462</v>
          </cell>
          <cell r="B9536">
            <v>8000267675</v>
          </cell>
          <cell r="C9536" t="str">
            <v>CERROS DE LOS ALPES LTDA.</v>
          </cell>
          <cell r="D9536" t="str">
            <v>4001</v>
          </cell>
        </row>
        <row r="9537">
          <cell r="A9537">
            <v>1079463</v>
          </cell>
          <cell r="B9537">
            <v>8300176567</v>
          </cell>
          <cell r="C9537" t="str">
            <v>LAGOS DE MALIBU LTDA</v>
          </cell>
          <cell r="D9537" t="str">
            <v>4001</v>
          </cell>
        </row>
        <row r="9538">
          <cell r="A9538">
            <v>1079464</v>
          </cell>
          <cell r="B9538">
            <v>8320111566</v>
          </cell>
          <cell r="C9538" t="str">
            <v>INVERSIONES MILENIUM EU</v>
          </cell>
          <cell r="D9538" t="str">
            <v>4001</v>
          </cell>
        </row>
        <row r="9539">
          <cell r="A9539">
            <v>1079503</v>
          </cell>
          <cell r="B9539">
            <v>444444129</v>
          </cell>
          <cell r="C9539" t="str">
            <v>DEXSIL CORPORATION</v>
          </cell>
          <cell r="D9539" t="str">
            <v>4001</v>
          </cell>
        </row>
        <row r="9540">
          <cell r="A9540">
            <v>1079589</v>
          </cell>
          <cell r="B9540">
            <v>8000397641</v>
          </cell>
          <cell r="C9540" t="str">
            <v>CONSTRUCTORA LA CATALINA LTDA</v>
          </cell>
          <cell r="D9540" t="str">
            <v>4001</v>
          </cell>
        </row>
        <row r="9541">
          <cell r="A9541">
            <v>1079590</v>
          </cell>
          <cell r="B9541">
            <v>8002498165</v>
          </cell>
          <cell r="C9541" t="str">
            <v>CONSTRUCTORA COBRAC'S LTDA</v>
          </cell>
          <cell r="D9541" t="str">
            <v>4001</v>
          </cell>
        </row>
        <row r="9542">
          <cell r="A9542">
            <v>1079591</v>
          </cell>
          <cell r="B9542">
            <v>8301161388</v>
          </cell>
          <cell r="C9542" t="str">
            <v>CJ PROMOTORES CONSULTORIA ASOCIADOS</v>
          </cell>
          <cell r="D9542" t="str">
            <v>4001</v>
          </cell>
        </row>
        <row r="9543">
          <cell r="A9543">
            <v>1079609</v>
          </cell>
          <cell r="B9543">
            <v>8301332048</v>
          </cell>
          <cell r="C9543" t="str">
            <v>Ingenieria y Georiesgos IGR Ltda</v>
          </cell>
          <cell r="D9543" t="str">
            <v>4001</v>
          </cell>
        </row>
        <row r="9544">
          <cell r="A9544">
            <v>1079634</v>
          </cell>
          <cell r="B9544">
            <v>79143527</v>
          </cell>
          <cell r="C9544" t="str">
            <v>QUINTANA FRANCISCO</v>
          </cell>
          <cell r="D9544" t="str">
            <v>4001</v>
          </cell>
        </row>
        <row r="9545">
          <cell r="A9545">
            <v>1079636</v>
          </cell>
          <cell r="B9545">
            <v>51668634</v>
          </cell>
          <cell r="C9545" t="str">
            <v>RIVEROS GUTIERREZ MARIA DEL ROSARIO</v>
          </cell>
          <cell r="D9545" t="str">
            <v>4001</v>
          </cell>
        </row>
        <row r="9546">
          <cell r="A9546">
            <v>1079657</v>
          </cell>
          <cell r="B9546">
            <v>8604020772</v>
          </cell>
          <cell r="C9546" t="str">
            <v>EDIFICIO EL CONGRESO</v>
          </cell>
          <cell r="D9546" t="str">
            <v>4001</v>
          </cell>
        </row>
        <row r="9547">
          <cell r="A9547">
            <v>1079658</v>
          </cell>
          <cell r="B9547">
            <v>207979</v>
          </cell>
          <cell r="C9547" t="str">
            <v>TORRES JORGE ENRIQUE</v>
          </cell>
          <cell r="D9547" t="str">
            <v>4001</v>
          </cell>
        </row>
        <row r="9548">
          <cell r="A9548">
            <v>1079659</v>
          </cell>
          <cell r="B9548">
            <v>52188299</v>
          </cell>
          <cell r="C9548" t="str">
            <v>MALAVER MARIA CONSTANZA</v>
          </cell>
          <cell r="D9548" t="str">
            <v>4001</v>
          </cell>
        </row>
        <row r="9549">
          <cell r="A9549">
            <v>1079660</v>
          </cell>
          <cell r="B9549">
            <v>8320054724</v>
          </cell>
          <cell r="C9549" t="str">
            <v>FUNDACIÓN SOCIAL SEMILLA Y FRUTO-</v>
          </cell>
          <cell r="D9549" t="str">
            <v>4001</v>
          </cell>
        </row>
        <row r="9550">
          <cell r="A9550">
            <v>1079661</v>
          </cell>
          <cell r="B9550">
            <v>80409432</v>
          </cell>
          <cell r="C9550" t="str">
            <v>GARCIA WILLIAM FERNANDO</v>
          </cell>
          <cell r="D9550" t="str">
            <v>4001</v>
          </cell>
        </row>
        <row r="9551">
          <cell r="A9551">
            <v>1079677</v>
          </cell>
          <cell r="B9551">
            <v>41490513</v>
          </cell>
          <cell r="C9551" t="str">
            <v>REYES DE RODRIGUEZ SARA EVA</v>
          </cell>
          <cell r="D9551" t="str">
            <v>4001</v>
          </cell>
        </row>
        <row r="9552">
          <cell r="A9552">
            <v>1079682</v>
          </cell>
          <cell r="B9552">
            <v>8301050146</v>
          </cell>
          <cell r="C9552" t="str">
            <v>INSOURCING E.U</v>
          </cell>
          <cell r="D9552" t="str">
            <v>4001</v>
          </cell>
        </row>
        <row r="9553">
          <cell r="A9553">
            <v>1079771</v>
          </cell>
          <cell r="B9553">
            <v>8305024127</v>
          </cell>
          <cell r="C9553" t="str">
            <v>OPCION 1 E.U</v>
          </cell>
          <cell r="D9553" t="str">
            <v>4001</v>
          </cell>
        </row>
        <row r="9554">
          <cell r="A9554">
            <v>1079784</v>
          </cell>
          <cell r="B9554">
            <v>8300703463</v>
          </cell>
          <cell r="C9554" t="str">
            <v>LITIGAR PUNTO COM S.A.</v>
          </cell>
          <cell r="D9554" t="str">
            <v>4001</v>
          </cell>
        </row>
        <row r="9555">
          <cell r="A9555">
            <v>1079840</v>
          </cell>
          <cell r="B9555">
            <v>8600477261</v>
          </cell>
          <cell r="C9555" t="str">
            <v>OFFIBOD LTDA</v>
          </cell>
          <cell r="D9555" t="str">
            <v>4001</v>
          </cell>
        </row>
        <row r="9556">
          <cell r="A9556">
            <v>1079852</v>
          </cell>
          <cell r="B9556">
            <v>80160238</v>
          </cell>
          <cell r="C9556" t="str">
            <v>HINESTROZA MELO YAMID LUCIANO</v>
          </cell>
          <cell r="D9556" t="str">
            <v>4001</v>
          </cell>
        </row>
        <row r="9557">
          <cell r="A9557">
            <v>1079858</v>
          </cell>
          <cell r="B9557">
            <v>24216033</v>
          </cell>
          <cell r="C9557" t="str">
            <v>MARIA ROSAURA CASALLAS DE GOMEZ</v>
          </cell>
          <cell r="D9557" t="str">
            <v>4001</v>
          </cell>
        </row>
        <row r="9558">
          <cell r="A9558">
            <v>1079859</v>
          </cell>
          <cell r="B9558">
            <v>8001995172</v>
          </cell>
          <cell r="C9558" t="str">
            <v>CONTRUCTORA BERON Y VASQUEZ LTDA</v>
          </cell>
          <cell r="D9558" t="str">
            <v>4001</v>
          </cell>
        </row>
        <row r="9559">
          <cell r="A9559">
            <v>1079959</v>
          </cell>
          <cell r="B9559">
            <v>8300766354</v>
          </cell>
          <cell r="C9559" t="str">
            <v>REPRESENTACIONES SANTA MARIA S. EN</v>
          </cell>
          <cell r="D9559" t="str">
            <v>4001</v>
          </cell>
        </row>
        <row r="9560">
          <cell r="A9560">
            <v>1079960</v>
          </cell>
          <cell r="B9560">
            <v>8300484753</v>
          </cell>
          <cell r="C9560" t="str">
            <v>IBERIA MANZANA XXI</v>
          </cell>
          <cell r="D9560" t="str">
            <v>4001</v>
          </cell>
        </row>
        <row r="9561">
          <cell r="A9561">
            <v>1079961</v>
          </cell>
          <cell r="B9561">
            <v>8604014921</v>
          </cell>
          <cell r="C9561" t="str">
            <v>COMPAÑÍA NACIONAL DE SEBOS LTDA.</v>
          </cell>
          <cell r="D9561" t="str">
            <v>4001</v>
          </cell>
        </row>
        <row r="9562">
          <cell r="A9562">
            <v>1079964</v>
          </cell>
          <cell r="B9562">
            <v>19275246</v>
          </cell>
          <cell r="C9562" t="str">
            <v>FARFAN CHAPARRO MARCO AURELIO</v>
          </cell>
          <cell r="D9562" t="str">
            <v>4001</v>
          </cell>
        </row>
        <row r="9563">
          <cell r="A9563">
            <v>1079980</v>
          </cell>
          <cell r="B9563">
            <v>41463957</v>
          </cell>
          <cell r="C9563" t="str">
            <v>PARRA M ANA MERCEDES</v>
          </cell>
          <cell r="D9563" t="str">
            <v>4001</v>
          </cell>
        </row>
        <row r="9564">
          <cell r="A9564">
            <v>1079981</v>
          </cell>
          <cell r="B9564">
            <v>80399765</v>
          </cell>
          <cell r="C9564" t="str">
            <v>VALDERRAMA JAVIER FERNANDO</v>
          </cell>
          <cell r="D9564" t="str">
            <v>4001</v>
          </cell>
        </row>
        <row r="9565">
          <cell r="A9565">
            <v>1080024</v>
          </cell>
          <cell r="B9565">
            <v>9000094750</v>
          </cell>
          <cell r="C9565" t="str">
            <v>KRASH ESPECTACULOS &amp; PERFORMANCE LT</v>
          </cell>
          <cell r="D9565" t="str">
            <v>4001</v>
          </cell>
        </row>
        <row r="9566">
          <cell r="A9566">
            <v>1080058</v>
          </cell>
          <cell r="B9566">
            <v>8300017304</v>
          </cell>
          <cell r="C9566" t="str">
            <v>CARLOS ROPERO AUTOMOVILES LTDA</v>
          </cell>
          <cell r="D9566" t="str">
            <v>4001</v>
          </cell>
        </row>
        <row r="9567">
          <cell r="A9567">
            <v>1080080</v>
          </cell>
          <cell r="B9567">
            <v>19132043</v>
          </cell>
          <cell r="C9567" t="str">
            <v>AREVALO ENRIQUE CONSTANTINO</v>
          </cell>
          <cell r="D9567" t="str">
            <v>4001</v>
          </cell>
        </row>
        <row r="9568">
          <cell r="A9568">
            <v>1080087</v>
          </cell>
          <cell r="B9568">
            <v>31894873</v>
          </cell>
          <cell r="C9568" t="str">
            <v>MINA LUCUMI ELIZABETH</v>
          </cell>
          <cell r="D9568" t="str">
            <v>4001</v>
          </cell>
        </row>
        <row r="9569">
          <cell r="A9569">
            <v>1080103</v>
          </cell>
          <cell r="B9569">
            <v>8301026442</v>
          </cell>
          <cell r="C9569" t="str">
            <v>FEDERACION COLOMBIANA DE COLEGIOS D</v>
          </cell>
          <cell r="D9569" t="str">
            <v>4001</v>
          </cell>
        </row>
        <row r="9570">
          <cell r="A9570">
            <v>1080110</v>
          </cell>
          <cell r="B9570">
            <v>19174765</v>
          </cell>
          <cell r="C9570" t="str">
            <v>ROMERO CARLOS JULIO</v>
          </cell>
          <cell r="D9570" t="str">
            <v>4001</v>
          </cell>
        </row>
        <row r="9571">
          <cell r="A9571">
            <v>1080111</v>
          </cell>
          <cell r="B9571">
            <v>17122990</v>
          </cell>
          <cell r="C9571" t="str">
            <v>CADENA A ALVARO</v>
          </cell>
          <cell r="D9571" t="str">
            <v>4001</v>
          </cell>
        </row>
        <row r="9572">
          <cell r="A9572">
            <v>1080112</v>
          </cell>
          <cell r="B9572">
            <v>79426996</v>
          </cell>
          <cell r="C9572" t="str">
            <v>SANCHEZ V JORGE ALFREDO</v>
          </cell>
          <cell r="D9572" t="str">
            <v>4001</v>
          </cell>
        </row>
        <row r="9573">
          <cell r="A9573">
            <v>1080113</v>
          </cell>
          <cell r="B9573">
            <v>79417565</v>
          </cell>
          <cell r="C9573" t="str">
            <v>GAMEZ HELMER</v>
          </cell>
          <cell r="D9573" t="str">
            <v>4001</v>
          </cell>
        </row>
        <row r="9574">
          <cell r="A9574">
            <v>1080114</v>
          </cell>
          <cell r="B9574">
            <v>41574772</v>
          </cell>
          <cell r="C9574" t="str">
            <v>VARGAS  LOZANO RITA</v>
          </cell>
          <cell r="D9574" t="str">
            <v>4001</v>
          </cell>
        </row>
        <row r="9575">
          <cell r="A9575">
            <v>1080115</v>
          </cell>
          <cell r="B9575">
            <v>52692622</v>
          </cell>
          <cell r="C9575" t="str">
            <v>BALLEN FANNY</v>
          </cell>
          <cell r="D9575" t="str">
            <v>4001</v>
          </cell>
        </row>
        <row r="9576">
          <cell r="A9576">
            <v>1080116</v>
          </cell>
          <cell r="B9576">
            <v>17063846</v>
          </cell>
          <cell r="C9576" t="str">
            <v>BEJARANO JOSE VICENTE</v>
          </cell>
          <cell r="D9576" t="str">
            <v>4001</v>
          </cell>
        </row>
        <row r="9577">
          <cell r="A9577">
            <v>1080126</v>
          </cell>
          <cell r="B9577">
            <v>8305028019</v>
          </cell>
          <cell r="C9577" t="str">
            <v>MEDIA SOLUTIONS S.A.</v>
          </cell>
          <cell r="D9577" t="str">
            <v>4001</v>
          </cell>
        </row>
        <row r="9578">
          <cell r="A9578">
            <v>1080128</v>
          </cell>
          <cell r="B9578">
            <v>8301197438</v>
          </cell>
          <cell r="C9578" t="str">
            <v>DACOSTA ASOCIADOS LTDA.</v>
          </cell>
          <cell r="D9578" t="str">
            <v>4001</v>
          </cell>
        </row>
        <row r="9579">
          <cell r="A9579">
            <v>1080138</v>
          </cell>
          <cell r="B9579">
            <v>79183710</v>
          </cell>
          <cell r="C9579" t="str">
            <v>BEDOYA JOSE WILLIAM</v>
          </cell>
          <cell r="D9579" t="str">
            <v>4001</v>
          </cell>
        </row>
        <row r="9580">
          <cell r="A9580">
            <v>1080139</v>
          </cell>
          <cell r="B9580">
            <v>19388439</v>
          </cell>
          <cell r="C9580" t="str">
            <v>PERDOMO C LEONCIO ESTEBAN</v>
          </cell>
          <cell r="D9580" t="str">
            <v>4001</v>
          </cell>
        </row>
        <row r="9581">
          <cell r="A9581">
            <v>1080140</v>
          </cell>
          <cell r="B9581">
            <v>79598438</v>
          </cell>
          <cell r="C9581" t="str">
            <v>DAVILA BERNAL ANDRES DAVID</v>
          </cell>
          <cell r="D9581" t="str">
            <v>4001</v>
          </cell>
        </row>
        <row r="9582">
          <cell r="A9582">
            <v>1080141</v>
          </cell>
          <cell r="B9582">
            <v>41532731</v>
          </cell>
          <cell r="C9582" t="str">
            <v>BERNAL JOSEFINA</v>
          </cell>
          <cell r="D9582" t="str">
            <v>4001</v>
          </cell>
        </row>
        <row r="9583">
          <cell r="A9583">
            <v>1080143</v>
          </cell>
          <cell r="B9583">
            <v>19466305</v>
          </cell>
          <cell r="C9583" t="str">
            <v>GALLON MONTAÑA HENRY</v>
          </cell>
          <cell r="D9583" t="str">
            <v>4001</v>
          </cell>
        </row>
        <row r="9584">
          <cell r="A9584">
            <v>1080151</v>
          </cell>
          <cell r="B9584">
            <v>8300565010</v>
          </cell>
          <cell r="C9584" t="str">
            <v>AGRUPACION DE VIVIENDA ALCAZAR DE S</v>
          </cell>
          <cell r="D9584" t="str">
            <v>4001</v>
          </cell>
        </row>
        <row r="9585">
          <cell r="A9585">
            <v>1080181</v>
          </cell>
          <cell r="B9585">
            <v>41709411</v>
          </cell>
          <cell r="C9585" t="str">
            <v>FORERO F MARTHA CECILIA</v>
          </cell>
          <cell r="D9585" t="str">
            <v>4001</v>
          </cell>
        </row>
        <row r="9586">
          <cell r="A9586">
            <v>1080182</v>
          </cell>
          <cell r="B9586">
            <v>78106515</v>
          </cell>
          <cell r="C9586" t="str">
            <v>DELGADO C ANTONIO ISAAC</v>
          </cell>
          <cell r="D9586" t="str">
            <v>4001</v>
          </cell>
        </row>
        <row r="9587">
          <cell r="A9587">
            <v>1080183</v>
          </cell>
          <cell r="B9587">
            <v>197075</v>
          </cell>
          <cell r="C9587" t="str">
            <v>MANCERA PABLO</v>
          </cell>
          <cell r="D9587" t="str">
            <v>4001</v>
          </cell>
        </row>
        <row r="9588">
          <cell r="A9588">
            <v>1080184</v>
          </cell>
          <cell r="B9588">
            <v>39554391</v>
          </cell>
          <cell r="C9588" t="str">
            <v>IBARRA M CECILIA</v>
          </cell>
          <cell r="D9588" t="str">
            <v>4001</v>
          </cell>
        </row>
        <row r="9589">
          <cell r="A9589">
            <v>1080185</v>
          </cell>
          <cell r="B9589">
            <v>20421109</v>
          </cell>
          <cell r="C9589" t="str">
            <v>SUAREZ O GLADYS</v>
          </cell>
          <cell r="D9589" t="str">
            <v>4001</v>
          </cell>
        </row>
        <row r="9590">
          <cell r="A9590">
            <v>1080186</v>
          </cell>
          <cell r="B9590">
            <v>35516804</v>
          </cell>
          <cell r="C9590" t="str">
            <v>WALTEROS A TERESA</v>
          </cell>
          <cell r="D9590" t="str">
            <v>4001</v>
          </cell>
        </row>
        <row r="9591">
          <cell r="A9591">
            <v>1080187</v>
          </cell>
          <cell r="B9591">
            <v>20455020</v>
          </cell>
          <cell r="C9591" t="str">
            <v>FIQUITIVA JULIA INES</v>
          </cell>
          <cell r="D9591" t="str">
            <v>4001</v>
          </cell>
        </row>
        <row r="9592">
          <cell r="A9592">
            <v>1080188</v>
          </cell>
          <cell r="B9592">
            <v>17126324</v>
          </cell>
          <cell r="C9592" t="str">
            <v>DELGADO DAGOBERTO</v>
          </cell>
          <cell r="D9592" t="str">
            <v>4001</v>
          </cell>
        </row>
        <row r="9593">
          <cell r="A9593">
            <v>1080189</v>
          </cell>
          <cell r="B9593">
            <v>20113921</v>
          </cell>
          <cell r="C9593" t="str">
            <v>RODRIGUEZ BLANCA EMMA</v>
          </cell>
          <cell r="D9593" t="str">
            <v>4001</v>
          </cell>
        </row>
        <row r="9594">
          <cell r="A9594">
            <v>1080190</v>
          </cell>
          <cell r="B9594">
            <v>51591483</v>
          </cell>
          <cell r="C9594" t="str">
            <v>SANCHEZ MYRIAN</v>
          </cell>
          <cell r="D9594" t="str">
            <v>4001</v>
          </cell>
        </row>
        <row r="9595">
          <cell r="A9595">
            <v>1080191</v>
          </cell>
          <cell r="B9595">
            <v>174830</v>
          </cell>
          <cell r="C9595" t="str">
            <v>YOUNG KYUN YUN</v>
          </cell>
          <cell r="D9595" t="str">
            <v>4001</v>
          </cell>
        </row>
        <row r="9596">
          <cell r="A9596">
            <v>1080192</v>
          </cell>
          <cell r="B9596">
            <v>51820820</v>
          </cell>
          <cell r="C9596" t="str">
            <v>SILVA SILVA ANA ISABEL</v>
          </cell>
          <cell r="D9596" t="str">
            <v>4001</v>
          </cell>
        </row>
        <row r="9597">
          <cell r="A9597">
            <v>1080193</v>
          </cell>
          <cell r="B9597">
            <v>20124410</v>
          </cell>
          <cell r="C9597" t="str">
            <v>VARGAS ANA ERNESTINA</v>
          </cell>
          <cell r="D9597" t="str">
            <v>4001</v>
          </cell>
        </row>
        <row r="9598">
          <cell r="A9598">
            <v>1080269</v>
          </cell>
          <cell r="B9598">
            <v>35200012</v>
          </cell>
          <cell r="C9598" t="str">
            <v>DE MORENO CORREDOR MARGARITA</v>
          </cell>
          <cell r="D9598" t="str">
            <v>4001</v>
          </cell>
        </row>
        <row r="9599">
          <cell r="A9599">
            <v>1080270</v>
          </cell>
          <cell r="B9599">
            <v>51602843</v>
          </cell>
          <cell r="C9599" t="str">
            <v>PINILLA PEÑA AMELIA</v>
          </cell>
          <cell r="D9599" t="str">
            <v>4001</v>
          </cell>
        </row>
        <row r="9600">
          <cell r="A9600">
            <v>1080271</v>
          </cell>
          <cell r="B9600">
            <v>281958</v>
          </cell>
          <cell r="C9600" t="str">
            <v>BOTIVA HECTOR</v>
          </cell>
          <cell r="D9600" t="str">
            <v>4001</v>
          </cell>
        </row>
        <row r="9601">
          <cell r="A9601">
            <v>1080287</v>
          </cell>
          <cell r="B9601">
            <v>27313916</v>
          </cell>
          <cell r="C9601" t="str">
            <v>MELO OLGA NELLY</v>
          </cell>
          <cell r="D9601" t="str">
            <v>4001</v>
          </cell>
        </row>
        <row r="9602">
          <cell r="A9602">
            <v>1080291</v>
          </cell>
          <cell r="B9602">
            <v>8903990027</v>
          </cell>
          <cell r="C9602" t="str">
            <v>CORPORACION AUTONOMA REGIONAL DEL V</v>
          </cell>
          <cell r="D9602" t="str">
            <v>4001</v>
          </cell>
        </row>
        <row r="9603">
          <cell r="A9603">
            <v>1080340</v>
          </cell>
          <cell r="B9603">
            <v>8605168065</v>
          </cell>
          <cell r="C9603" t="str">
            <v>SEDES PERMODA S.A.</v>
          </cell>
          <cell r="D9603" t="str">
            <v>4001</v>
          </cell>
        </row>
        <row r="9604">
          <cell r="A9604">
            <v>1080341</v>
          </cell>
          <cell r="B9604">
            <v>52017220</v>
          </cell>
          <cell r="C9604" t="str">
            <v>CASTILLO JACKELINE</v>
          </cell>
          <cell r="D9604" t="str">
            <v>4001</v>
          </cell>
        </row>
        <row r="9605">
          <cell r="A9605">
            <v>1080342</v>
          </cell>
          <cell r="B9605">
            <v>16629545</v>
          </cell>
          <cell r="C9605" t="str">
            <v>ALEJANDRO CALDERON VARGAS</v>
          </cell>
          <cell r="D9605" t="str">
            <v>4001</v>
          </cell>
        </row>
        <row r="9606">
          <cell r="A9606">
            <v>1080347</v>
          </cell>
          <cell r="B9606">
            <v>29397107</v>
          </cell>
          <cell r="C9606" t="str">
            <v>DE BERNAL LATORRE LILIA MARIA</v>
          </cell>
          <cell r="D9606" t="str">
            <v>4001</v>
          </cell>
        </row>
        <row r="9607">
          <cell r="A9607">
            <v>1080348</v>
          </cell>
          <cell r="B9607">
            <v>79759714</v>
          </cell>
          <cell r="C9607" t="str">
            <v>DURAN ORTIZ HECTOR JAVIER</v>
          </cell>
          <cell r="D9607" t="str">
            <v>4001</v>
          </cell>
        </row>
        <row r="9608">
          <cell r="A9608">
            <v>1080355</v>
          </cell>
          <cell r="B9608">
            <v>8300301371</v>
          </cell>
          <cell r="C9608" t="str">
            <v>SWEET TREATS S.A.</v>
          </cell>
          <cell r="D9608" t="str">
            <v>4001</v>
          </cell>
        </row>
        <row r="9609">
          <cell r="A9609">
            <v>1080391</v>
          </cell>
          <cell r="B9609">
            <v>8300340584</v>
          </cell>
          <cell r="C9609" t="str">
            <v>Fundación de Beneficencia Beit Avot</v>
          </cell>
          <cell r="D9609" t="str">
            <v>4001</v>
          </cell>
        </row>
        <row r="9610">
          <cell r="A9610">
            <v>1080423</v>
          </cell>
          <cell r="B9610">
            <v>2884929</v>
          </cell>
          <cell r="C9610" t="str">
            <v>PEDRAZA M LUIS HERNANDO</v>
          </cell>
          <cell r="D9610" t="str">
            <v>4001</v>
          </cell>
        </row>
        <row r="9611">
          <cell r="A9611">
            <v>1080424</v>
          </cell>
          <cell r="B9611">
            <v>8000139120</v>
          </cell>
          <cell r="C9611" t="str">
            <v>SANTA MARÍA TRASTEOS LTDA</v>
          </cell>
          <cell r="D9611" t="str">
            <v>4001</v>
          </cell>
        </row>
        <row r="9612">
          <cell r="A9612">
            <v>1080426</v>
          </cell>
          <cell r="B9612">
            <v>8301395967</v>
          </cell>
          <cell r="C9612" t="str">
            <v>ENGINEERING MANAGEMENT SOLUTIONS, E</v>
          </cell>
          <cell r="D9612" t="str">
            <v>4001</v>
          </cell>
        </row>
        <row r="9613">
          <cell r="A9613">
            <v>1080450</v>
          </cell>
          <cell r="B9613">
            <v>8600031027</v>
          </cell>
          <cell r="C9613" t="str">
            <v>CONSTRUCCIONES INDUSTRIALES LIMITAD</v>
          </cell>
          <cell r="D9613" t="str">
            <v>4001</v>
          </cell>
        </row>
        <row r="9614">
          <cell r="A9614">
            <v>1080451</v>
          </cell>
          <cell r="B9614">
            <v>8301261065</v>
          </cell>
          <cell r="C9614" t="str">
            <v>ICON-95 S.A.</v>
          </cell>
          <cell r="D9614" t="str">
            <v>4001</v>
          </cell>
        </row>
        <row r="9615">
          <cell r="A9615">
            <v>1080452</v>
          </cell>
          <cell r="B9615">
            <v>8001781961</v>
          </cell>
          <cell r="C9615" t="str">
            <v>PROYECTAR INGENIERIA LTDA</v>
          </cell>
          <cell r="D9615" t="str">
            <v>4001</v>
          </cell>
        </row>
        <row r="9616">
          <cell r="A9616">
            <v>1080482</v>
          </cell>
          <cell r="B9616">
            <v>8300332063</v>
          </cell>
          <cell r="C9616" t="str">
            <v>INVERSIONES EN RECREACION DEPORTE</v>
          </cell>
          <cell r="D9616" t="str">
            <v>4001</v>
          </cell>
        </row>
        <row r="9617">
          <cell r="A9617">
            <v>1080494</v>
          </cell>
          <cell r="B9617">
            <v>444444004</v>
          </cell>
          <cell r="C9617" t="str">
            <v>FERNANDEZ MARQUINA JAVIER</v>
          </cell>
          <cell r="D9617" t="str">
            <v>4001</v>
          </cell>
        </row>
        <row r="9618">
          <cell r="A9618">
            <v>1080521</v>
          </cell>
          <cell r="B9618">
            <v>8902111329</v>
          </cell>
          <cell r="C9618" t="str">
            <v>SERVILLA S.A</v>
          </cell>
          <cell r="D9618" t="str">
            <v>4001</v>
          </cell>
        </row>
        <row r="9619">
          <cell r="A9619">
            <v>1080527</v>
          </cell>
          <cell r="B9619">
            <v>353753</v>
          </cell>
          <cell r="C9619" t="str">
            <v>PÉREZ C JAIRO</v>
          </cell>
          <cell r="D9619" t="str">
            <v>4001</v>
          </cell>
        </row>
        <row r="9620">
          <cell r="A9620">
            <v>1080528</v>
          </cell>
          <cell r="B9620">
            <v>12168741</v>
          </cell>
          <cell r="C9620" t="str">
            <v>CERON CELIMO</v>
          </cell>
          <cell r="D9620" t="str">
            <v>4001</v>
          </cell>
        </row>
        <row r="9621">
          <cell r="A9621">
            <v>1080529</v>
          </cell>
          <cell r="B9621">
            <v>3249780</v>
          </cell>
          <cell r="C9621" t="str">
            <v>MARTÍNEZ RAFAEL</v>
          </cell>
          <cell r="D9621" t="str">
            <v>4001</v>
          </cell>
        </row>
        <row r="9622">
          <cell r="A9622">
            <v>1080530</v>
          </cell>
          <cell r="B9622">
            <v>52213344</v>
          </cell>
          <cell r="C9622" t="str">
            <v>ZAPATA CHIA ADRIANA PATRICIA</v>
          </cell>
          <cell r="D9622" t="str">
            <v>4001</v>
          </cell>
        </row>
        <row r="9623">
          <cell r="A9623">
            <v>1080531</v>
          </cell>
          <cell r="B9623">
            <v>79148032</v>
          </cell>
          <cell r="C9623" t="str">
            <v>ARANGO RESTREPO ROBERTO</v>
          </cell>
          <cell r="D9623" t="str">
            <v>4001</v>
          </cell>
        </row>
        <row r="9624">
          <cell r="A9624">
            <v>1080541</v>
          </cell>
          <cell r="B9624">
            <v>800225474</v>
          </cell>
          <cell r="C9624" t="str">
            <v>RESTAURANTE TABU INVERSIONES PUEBLO</v>
          </cell>
          <cell r="D9624" t="str">
            <v>4001</v>
          </cell>
        </row>
        <row r="9625">
          <cell r="A9625">
            <v>1080559</v>
          </cell>
          <cell r="B9625">
            <v>417470163</v>
          </cell>
          <cell r="C9625" t="str">
            <v>MISIÓN SOCIAL</v>
          </cell>
          <cell r="D9625" t="str">
            <v>4001</v>
          </cell>
        </row>
        <row r="9626">
          <cell r="A9626">
            <v>1080561</v>
          </cell>
          <cell r="B9626">
            <v>19339241</v>
          </cell>
          <cell r="C9626" t="str">
            <v>ROBAYO QUINTERO MARIO</v>
          </cell>
          <cell r="D9626" t="str">
            <v>4001</v>
          </cell>
        </row>
        <row r="9627">
          <cell r="A9627">
            <v>1080578</v>
          </cell>
          <cell r="B9627">
            <v>41492197</v>
          </cell>
          <cell r="C9627" t="str">
            <v>HIDALGO DE QUEMBA MARINA</v>
          </cell>
          <cell r="D9627" t="str">
            <v>4001</v>
          </cell>
        </row>
        <row r="9628">
          <cell r="A9628">
            <v>1080579</v>
          </cell>
          <cell r="B9628">
            <v>8300952836</v>
          </cell>
          <cell r="C9628" t="str">
            <v>VMH Y ASOCIADOS LTDA</v>
          </cell>
          <cell r="D9628" t="str">
            <v>4001</v>
          </cell>
        </row>
        <row r="9629">
          <cell r="A9629">
            <v>1080580</v>
          </cell>
          <cell r="B9629">
            <v>19139818</v>
          </cell>
          <cell r="C9629" t="str">
            <v>SILVA GARCIA JAIRO TOBIAS</v>
          </cell>
          <cell r="D9629" t="str">
            <v>4001</v>
          </cell>
        </row>
        <row r="9630">
          <cell r="A9630">
            <v>1080623</v>
          </cell>
          <cell r="B9630">
            <v>21070381</v>
          </cell>
          <cell r="C9630" t="str">
            <v>USECHE DE FORERO VILMA</v>
          </cell>
          <cell r="D9630" t="str">
            <v>4001</v>
          </cell>
        </row>
        <row r="9631">
          <cell r="A9631">
            <v>1080624</v>
          </cell>
          <cell r="B9631">
            <v>19488245</v>
          </cell>
          <cell r="C9631" t="str">
            <v>BOCANEGRA JOSE ARNULFO</v>
          </cell>
          <cell r="D9631" t="str">
            <v>4001</v>
          </cell>
        </row>
        <row r="9632">
          <cell r="A9632">
            <v>1080635</v>
          </cell>
          <cell r="B9632">
            <v>4280976</v>
          </cell>
          <cell r="C9632" t="str">
            <v>GARZON GIRALDO ALBERTO</v>
          </cell>
          <cell r="D9632" t="str">
            <v>4001</v>
          </cell>
        </row>
        <row r="9633">
          <cell r="A9633">
            <v>1080636</v>
          </cell>
          <cell r="B9633">
            <v>5967686</v>
          </cell>
          <cell r="C9633" t="str">
            <v>RODRIGUEZ RAMIREZ ALFONSO</v>
          </cell>
          <cell r="D9633" t="str">
            <v>4001</v>
          </cell>
        </row>
        <row r="9634">
          <cell r="A9634">
            <v>1080669</v>
          </cell>
          <cell r="B9634">
            <v>79180247</v>
          </cell>
          <cell r="C9634" t="str">
            <v>QUIROGA JAIRO E</v>
          </cell>
          <cell r="D9634" t="str">
            <v>4001</v>
          </cell>
        </row>
        <row r="9635">
          <cell r="A9635">
            <v>1080670</v>
          </cell>
          <cell r="B9635">
            <v>79180303</v>
          </cell>
          <cell r="C9635" t="str">
            <v>SIERRA GREGORIO</v>
          </cell>
          <cell r="D9635" t="str">
            <v>4001</v>
          </cell>
        </row>
        <row r="9636">
          <cell r="A9636">
            <v>1080671</v>
          </cell>
          <cell r="B9636">
            <v>51620619</v>
          </cell>
          <cell r="C9636" t="str">
            <v>LOPEZ ALICIA</v>
          </cell>
          <cell r="D9636" t="str">
            <v>4001</v>
          </cell>
        </row>
        <row r="9637">
          <cell r="A9637">
            <v>1080682</v>
          </cell>
          <cell r="B9637">
            <v>20674759</v>
          </cell>
          <cell r="C9637" t="str">
            <v>FLOREZ MELIDA</v>
          </cell>
          <cell r="D9637" t="str">
            <v>4001</v>
          </cell>
        </row>
        <row r="9638">
          <cell r="A9638">
            <v>1080683</v>
          </cell>
          <cell r="B9638">
            <v>274500</v>
          </cell>
          <cell r="C9638" t="str">
            <v>RUBIANO RAFAEL</v>
          </cell>
          <cell r="D9638" t="str">
            <v>4001</v>
          </cell>
        </row>
        <row r="9639">
          <cell r="A9639">
            <v>1080685</v>
          </cell>
          <cell r="B9639">
            <v>39737499</v>
          </cell>
          <cell r="C9639" t="str">
            <v>FORERO FLOR</v>
          </cell>
          <cell r="D9639" t="str">
            <v>4001</v>
          </cell>
        </row>
        <row r="9640">
          <cell r="A9640">
            <v>1080686</v>
          </cell>
          <cell r="B9640">
            <v>20625563</v>
          </cell>
          <cell r="C9640" t="str">
            <v>OCAMPO NELLY</v>
          </cell>
          <cell r="D9640" t="str">
            <v>4001</v>
          </cell>
        </row>
        <row r="9641">
          <cell r="A9641">
            <v>1080687</v>
          </cell>
          <cell r="B9641">
            <v>41606952</v>
          </cell>
          <cell r="C9641" t="str">
            <v>CHIQUIZA MARIA ELSA</v>
          </cell>
          <cell r="D9641" t="str">
            <v>4001</v>
          </cell>
        </row>
        <row r="9642">
          <cell r="A9642">
            <v>1080688</v>
          </cell>
          <cell r="B9642">
            <v>79480422</v>
          </cell>
          <cell r="C9642" t="str">
            <v>NEIRA DESIDERIO</v>
          </cell>
          <cell r="D9642" t="str">
            <v>4001</v>
          </cell>
        </row>
        <row r="9643">
          <cell r="A9643">
            <v>1080689</v>
          </cell>
          <cell r="B9643">
            <v>13617470</v>
          </cell>
          <cell r="C9643" t="str">
            <v>RAMOS MANUEL</v>
          </cell>
          <cell r="D9643" t="str">
            <v>4001</v>
          </cell>
        </row>
        <row r="9644">
          <cell r="A9644">
            <v>1080690</v>
          </cell>
          <cell r="B9644">
            <v>30048945</v>
          </cell>
          <cell r="C9644" t="str">
            <v>NOVA OSORIO JESUS</v>
          </cell>
          <cell r="D9644" t="str">
            <v>4001</v>
          </cell>
        </row>
        <row r="9645">
          <cell r="A9645">
            <v>1080691</v>
          </cell>
          <cell r="B9645">
            <v>20625522</v>
          </cell>
          <cell r="C9645" t="str">
            <v>PIRABAN GLORIA</v>
          </cell>
          <cell r="D9645" t="str">
            <v>4001</v>
          </cell>
        </row>
        <row r="9646">
          <cell r="A9646">
            <v>1080692</v>
          </cell>
          <cell r="B9646">
            <v>79180623</v>
          </cell>
          <cell r="C9646" t="str">
            <v>CASAS MANUEL</v>
          </cell>
          <cell r="D9646" t="str">
            <v>4001</v>
          </cell>
        </row>
        <row r="9647">
          <cell r="A9647">
            <v>1080693</v>
          </cell>
          <cell r="B9647">
            <v>3049158</v>
          </cell>
          <cell r="C9647" t="str">
            <v>QUIROGA JOSE LUIS</v>
          </cell>
          <cell r="D9647" t="str">
            <v>4001</v>
          </cell>
        </row>
        <row r="9648">
          <cell r="A9648">
            <v>1080694</v>
          </cell>
          <cell r="B9648">
            <v>41549620</v>
          </cell>
          <cell r="C9648" t="str">
            <v>PIRABAN LIGIA</v>
          </cell>
          <cell r="D9648" t="str">
            <v>4001</v>
          </cell>
        </row>
        <row r="9649">
          <cell r="A9649">
            <v>1080695</v>
          </cell>
          <cell r="B9649">
            <v>55170972</v>
          </cell>
          <cell r="C9649" t="str">
            <v>DAVID RODRIGUEZ CLAUDIA MARCELA</v>
          </cell>
          <cell r="D9649" t="str">
            <v>4001</v>
          </cell>
        </row>
        <row r="9650">
          <cell r="A9650">
            <v>1080730</v>
          </cell>
          <cell r="B9650">
            <v>8301289719</v>
          </cell>
          <cell r="C9650" t="str">
            <v>REPLICAS IMPRESORES LTDA</v>
          </cell>
          <cell r="D9650" t="str">
            <v>4001</v>
          </cell>
        </row>
        <row r="9651">
          <cell r="A9651">
            <v>1080753</v>
          </cell>
          <cell r="B9651">
            <v>52197143</v>
          </cell>
          <cell r="C9651" t="str">
            <v>ACEVEDO MUÑOZ CLAUDIA LILIANA</v>
          </cell>
          <cell r="D9651" t="str">
            <v>4001</v>
          </cell>
        </row>
        <row r="9652">
          <cell r="A9652">
            <v>1080802</v>
          </cell>
          <cell r="B9652">
            <v>11230556</v>
          </cell>
          <cell r="C9652" t="str">
            <v>CIFUENTES CLAVIJO JOSE GUILLERMO</v>
          </cell>
          <cell r="D9652" t="str">
            <v>4001</v>
          </cell>
        </row>
        <row r="9653">
          <cell r="A9653">
            <v>1080803</v>
          </cell>
          <cell r="B9653">
            <v>2079411</v>
          </cell>
          <cell r="C9653" t="str">
            <v>TORRES R  ALFONSO</v>
          </cell>
          <cell r="D9653" t="str">
            <v>4001</v>
          </cell>
        </row>
        <row r="9654">
          <cell r="A9654">
            <v>1080804</v>
          </cell>
          <cell r="B9654">
            <v>93118198</v>
          </cell>
          <cell r="C9654" t="str">
            <v>RODRIGUEZ O MARIANO</v>
          </cell>
          <cell r="D9654" t="str">
            <v>4001</v>
          </cell>
        </row>
        <row r="9655">
          <cell r="A9655">
            <v>1080805</v>
          </cell>
          <cell r="B9655">
            <v>20993735</v>
          </cell>
          <cell r="C9655" t="str">
            <v>YAZO C NANCY JAEL</v>
          </cell>
          <cell r="D9655" t="str">
            <v>4001</v>
          </cell>
        </row>
        <row r="9656">
          <cell r="A9656">
            <v>1080806</v>
          </cell>
          <cell r="B9656">
            <v>35459843</v>
          </cell>
          <cell r="C9656" t="str">
            <v>AZUERO P ADRIANA</v>
          </cell>
          <cell r="D9656" t="str">
            <v>4001</v>
          </cell>
        </row>
        <row r="9657">
          <cell r="A9657">
            <v>1080809</v>
          </cell>
          <cell r="B9657">
            <v>8301020364</v>
          </cell>
          <cell r="C9657" t="str">
            <v>Enésima Ltda</v>
          </cell>
          <cell r="D9657" t="str">
            <v>4001</v>
          </cell>
        </row>
        <row r="9658">
          <cell r="A9658">
            <v>1080832</v>
          </cell>
          <cell r="B9658">
            <v>41624572</v>
          </cell>
          <cell r="C9658" t="str">
            <v>DE TIBAQUE CARABUENA FIDELA</v>
          </cell>
          <cell r="D9658" t="str">
            <v>4001</v>
          </cell>
        </row>
        <row r="9659">
          <cell r="A9659">
            <v>1080833</v>
          </cell>
          <cell r="B9659">
            <v>52268928</v>
          </cell>
          <cell r="C9659" t="str">
            <v>RESTREPO A NATALIA</v>
          </cell>
          <cell r="D9659" t="str">
            <v>4001</v>
          </cell>
        </row>
        <row r="9660">
          <cell r="A9660">
            <v>1080834</v>
          </cell>
          <cell r="B9660">
            <v>41585907</v>
          </cell>
          <cell r="C9660" t="str">
            <v>JIMENEZ MERCEDES</v>
          </cell>
          <cell r="D9660" t="str">
            <v>4001</v>
          </cell>
        </row>
        <row r="9661">
          <cell r="A9661">
            <v>1080835</v>
          </cell>
          <cell r="B9661">
            <v>2048081</v>
          </cell>
          <cell r="C9661" t="str">
            <v>VEGA JIMENEZ JUAN</v>
          </cell>
          <cell r="D9661" t="str">
            <v>4001</v>
          </cell>
        </row>
        <row r="9662">
          <cell r="A9662">
            <v>1080836</v>
          </cell>
          <cell r="B9662">
            <v>79754471</v>
          </cell>
          <cell r="C9662" t="str">
            <v>RODRIGUEZ C ROBINSSON</v>
          </cell>
          <cell r="D9662" t="str">
            <v>4001</v>
          </cell>
        </row>
        <row r="9663">
          <cell r="A9663">
            <v>1080837</v>
          </cell>
          <cell r="B9663">
            <v>79865739</v>
          </cell>
          <cell r="C9663" t="str">
            <v>BOCANEGRA MAURICIO</v>
          </cell>
          <cell r="D9663" t="str">
            <v>4001</v>
          </cell>
        </row>
        <row r="9664">
          <cell r="A9664">
            <v>1080891</v>
          </cell>
          <cell r="B9664">
            <v>41428664</v>
          </cell>
          <cell r="C9664" t="str">
            <v>MARIA CLEMENCIA MARIÑO DE PATIÑO</v>
          </cell>
          <cell r="D9664" t="str">
            <v>4001</v>
          </cell>
        </row>
        <row r="9665">
          <cell r="A9665">
            <v>1080907</v>
          </cell>
          <cell r="B9665">
            <v>8605155231</v>
          </cell>
          <cell r="C9665" t="str">
            <v>PROMOTORA CONVIVIENDA LTDA</v>
          </cell>
          <cell r="D9665" t="str">
            <v>4001</v>
          </cell>
        </row>
        <row r="9666">
          <cell r="A9666">
            <v>1080919</v>
          </cell>
          <cell r="B9666">
            <v>41338186</v>
          </cell>
          <cell r="C9666" t="str">
            <v>RUIZ BLANCA STELLA</v>
          </cell>
          <cell r="D9666" t="str">
            <v>4001</v>
          </cell>
        </row>
        <row r="9667">
          <cell r="A9667">
            <v>1080920</v>
          </cell>
          <cell r="B9667">
            <v>17151150</v>
          </cell>
          <cell r="C9667" t="str">
            <v>HERRERA L ALVARO H</v>
          </cell>
          <cell r="D9667" t="str">
            <v>4001</v>
          </cell>
        </row>
        <row r="9668">
          <cell r="A9668">
            <v>1080921</v>
          </cell>
          <cell r="B9668">
            <v>8600655863</v>
          </cell>
          <cell r="C9668" t="str">
            <v>INDUSTRIAS SAFRA LTDA</v>
          </cell>
          <cell r="D9668" t="str">
            <v>4001</v>
          </cell>
        </row>
        <row r="9669">
          <cell r="A9669">
            <v>1080922</v>
          </cell>
          <cell r="B9669">
            <v>20455672</v>
          </cell>
          <cell r="C9669" t="str">
            <v>SIERRA JOJOA NELLY</v>
          </cell>
          <cell r="D9669" t="str">
            <v>4001</v>
          </cell>
        </row>
        <row r="9670">
          <cell r="A9670">
            <v>1080945</v>
          </cell>
          <cell r="B9670">
            <v>4610929</v>
          </cell>
          <cell r="C9670" t="str">
            <v>CARLOS ARTURO BAZANTE RIVERA</v>
          </cell>
          <cell r="D9670" t="str">
            <v>4001</v>
          </cell>
        </row>
        <row r="9671">
          <cell r="A9671">
            <v>1080946</v>
          </cell>
          <cell r="B9671">
            <v>19115040</v>
          </cell>
          <cell r="C9671" t="str">
            <v>HERNANDO RODRIGUEZ SANTOS</v>
          </cell>
          <cell r="D9671" t="str">
            <v>4001</v>
          </cell>
        </row>
        <row r="9672">
          <cell r="A9672">
            <v>1080984</v>
          </cell>
          <cell r="B9672">
            <v>6747713</v>
          </cell>
          <cell r="C9672" t="str">
            <v>JULIO CESAR SUAREZ ARGUELLO</v>
          </cell>
          <cell r="D9672" t="str">
            <v>4001</v>
          </cell>
        </row>
        <row r="9673">
          <cell r="A9673">
            <v>1080985</v>
          </cell>
          <cell r="B9673">
            <v>158148</v>
          </cell>
          <cell r="C9673" t="str">
            <v>COEDUCADORES BOYACÁ</v>
          </cell>
          <cell r="D9673" t="str">
            <v>4001</v>
          </cell>
        </row>
        <row r="9674">
          <cell r="A9674">
            <v>1080988</v>
          </cell>
          <cell r="B9674">
            <v>8001511631</v>
          </cell>
          <cell r="C9674" t="str">
            <v>EDIFICIO AZOR P.H.</v>
          </cell>
          <cell r="D9674" t="str">
            <v>4001</v>
          </cell>
        </row>
        <row r="9675">
          <cell r="A9675">
            <v>1081018</v>
          </cell>
          <cell r="B9675">
            <v>30288335</v>
          </cell>
          <cell r="C9675" t="str">
            <v>GIRALDO OSPINA MARIA TERESA</v>
          </cell>
          <cell r="D9675" t="str">
            <v>4001</v>
          </cell>
        </row>
        <row r="9676">
          <cell r="A9676">
            <v>1081021</v>
          </cell>
          <cell r="B9676">
            <v>1072364389</v>
          </cell>
          <cell r="C9676" t="str">
            <v>GOMEZ JUAN CARLOS</v>
          </cell>
          <cell r="D9676" t="str">
            <v>4001</v>
          </cell>
        </row>
        <row r="9677">
          <cell r="A9677">
            <v>1081027</v>
          </cell>
          <cell r="B9677">
            <v>80035771</v>
          </cell>
          <cell r="C9677" t="str">
            <v>HURTADO CRISTIAN</v>
          </cell>
          <cell r="D9677" t="str">
            <v>4001</v>
          </cell>
        </row>
        <row r="9678">
          <cell r="A9678">
            <v>1081028</v>
          </cell>
          <cell r="B9678">
            <v>80262131</v>
          </cell>
          <cell r="C9678" t="str">
            <v>AVENDAÑO RAUL</v>
          </cell>
          <cell r="D9678" t="str">
            <v>4001</v>
          </cell>
        </row>
        <row r="9679">
          <cell r="A9679">
            <v>1081029</v>
          </cell>
          <cell r="B9679">
            <v>17162327</v>
          </cell>
          <cell r="C9679" t="str">
            <v>OROZCO CAMACHO RAUL</v>
          </cell>
          <cell r="D9679" t="str">
            <v>4001</v>
          </cell>
        </row>
        <row r="9680">
          <cell r="A9680">
            <v>1081030</v>
          </cell>
          <cell r="B9680">
            <v>9086311</v>
          </cell>
          <cell r="C9680" t="str">
            <v>QUINCHE JOSE DE JESUS</v>
          </cell>
          <cell r="D9680" t="str">
            <v>4001</v>
          </cell>
        </row>
        <row r="9681">
          <cell r="A9681">
            <v>1081031</v>
          </cell>
          <cell r="B9681">
            <v>80394853</v>
          </cell>
          <cell r="C9681" t="str">
            <v>QUEVEDO C RIGOBERTO</v>
          </cell>
          <cell r="D9681" t="str">
            <v>4001</v>
          </cell>
        </row>
        <row r="9682">
          <cell r="A9682">
            <v>1081090</v>
          </cell>
          <cell r="B9682">
            <v>8000673535</v>
          </cell>
          <cell r="C9682" t="str">
            <v>FUNDACION ESCUELA DE FORMACION</v>
          </cell>
          <cell r="D9682" t="str">
            <v>4001</v>
          </cell>
        </row>
        <row r="9683">
          <cell r="A9683">
            <v>1081091</v>
          </cell>
          <cell r="B9683">
            <v>8300455203</v>
          </cell>
          <cell r="C9683" t="str">
            <v>NEST MCN LTDA. UNIDAD DE MANEJO DEL</v>
          </cell>
          <cell r="D9683" t="str">
            <v>4001</v>
          </cell>
        </row>
        <row r="9684">
          <cell r="A9684">
            <v>1081092</v>
          </cell>
          <cell r="B9684">
            <v>8301458318</v>
          </cell>
          <cell r="C9684" t="str">
            <v>EDIFICIO MILLENIUM 121 P.H.</v>
          </cell>
          <cell r="D9684" t="str">
            <v>4001</v>
          </cell>
        </row>
        <row r="9685">
          <cell r="A9685">
            <v>1081122</v>
          </cell>
          <cell r="B9685">
            <v>8300164724</v>
          </cell>
          <cell r="C9685" t="str">
            <v>AUTO CONCEPTO LTDA.</v>
          </cell>
          <cell r="D9685" t="str">
            <v>4001</v>
          </cell>
        </row>
        <row r="9686">
          <cell r="A9686">
            <v>1081123</v>
          </cell>
          <cell r="B9686">
            <v>8001893879</v>
          </cell>
          <cell r="C9686" t="str">
            <v>AUTOMOTORES LA CALLEJA S.A.</v>
          </cell>
          <cell r="D9686" t="str">
            <v>4001</v>
          </cell>
        </row>
        <row r="9687">
          <cell r="A9687">
            <v>1081124</v>
          </cell>
          <cell r="B9687">
            <v>8300511807</v>
          </cell>
          <cell r="C9687" t="str">
            <v>ESTACIÓN EL PINO 73 LTDA.</v>
          </cell>
          <cell r="D9687" t="str">
            <v>4001</v>
          </cell>
        </row>
        <row r="9688">
          <cell r="A9688">
            <v>1081126</v>
          </cell>
          <cell r="B9688">
            <v>8000456090</v>
          </cell>
          <cell r="C9688" t="str">
            <v>ELECTRIMEK LTDA</v>
          </cell>
          <cell r="D9688" t="str">
            <v>4001</v>
          </cell>
        </row>
        <row r="9689">
          <cell r="A9689">
            <v>1081132</v>
          </cell>
          <cell r="B9689">
            <v>142350</v>
          </cell>
          <cell r="C9689" t="str">
            <v>BECERRA JAIME E</v>
          </cell>
          <cell r="D9689" t="str">
            <v>4001</v>
          </cell>
        </row>
        <row r="9690">
          <cell r="A9690">
            <v>1081133</v>
          </cell>
          <cell r="B9690">
            <v>21162561</v>
          </cell>
          <cell r="C9690" t="str">
            <v>GARAVITO MARIELA LUCIA</v>
          </cell>
          <cell r="D9690" t="str">
            <v>4001</v>
          </cell>
        </row>
        <row r="9691">
          <cell r="A9691">
            <v>1081147</v>
          </cell>
          <cell r="B9691">
            <v>8300560691</v>
          </cell>
          <cell r="C9691" t="str">
            <v>CONJUNTO RESIDENCIAL CAMPIÑA DEL</v>
          </cell>
          <cell r="D9691" t="str">
            <v>4001</v>
          </cell>
        </row>
        <row r="9692">
          <cell r="A9692">
            <v>1081148</v>
          </cell>
          <cell r="B9692">
            <v>39713026</v>
          </cell>
          <cell r="C9692" t="str">
            <v>MARIA BELLANITH SOLANO A.</v>
          </cell>
          <cell r="D9692" t="str">
            <v>4001</v>
          </cell>
        </row>
        <row r="9693">
          <cell r="A9693">
            <v>1081167</v>
          </cell>
          <cell r="B9693">
            <v>20311358</v>
          </cell>
          <cell r="C9693" t="str">
            <v>HOFFMANN DE MUÑOZ CECILIA</v>
          </cell>
          <cell r="D9693" t="str">
            <v>4001</v>
          </cell>
        </row>
        <row r="9694">
          <cell r="A9694">
            <v>1081168</v>
          </cell>
          <cell r="B9694">
            <v>20468946</v>
          </cell>
          <cell r="C9694" t="str">
            <v>ALVARADO LILIA MERCEDES</v>
          </cell>
          <cell r="D9694" t="str">
            <v>4001</v>
          </cell>
        </row>
        <row r="9695">
          <cell r="A9695">
            <v>1081169</v>
          </cell>
          <cell r="B9695">
            <v>19142797</v>
          </cell>
          <cell r="C9695" t="str">
            <v>VEGA HUGO ERNESTO</v>
          </cell>
          <cell r="D9695" t="str">
            <v>4001</v>
          </cell>
        </row>
        <row r="9696">
          <cell r="A9696">
            <v>1081170</v>
          </cell>
          <cell r="B9696">
            <v>35473521</v>
          </cell>
          <cell r="C9696" t="str">
            <v>DE LOPEZ INES ELVIRA</v>
          </cell>
          <cell r="D9696" t="str">
            <v>4001</v>
          </cell>
        </row>
        <row r="9697">
          <cell r="A9697">
            <v>1081177</v>
          </cell>
          <cell r="B9697">
            <v>8301336982</v>
          </cell>
          <cell r="C9697" t="str">
            <v>INVERSIONES PROVI E.U.</v>
          </cell>
          <cell r="D9697" t="str">
            <v>4001</v>
          </cell>
        </row>
        <row r="9698">
          <cell r="A9698">
            <v>1081186</v>
          </cell>
          <cell r="B9698">
            <v>9000240657</v>
          </cell>
          <cell r="C9698" t="str">
            <v>UNIÓN TEMPORAL EVSC-GORGONZOLA</v>
          </cell>
          <cell r="D9698" t="str">
            <v>4001</v>
          </cell>
        </row>
        <row r="9699">
          <cell r="A9699">
            <v>1081200</v>
          </cell>
          <cell r="B9699">
            <v>770270853</v>
          </cell>
          <cell r="C9699" t="str">
            <v>FLORISTERIA CACTUS FLOWERS</v>
          </cell>
          <cell r="D9699" t="str">
            <v>4001</v>
          </cell>
        </row>
        <row r="9700">
          <cell r="A9700">
            <v>1081202</v>
          </cell>
          <cell r="B9700">
            <v>306114</v>
          </cell>
          <cell r="C9700" t="str">
            <v>BUSTILLO SUAREZ JOSE MARIA</v>
          </cell>
          <cell r="D9700" t="str">
            <v>4001</v>
          </cell>
        </row>
        <row r="9701">
          <cell r="A9701">
            <v>1081223</v>
          </cell>
          <cell r="B9701">
            <v>444444128</v>
          </cell>
          <cell r="C9701" t="str">
            <v>BLOOMBERG LP</v>
          </cell>
          <cell r="D9701" t="str">
            <v>4001</v>
          </cell>
        </row>
        <row r="9702">
          <cell r="A9702">
            <v>1081224</v>
          </cell>
          <cell r="B9702">
            <v>444444129</v>
          </cell>
          <cell r="C9702" t="str">
            <v>BLOOMBERG L.P.</v>
          </cell>
          <cell r="D9702" t="str">
            <v>4001</v>
          </cell>
        </row>
        <row r="9703">
          <cell r="A9703">
            <v>1081241</v>
          </cell>
          <cell r="B9703">
            <v>20327400</v>
          </cell>
          <cell r="C9703" t="str">
            <v>GARCIA DE ROMERO ROSA ELVIA</v>
          </cell>
          <cell r="D9703" t="str">
            <v>4001</v>
          </cell>
        </row>
        <row r="9704">
          <cell r="A9704">
            <v>1081247</v>
          </cell>
          <cell r="B9704">
            <v>20940796</v>
          </cell>
          <cell r="C9704" t="str">
            <v>GUTIERREZ DE BERNAL BEATRIZ</v>
          </cell>
          <cell r="D9704" t="str">
            <v>4001</v>
          </cell>
        </row>
        <row r="9705">
          <cell r="A9705">
            <v>1081272</v>
          </cell>
          <cell r="B9705">
            <v>8001259802</v>
          </cell>
          <cell r="C9705" t="str">
            <v>EMECON LTDA.</v>
          </cell>
          <cell r="D9705" t="str">
            <v>4001</v>
          </cell>
        </row>
        <row r="9706">
          <cell r="A9706">
            <v>1081275</v>
          </cell>
          <cell r="B9706">
            <v>80067777</v>
          </cell>
          <cell r="C9706" t="str">
            <v>VILLEGAS ALVAREZ MARIA ALICIA</v>
          </cell>
          <cell r="D9706" t="str">
            <v>4001</v>
          </cell>
        </row>
        <row r="9707">
          <cell r="A9707">
            <v>1081281</v>
          </cell>
          <cell r="B9707">
            <v>79156021</v>
          </cell>
          <cell r="C9707" t="str">
            <v>DUARTE JOAQUIN</v>
          </cell>
          <cell r="D9707" t="str">
            <v>4001</v>
          </cell>
        </row>
        <row r="9708">
          <cell r="A9708">
            <v>1081282</v>
          </cell>
          <cell r="B9708">
            <v>41719464</v>
          </cell>
          <cell r="C9708" t="str">
            <v>DE  ROJAS FRANCISCA CECILIA</v>
          </cell>
          <cell r="D9708" t="str">
            <v>4001</v>
          </cell>
        </row>
        <row r="9709">
          <cell r="A9709">
            <v>1081283</v>
          </cell>
          <cell r="B9709">
            <v>457745</v>
          </cell>
          <cell r="C9709" t="str">
            <v>MENDOZA VICTOR HUGO</v>
          </cell>
          <cell r="D9709" t="str">
            <v>4001</v>
          </cell>
        </row>
        <row r="9710">
          <cell r="A9710">
            <v>1081284</v>
          </cell>
          <cell r="B9710">
            <v>8300934113</v>
          </cell>
          <cell r="C9710" t="str">
            <v>CLINICA DE REHABILITACION DENTAL</v>
          </cell>
          <cell r="D9710" t="str">
            <v>4001</v>
          </cell>
        </row>
        <row r="9711">
          <cell r="A9711">
            <v>1081285</v>
          </cell>
          <cell r="B9711">
            <v>9000095505</v>
          </cell>
          <cell r="C9711" t="str">
            <v>DELTA ING S.A.</v>
          </cell>
          <cell r="D9711" t="str">
            <v>4001</v>
          </cell>
        </row>
        <row r="9712">
          <cell r="A9712">
            <v>1081299</v>
          </cell>
          <cell r="B9712">
            <v>71665465</v>
          </cell>
          <cell r="C9712" t="str">
            <v>MEJIA VASQUEZ JULIO ALBERTO</v>
          </cell>
          <cell r="D9712" t="str">
            <v>4001</v>
          </cell>
        </row>
        <row r="9713">
          <cell r="A9713">
            <v>1081300</v>
          </cell>
          <cell r="B9713">
            <v>41453481</v>
          </cell>
          <cell r="C9713" t="str">
            <v>GUAVITA DE RUIZ LUISA ADELA</v>
          </cell>
          <cell r="D9713" t="str">
            <v>4001</v>
          </cell>
        </row>
        <row r="9714">
          <cell r="A9714">
            <v>1081337</v>
          </cell>
          <cell r="B9714">
            <v>79863511</v>
          </cell>
          <cell r="C9714" t="str">
            <v>MORENO BAEZ WILINGTON</v>
          </cell>
          <cell r="D9714" t="str">
            <v>4001</v>
          </cell>
        </row>
        <row r="9715">
          <cell r="A9715">
            <v>1081345</v>
          </cell>
          <cell r="B9715">
            <v>79425791</v>
          </cell>
          <cell r="C9715" t="str">
            <v>ALFONSO CAMILO</v>
          </cell>
          <cell r="D9715" t="str">
            <v>4001</v>
          </cell>
        </row>
        <row r="9716">
          <cell r="A9716">
            <v>1081409</v>
          </cell>
          <cell r="B9716">
            <v>8000608756</v>
          </cell>
          <cell r="C9716" t="str">
            <v>AGROURBANAS ALJAR S.A.</v>
          </cell>
          <cell r="D9716" t="str">
            <v>4001</v>
          </cell>
        </row>
        <row r="9717">
          <cell r="A9717">
            <v>1081410</v>
          </cell>
          <cell r="B9717">
            <v>20465718</v>
          </cell>
          <cell r="C9717" t="str">
            <v>DE GUATAME CARMEN ROSA</v>
          </cell>
          <cell r="D9717" t="str">
            <v>4001</v>
          </cell>
        </row>
        <row r="9718">
          <cell r="A9718">
            <v>1081422</v>
          </cell>
          <cell r="B9718">
            <v>8301347179</v>
          </cell>
          <cell r="C9718" t="str">
            <v>ALIADOS CONSTRUCCIONES</v>
          </cell>
          <cell r="D9718" t="str">
            <v>4001</v>
          </cell>
        </row>
        <row r="9719">
          <cell r="A9719">
            <v>1081440</v>
          </cell>
          <cell r="B9719">
            <v>30337405</v>
          </cell>
          <cell r="C9719" t="str">
            <v>ALZATE BEATRIZ ELENA</v>
          </cell>
          <cell r="D9719" t="str">
            <v>4001</v>
          </cell>
        </row>
        <row r="9720">
          <cell r="A9720">
            <v>1081449</v>
          </cell>
          <cell r="B9720">
            <v>73186131</v>
          </cell>
          <cell r="C9720" t="str">
            <v>SEGURA E CAMILO L</v>
          </cell>
          <cell r="D9720" t="str">
            <v>4001</v>
          </cell>
        </row>
        <row r="9721">
          <cell r="A9721">
            <v>1081450</v>
          </cell>
          <cell r="B9721">
            <v>52184457</v>
          </cell>
          <cell r="C9721" t="str">
            <v>MENESES MARITZA</v>
          </cell>
          <cell r="D9721" t="str">
            <v>4001</v>
          </cell>
        </row>
        <row r="9722">
          <cell r="A9722">
            <v>1081451</v>
          </cell>
          <cell r="B9722">
            <v>19153382</v>
          </cell>
          <cell r="C9722" t="str">
            <v>ESPITIA MISAEL</v>
          </cell>
          <cell r="D9722" t="str">
            <v>4001</v>
          </cell>
        </row>
        <row r="9723">
          <cell r="A9723">
            <v>1081541</v>
          </cell>
          <cell r="B9723">
            <v>444444130</v>
          </cell>
          <cell r="C9723" t="str">
            <v>COMPLANT INTERNATIONAL TRADE COMPAN</v>
          </cell>
          <cell r="D9723" t="str">
            <v>4001</v>
          </cell>
        </row>
        <row r="9724">
          <cell r="A9724">
            <v>1081618</v>
          </cell>
          <cell r="B9724">
            <v>17028277</v>
          </cell>
          <cell r="C9724" t="str">
            <v>BERMUDEZ RIVERA HECTOR ALFONSO</v>
          </cell>
          <cell r="D9724" t="str">
            <v>4001</v>
          </cell>
        </row>
        <row r="9725">
          <cell r="A9725">
            <v>1081619</v>
          </cell>
          <cell r="B9725">
            <v>26489701</v>
          </cell>
          <cell r="C9725" t="str">
            <v>MENDEZ MARIA DALLYS</v>
          </cell>
          <cell r="D9725" t="str">
            <v>4001</v>
          </cell>
        </row>
        <row r="9726">
          <cell r="A9726">
            <v>1081620</v>
          </cell>
          <cell r="B9726">
            <v>79370724</v>
          </cell>
          <cell r="C9726" t="str">
            <v>FAJARDO R JULIAN CESAR</v>
          </cell>
          <cell r="D9726" t="str">
            <v>4001</v>
          </cell>
        </row>
        <row r="9727">
          <cell r="A9727">
            <v>1081621</v>
          </cell>
          <cell r="B9727">
            <v>19452100</v>
          </cell>
          <cell r="C9727" t="str">
            <v>QUINTERO BERNARDINO</v>
          </cell>
          <cell r="D9727" t="str">
            <v>4001</v>
          </cell>
        </row>
        <row r="9728">
          <cell r="A9728">
            <v>1081623</v>
          </cell>
          <cell r="B9728">
            <v>376386</v>
          </cell>
          <cell r="C9728" t="str">
            <v>MARTINEZ AVILA JOSE VICENTE</v>
          </cell>
          <cell r="D9728" t="str">
            <v>4001</v>
          </cell>
        </row>
        <row r="9729">
          <cell r="A9729">
            <v>1081624</v>
          </cell>
          <cell r="B9729">
            <v>17078360</v>
          </cell>
          <cell r="C9729" t="str">
            <v>HERNANDEZ CALDERON JOSE MIGUEL</v>
          </cell>
          <cell r="D9729" t="str">
            <v>4001</v>
          </cell>
        </row>
        <row r="9730">
          <cell r="A9730">
            <v>1081712</v>
          </cell>
          <cell r="B9730">
            <v>394551</v>
          </cell>
          <cell r="C9730" t="str">
            <v>GARCIA GABRIEL</v>
          </cell>
          <cell r="D9730" t="str">
            <v>4001</v>
          </cell>
        </row>
        <row r="9731">
          <cell r="A9731">
            <v>1081713</v>
          </cell>
          <cell r="B9731">
            <v>80427767</v>
          </cell>
          <cell r="C9731" t="str">
            <v>PIRABAN D ERNESTO</v>
          </cell>
          <cell r="D9731" t="str">
            <v>4001</v>
          </cell>
        </row>
        <row r="9732">
          <cell r="A9732">
            <v>1081714</v>
          </cell>
          <cell r="B9732">
            <v>20343793</v>
          </cell>
          <cell r="C9732" t="str">
            <v>TORRES DE RAMIREZ ANAIS</v>
          </cell>
          <cell r="D9732" t="str">
            <v>4001</v>
          </cell>
        </row>
        <row r="9733">
          <cell r="A9733">
            <v>1081740</v>
          </cell>
          <cell r="B9733">
            <v>8001470992</v>
          </cell>
          <cell r="C9733" t="str">
            <v>Eurolink Ltda</v>
          </cell>
          <cell r="D9733" t="str">
            <v>4001</v>
          </cell>
        </row>
        <row r="9734">
          <cell r="A9734">
            <v>1081741</v>
          </cell>
          <cell r="B9734">
            <v>223920373</v>
          </cell>
          <cell r="C9734" t="str">
            <v>Curaduria Urbana 2</v>
          </cell>
          <cell r="D9734" t="str">
            <v>4001</v>
          </cell>
        </row>
        <row r="9735">
          <cell r="A9735">
            <v>1081753</v>
          </cell>
          <cell r="B9735">
            <v>8605283969</v>
          </cell>
          <cell r="C9735" t="str">
            <v>Comercial Papelera LTDA</v>
          </cell>
          <cell r="D9735" t="str">
            <v>4001</v>
          </cell>
        </row>
        <row r="9736">
          <cell r="A9736">
            <v>1081783</v>
          </cell>
          <cell r="B9736">
            <v>19071830</v>
          </cell>
          <cell r="C9736" t="str">
            <v>BARRETO CARLOS</v>
          </cell>
          <cell r="D9736" t="str">
            <v>4001</v>
          </cell>
        </row>
        <row r="9737">
          <cell r="A9737">
            <v>1081785</v>
          </cell>
          <cell r="B9737">
            <v>80433923</v>
          </cell>
          <cell r="C9737" t="str">
            <v>MARTINEZ MATEUS LIBARDO</v>
          </cell>
          <cell r="D9737" t="str">
            <v>4001</v>
          </cell>
        </row>
        <row r="9738">
          <cell r="A9738">
            <v>1081799</v>
          </cell>
          <cell r="B9738">
            <v>444444506</v>
          </cell>
          <cell r="C9738" t="str">
            <v>SOFITEL NICOLAS DE OVANDO</v>
          </cell>
          <cell r="D9738" t="str">
            <v>4001</v>
          </cell>
        </row>
        <row r="9739">
          <cell r="A9739">
            <v>1081838</v>
          </cell>
          <cell r="B9739">
            <v>28675511</v>
          </cell>
          <cell r="C9739" t="str">
            <v>MACIAS ANDRADE BEATRIZ</v>
          </cell>
          <cell r="D9739" t="str">
            <v>4001</v>
          </cell>
        </row>
        <row r="9740">
          <cell r="A9740">
            <v>1081839</v>
          </cell>
          <cell r="B9740">
            <v>52366887</v>
          </cell>
          <cell r="C9740" t="str">
            <v>CAMACHO FLOR ALBA</v>
          </cell>
          <cell r="D9740" t="str">
            <v>4001</v>
          </cell>
        </row>
        <row r="9741">
          <cell r="A9741">
            <v>1081840</v>
          </cell>
          <cell r="B9741">
            <v>13703258</v>
          </cell>
          <cell r="C9741" t="str">
            <v>FONCE EDGAR</v>
          </cell>
          <cell r="D9741" t="str">
            <v>4001</v>
          </cell>
        </row>
        <row r="9742">
          <cell r="A9742">
            <v>1081841</v>
          </cell>
          <cell r="B9742">
            <v>5967372</v>
          </cell>
          <cell r="C9742" t="str">
            <v>MENDOZA HUMBERTO</v>
          </cell>
          <cell r="D9742" t="str">
            <v>4001</v>
          </cell>
        </row>
        <row r="9743">
          <cell r="A9743">
            <v>1081857</v>
          </cell>
          <cell r="B9743">
            <v>8301233043</v>
          </cell>
          <cell r="C9743" t="str">
            <v>PROMOTORA APARTAMENTOS CALLE 103 LT</v>
          </cell>
          <cell r="D9743" t="str">
            <v>4001</v>
          </cell>
        </row>
        <row r="9744">
          <cell r="A9744">
            <v>1081858</v>
          </cell>
          <cell r="B9744">
            <v>8301268791</v>
          </cell>
          <cell r="C9744" t="str">
            <v>BOCAROSALES LTDA</v>
          </cell>
          <cell r="D9744" t="str">
            <v>4001</v>
          </cell>
        </row>
        <row r="9745">
          <cell r="A9745">
            <v>1081859</v>
          </cell>
          <cell r="B9745">
            <v>8000931173</v>
          </cell>
          <cell r="C9745" t="str">
            <v>ARQUITECTURA Y CONCRETO S.A</v>
          </cell>
          <cell r="D9745" t="str">
            <v>4001</v>
          </cell>
        </row>
        <row r="9746">
          <cell r="A9746">
            <v>1081893</v>
          </cell>
          <cell r="B9746">
            <v>8300461411</v>
          </cell>
          <cell r="C9746" t="str">
            <v>CONJUNTO RESIDENCIAL VERACRUZ</v>
          </cell>
          <cell r="D9746" t="str">
            <v>4001</v>
          </cell>
        </row>
        <row r="9747">
          <cell r="A9747">
            <v>1081894</v>
          </cell>
          <cell r="B9747">
            <v>8300234762</v>
          </cell>
          <cell r="C9747" t="str">
            <v>CONJUNTO RESIDENCIAL LA ARBOLEDA DE</v>
          </cell>
          <cell r="D9747" t="str">
            <v>4001</v>
          </cell>
        </row>
        <row r="9748">
          <cell r="A9748">
            <v>1081909</v>
          </cell>
          <cell r="B9748">
            <v>8300224356</v>
          </cell>
          <cell r="C9748" t="str">
            <v>ASOCIACIÓN VIVIENDA SIGLO XXI</v>
          </cell>
          <cell r="D9748" t="str">
            <v>4001</v>
          </cell>
        </row>
        <row r="9749">
          <cell r="A9749">
            <v>1081910</v>
          </cell>
          <cell r="B9749">
            <v>8301228784</v>
          </cell>
          <cell r="C9749" t="str">
            <v>CONSTRUCTORA EDIFICIO CONTEMPORANEO</v>
          </cell>
          <cell r="D9749" t="str">
            <v>4001</v>
          </cell>
        </row>
        <row r="9750">
          <cell r="A9750">
            <v>1081917</v>
          </cell>
          <cell r="B9750">
            <v>8300549157</v>
          </cell>
          <cell r="C9750" t="str">
            <v>INGENIERIA Y CONSULTORIA INTEGRAL</v>
          </cell>
          <cell r="D9750" t="str">
            <v>4001</v>
          </cell>
        </row>
        <row r="9751">
          <cell r="A9751">
            <v>1081939</v>
          </cell>
          <cell r="B9751">
            <v>79359412</v>
          </cell>
          <cell r="C9751" t="str">
            <v>RODRIGUEZ CARLOS ALBERTO</v>
          </cell>
          <cell r="D9751" t="str">
            <v>4001</v>
          </cell>
        </row>
        <row r="9752">
          <cell r="A9752">
            <v>1081940</v>
          </cell>
          <cell r="B9752">
            <v>63300579</v>
          </cell>
          <cell r="C9752" t="str">
            <v>BUENO SERRANO OLGA LUCIA</v>
          </cell>
          <cell r="D9752" t="str">
            <v>4001</v>
          </cell>
        </row>
        <row r="9753">
          <cell r="A9753">
            <v>1081941</v>
          </cell>
          <cell r="B9753">
            <v>19275536</v>
          </cell>
          <cell r="C9753" t="str">
            <v>PEREZ SOTELO LISANDRO</v>
          </cell>
          <cell r="D9753" t="str">
            <v>4001</v>
          </cell>
        </row>
        <row r="9754">
          <cell r="A9754">
            <v>1081943</v>
          </cell>
          <cell r="B9754">
            <v>3055882</v>
          </cell>
          <cell r="C9754" t="str">
            <v>HEREDIA R RAFAEL ANTONIO</v>
          </cell>
          <cell r="D9754" t="str">
            <v>4001</v>
          </cell>
        </row>
        <row r="9755">
          <cell r="A9755">
            <v>1081944</v>
          </cell>
          <cell r="B9755">
            <v>6457942</v>
          </cell>
          <cell r="C9755" t="str">
            <v>GARCIA HOYOS JAVIER</v>
          </cell>
          <cell r="D9755" t="str">
            <v>4001</v>
          </cell>
        </row>
        <row r="9756">
          <cell r="A9756">
            <v>1081951</v>
          </cell>
          <cell r="B9756">
            <v>8600165137</v>
          </cell>
          <cell r="C9756" t="str">
            <v>EDIFICIO BAVARIA</v>
          </cell>
          <cell r="D9756" t="str">
            <v>4001</v>
          </cell>
        </row>
        <row r="9757">
          <cell r="A9757">
            <v>1081979</v>
          </cell>
          <cell r="B9757">
            <v>8301345807</v>
          </cell>
          <cell r="C9757" t="str">
            <v>PROMO NOVELTY LTDA.</v>
          </cell>
          <cell r="D9757" t="str">
            <v>4001</v>
          </cell>
        </row>
        <row r="9758">
          <cell r="A9758">
            <v>1081993</v>
          </cell>
          <cell r="B9758">
            <v>8600477437</v>
          </cell>
          <cell r="C9758" t="str">
            <v>ASOCIACIÓN COLOMBIANA DE INGENIEROS</v>
          </cell>
          <cell r="D9758" t="str">
            <v>4001</v>
          </cell>
        </row>
        <row r="9759">
          <cell r="A9759">
            <v>1082003</v>
          </cell>
          <cell r="B9759">
            <v>8300609832</v>
          </cell>
          <cell r="C9759" t="str">
            <v>EDIFICIO TOLEDO REAL P.H.</v>
          </cell>
          <cell r="D9759" t="str">
            <v>4001</v>
          </cell>
        </row>
        <row r="9760">
          <cell r="A9760">
            <v>1082004</v>
          </cell>
          <cell r="B9760">
            <v>8605329060</v>
          </cell>
          <cell r="C9760" t="str">
            <v>PARPLAST S.A.</v>
          </cell>
          <cell r="D9760" t="str">
            <v>4001</v>
          </cell>
        </row>
        <row r="9761">
          <cell r="A9761">
            <v>1082005</v>
          </cell>
          <cell r="B9761">
            <v>8000497121</v>
          </cell>
          <cell r="C9761" t="str">
            <v>AGRUPACION DE VIVIENDA IBERIA 20</v>
          </cell>
          <cell r="D9761" t="str">
            <v>4001</v>
          </cell>
        </row>
        <row r="9762">
          <cell r="A9762">
            <v>1082044</v>
          </cell>
          <cell r="B9762">
            <v>8301121057</v>
          </cell>
          <cell r="C9762" t="str">
            <v>CONSTRUCTORA PLAZA EL BOSQUE CIA LT</v>
          </cell>
          <cell r="D9762" t="str">
            <v>4001</v>
          </cell>
        </row>
        <row r="9763">
          <cell r="A9763">
            <v>1082056</v>
          </cell>
          <cell r="B9763">
            <v>2582503</v>
          </cell>
          <cell r="C9763" t="str">
            <v>PEREA FABIO</v>
          </cell>
          <cell r="D9763" t="str">
            <v>4001</v>
          </cell>
        </row>
        <row r="9764">
          <cell r="A9764">
            <v>1082057</v>
          </cell>
          <cell r="B9764">
            <v>17121257</v>
          </cell>
          <cell r="C9764" t="str">
            <v>CABRERA FABIO</v>
          </cell>
          <cell r="D9764" t="str">
            <v>4001</v>
          </cell>
        </row>
        <row r="9765">
          <cell r="A9765">
            <v>1082111</v>
          </cell>
          <cell r="B9765">
            <v>8301346582</v>
          </cell>
          <cell r="C9765" t="str">
            <v>JOTAUTOS LTDA.</v>
          </cell>
          <cell r="D9765" t="str">
            <v>4001</v>
          </cell>
        </row>
        <row r="9766">
          <cell r="A9766">
            <v>1082160</v>
          </cell>
          <cell r="B9766">
            <v>8301376561</v>
          </cell>
          <cell r="C9766" t="str">
            <v>ESSE CONSULTORES</v>
          </cell>
          <cell r="D9766" t="str">
            <v>4001</v>
          </cell>
        </row>
        <row r="9767">
          <cell r="A9767">
            <v>1082162</v>
          </cell>
          <cell r="B9767">
            <v>14231658</v>
          </cell>
          <cell r="C9767" t="str">
            <v>SANDOVAL RAMÍREZ VÍCTOR HUGO</v>
          </cell>
          <cell r="D9767" t="str">
            <v>4001</v>
          </cell>
        </row>
        <row r="9768">
          <cell r="A9768">
            <v>1082163</v>
          </cell>
          <cell r="B9768">
            <v>51599199</v>
          </cell>
          <cell r="C9768" t="str">
            <v>CUELLAR NEIRA MARCELA</v>
          </cell>
          <cell r="D9768" t="str">
            <v>4001</v>
          </cell>
        </row>
        <row r="9769">
          <cell r="A9769">
            <v>1082187</v>
          </cell>
          <cell r="B9769">
            <v>80406023</v>
          </cell>
          <cell r="C9769" t="str">
            <v>CARLOS EDUARDO MALAVER</v>
          </cell>
          <cell r="D9769" t="str">
            <v>4001</v>
          </cell>
        </row>
        <row r="9770">
          <cell r="A9770">
            <v>1082188</v>
          </cell>
          <cell r="B9770">
            <v>8301371879</v>
          </cell>
          <cell r="C9770" t="str">
            <v>EDIFICIO SEPTIMA AVENIDA P.H.</v>
          </cell>
          <cell r="D9770" t="str">
            <v>4001</v>
          </cell>
        </row>
        <row r="9771">
          <cell r="A9771">
            <v>1082193</v>
          </cell>
          <cell r="B9771">
            <v>17066982</v>
          </cell>
          <cell r="C9771" t="str">
            <v>CRISTANCHO PEÑA ESTEBAN ALFONSO</v>
          </cell>
          <cell r="D9771" t="str">
            <v>4001</v>
          </cell>
        </row>
        <row r="9772">
          <cell r="A9772">
            <v>1082255</v>
          </cell>
          <cell r="B9772">
            <v>193615997</v>
          </cell>
          <cell r="C9772" t="str">
            <v>PRECIADO S. GUSTAVO ADOLFO</v>
          </cell>
          <cell r="D9772" t="str">
            <v>4001</v>
          </cell>
        </row>
        <row r="9773">
          <cell r="A9773">
            <v>1082268</v>
          </cell>
          <cell r="B9773">
            <v>35473101</v>
          </cell>
          <cell r="C9773" t="str">
            <v>ESPINEL AVILA EMELINA</v>
          </cell>
          <cell r="D9773" t="str">
            <v>4001</v>
          </cell>
        </row>
        <row r="9774">
          <cell r="A9774">
            <v>1082269</v>
          </cell>
          <cell r="B9774">
            <v>21103233</v>
          </cell>
          <cell r="C9774" t="str">
            <v>CAMPOS SANABRIA LEONOR</v>
          </cell>
          <cell r="D9774" t="str">
            <v>4001</v>
          </cell>
        </row>
        <row r="9775">
          <cell r="A9775">
            <v>1082270</v>
          </cell>
          <cell r="B9775">
            <v>41709685</v>
          </cell>
          <cell r="C9775" t="str">
            <v>BEDOYA GIRALDO LUZ MARLENY</v>
          </cell>
          <cell r="D9775" t="str">
            <v>4001</v>
          </cell>
        </row>
        <row r="9776">
          <cell r="A9776">
            <v>1082281</v>
          </cell>
          <cell r="B9776">
            <v>8301223966</v>
          </cell>
          <cell r="C9776" t="str">
            <v>EDIFICIO LAURA LILIANA P.H.</v>
          </cell>
          <cell r="D9776" t="str">
            <v>4001</v>
          </cell>
        </row>
        <row r="9777">
          <cell r="A9777">
            <v>1082312</v>
          </cell>
          <cell r="B9777">
            <v>8300736028</v>
          </cell>
          <cell r="C9777" t="str">
            <v>EDIFICIO PRADOS NORTE 6 Y 7</v>
          </cell>
          <cell r="D9777" t="str">
            <v>4001</v>
          </cell>
        </row>
        <row r="9778">
          <cell r="A9778">
            <v>1082329</v>
          </cell>
          <cell r="B9778">
            <v>8301478173</v>
          </cell>
          <cell r="C9778" t="str">
            <v>GRUPO EDITORIAL NUEVA LEGISLACION L</v>
          </cell>
          <cell r="D9778" t="str">
            <v>4001</v>
          </cell>
        </row>
        <row r="9779">
          <cell r="A9779">
            <v>1082386</v>
          </cell>
          <cell r="B9779">
            <v>19110311</v>
          </cell>
          <cell r="C9779" t="str">
            <v>INDUSTRIA MANUFACTURERA</v>
          </cell>
          <cell r="D9779" t="str">
            <v>4001</v>
          </cell>
        </row>
        <row r="9780">
          <cell r="A9780">
            <v>1082392</v>
          </cell>
          <cell r="B9780">
            <v>20421033</v>
          </cell>
          <cell r="C9780" t="str">
            <v>ARENAS MAGDALENA</v>
          </cell>
          <cell r="D9780" t="str">
            <v>4001</v>
          </cell>
        </row>
        <row r="9781">
          <cell r="A9781">
            <v>1082393</v>
          </cell>
          <cell r="B9781">
            <v>41572833</v>
          </cell>
          <cell r="C9781" t="str">
            <v>RICAURTE DE JARAMILLO ELIZABETH</v>
          </cell>
          <cell r="D9781" t="str">
            <v>4001</v>
          </cell>
        </row>
        <row r="9782">
          <cell r="A9782">
            <v>1082394</v>
          </cell>
          <cell r="B9782">
            <v>41369664</v>
          </cell>
          <cell r="C9782" t="str">
            <v>GONZALEZ DE MORA GLADIS ALICIA</v>
          </cell>
          <cell r="D9782" t="str">
            <v>4001</v>
          </cell>
        </row>
        <row r="9783">
          <cell r="A9783">
            <v>1082395</v>
          </cell>
          <cell r="B9783">
            <v>41550413</v>
          </cell>
          <cell r="C9783" t="str">
            <v>MENDEZ ANA DOLORES</v>
          </cell>
          <cell r="D9783" t="str">
            <v>4001</v>
          </cell>
        </row>
        <row r="9784">
          <cell r="A9784">
            <v>1082396</v>
          </cell>
          <cell r="B9784">
            <v>312456</v>
          </cell>
          <cell r="C9784" t="str">
            <v>ABRIL CASALLAS PROSPERO</v>
          </cell>
          <cell r="D9784" t="str">
            <v>4001</v>
          </cell>
        </row>
        <row r="9785">
          <cell r="A9785">
            <v>1082397</v>
          </cell>
          <cell r="B9785">
            <v>21153280</v>
          </cell>
          <cell r="C9785" t="str">
            <v>VALVUENA PARADA SILVIA</v>
          </cell>
          <cell r="D9785" t="str">
            <v>4001</v>
          </cell>
        </row>
        <row r="9786">
          <cell r="A9786">
            <v>1082431</v>
          </cell>
          <cell r="B9786">
            <v>8999990681</v>
          </cell>
          <cell r="C9786" t="str">
            <v>ECOPETROL S.A.</v>
          </cell>
          <cell r="D9786" t="str">
            <v>4001</v>
          </cell>
        </row>
        <row r="9787">
          <cell r="A9787">
            <v>1082476</v>
          </cell>
          <cell r="B9787">
            <v>8001664631</v>
          </cell>
          <cell r="C9787" t="str">
            <v>AGRUPACION DE VIVIENDA MARANTA 3</v>
          </cell>
          <cell r="D9787" t="str">
            <v>4001</v>
          </cell>
        </row>
        <row r="9788">
          <cell r="A9788">
            <v>1082477</v>
          </cell>
          <cell r="B9788">
            <v>8300039277</v>
          </cell>
          <cell r="C9788" t="str">
            <v>AGRUPACION DE VIVIENDA MZ 17 URBANI</v>
          </cell>
          <cell r="D9788" t="str">
            <v>4001</v>
          </cell>
        </row>
        <row r="9789">
          <cell r="A9789">
            <v>1082478</v>
          </cell>
          <cell r="B9789">
            <v>8001092331</v>
          </cell>
          <cell r="C9789" t="str">
            <v>FLORES EL PINCEL S.A. C.I.</v>
          </cell>
          <cell r="D9789" t="str">
            <v>4001</v>
          </cell>
        </row>
        <row r="9790">
          <cell r="A9790">
            <v>1082479</v>
          </cell>
          <cell r="B9790">
            <v>8600547626</v>
          </cell>
          <cell r="C9790" t="str">
            <v>ROSAS DE COLOMBIA LTDA</v>
          </cell>
          <cell r="D9790" t="str">
            <v>4001</v>
          </cell>
        </row>
        <row r="9791">
          <cell r="A9791">
            <v>1082480</v>
          </cell>
          <cell r="B9791">
            <v>8300169162</v>
          </cell>
          <cell r="C9791" t="str">
            <v>UNIDAD INMOBILIARIA CERRADA CATANIA</v>
          </cell>
          <cell r="D9791" t="str">
            <v>4001</v>
          </cell>
        </row>
        <row r="9792">
          <cell r="A9792">
            <v>1082481</v>
          </cell>
          <cell r="B9792">
            <v>8301223095</v>
          </cell>
          <cell r="C9792" t="str">
            <v>CONSTRUCTORA HACIENDA LA COLINA</v>
          </cell>
          <cell r="D9792" t="str">
            <v>4001</v>
          </cell>
        </row>
        <row r="9793">
          <cell r="A9793">
            <v>1082501</v>
          </cell>
          <cell r="B9793">
            <v>444444131</v>
          </cell>
          <cell r="C9793" t="str">
            <v>Weg Industrias S. A.</v>
          </cell>
          <cell r="D9793" t="str">
            <v>4001</v>
          </cell>
        </row>
        <row r="9794">
          <cell r="A9794">
            <v>1082510</v>
          </cell>
          <cell r="B9794">
            <v>15258019</v>
          </cell>
          <cell r="C9794" t="str">
            <v>VELEZ BENAVIDES CESAR ANDRES</v>
          </cell>
          <cell r="D9794" t="str">
            <v>4001</v>
          </cell>
        </row>
        <row r="9795">
          <cell r="A9795">
            <v>1082511</v>
          </cell>
          <cell r="B9795">
            <v>21321803</v>
          </cell>
          <cell r="C9795" t="str">
            <v>RIOS BEDOYA MARIA ROSALINA</v>
          </cell>
          <cell r="D9795" t="str">
            <v>4001</v>
          </cell>
        </row>
        <row r="9796">
          <cell r="A9796">
            <v>1082512</v>
          </cell>
          <cell r="B9796">
            <v>43066790</v>
          </cell>
          <cell r="C9796" t="str">
            <v>CARDONA GALVIS MARIA DOLLY</v>
          </cell>
          <cell r="D9796" t="str">
            <v>4001</v>
          </cell>
        </row>
        <row r="9797">
          <cell r="A9797">
            <v>1082513</v>
          </cell>
          <cell r="B9797">
            <v>85070633642</v>
          </cell>
          <cell r="C9797" t="str">
            <v>HERRERA GIRALDO ALEJANDRO</v>
          </cell>
          <cell r="D9797" t="str">
            <v>4001</v>
          </cell>
        </row>
        <row r="9798">
          <cell r="A9798">
            <v>1082514</v>
          </cell>
          <cell r="B9798">
            <v>8285316</v>
          </cell>
          <cell r="C9798" t="str">
            <v>GONZALEZ AGUDELO HECTOR</v>
          </cell>
          <cell r="D9798" t="str">
            <v>4001</v>
          </cell>
        </row>
        <row r="9799">
          <cell r="A9799">
            <v>1082515</v>
          </cell>
          <cell r="B9799">
            <v>3346261</v>
          </cell>
          <cell r="C9799" t="str">
            <v>FLOREZ VELEZ CARLOS ENRIQUE</v>
          </cell>
          <cell r="D9799" t="str">
            <v>4001</v>
          </cell>
        </row>
        <row r="9800">
          <cell r="A9800">
            <v>1082516</v>
          </cell>
          <cell r="B9800">
            <v>32439423</v>
          </cell>
          <cell r="C9800" t="str">
            <v>FERNANDEZ SALAZAR CECILIA INES</v>
          </cell>
          <cell r="D9800" t="str">
            <v>4001</v>
          </cell>
        </row>
        <row r="9801">
          <cell r="A9801">
            <v>1082517</v>
          </cell>
          <cell r="B9801">
            <v>21252278</v>
          </cell>
          <cell r="C9801" t="str">
            <v>SALAZAR RESTREPO MERCEDES</v>
          </cell>
          <cell r="D9801" t="str">
            <v>4001</v>
          </cell>
        </row>
        <row r="9802">
          <cell r="A9802">
            <v>1082518</v>
          </cell>
          <cell r="B9802">
            <v>2446140</v>
          </cell>
          <cell r="C9802" t="str">
            <v>MEJIA VELASQUEZ HERNAN</v>
          </cell>
          <cell r="D9802" t="str">
            <v>4001</v>
          </cell>
        </row>
        <row r="9803">
          <cell r="A9803">
            <v>1082519</v>
          </cell>
          <cell r="B9803">
            <v>32512385</v>
          </cell>
          <cell r="C9803" t="str">
            <v>GIRALDO MORENO LUZ MARINA</v>
          </cell>
          <cell r="D9803" t="str">
            <v>4001</v>
          </cell>
        </row>
        <row r="9804">
          <cell r="A9804">
            <v>1082520</v>
          </cell>
          <cell r="B9804">
            <v>21261909</v>
          </cell>
          <cell r="C9804" t="str">
            <v>MORENO DE VELILLA DORA</v>
          </cell>
          <cell r="D9804" t="str">
            <v>4001</v>
          </cell>
        </row>
        <row r="9805">
          <cell r="A9805">
            <v>1082521</v>
          </cell>
          <cell r="B9805">
            <v>90032658325</v>
          </cell>
          <cell r="C9805" t="str">
            <v>FRANCO LOPERA JUAN ESTEBAN</v>
          </cell>
          <cell r="D9805" t="str">
            <v>4001</v>
          </cell>
        </row>
        <row r="9806">
          <cell r="A9806">
            <v>1082522</v>
          </cell>
          <cell r="B9806">
            <v>43440134</v>
          </cell>
          <cell r="C9806" t="str">
            <v>NOREÑA FERNANDEZ SONIA DEL SOCORRO</v>
          </cell>
          <cell r="D9806" t="str">
            <v>4001</v>
          </cell>
        </row>
        <row r="9807">
          <cell r="A9807">
            <v>1082523</v>
          </cell>
          <cell r="B9807">
            <v>25267486</v>
          </cell>
          <cell r="C9807" t="str">
            <v>GOMEZ ARROYAVE LUDIVIA</v>
          </cell>
          <cell r="D9807" t="str">
            <v>4001</v>
          </cell>
        </row>
        <row r="9808">
          <cell r="A9808">
            <v>1082528</v>
          </cell>
          <cell r="B9808">
            <v>41340327</v>
          </cell>
          <cell r="C9808" t="str">
            <v>KELDAY DE ACEVEDO JANNET IBON</v>
          </cell>
          <cell r="D9808" t="str">
            <v>4001</v>
          </cell>
        </row>
        <row r="9809">
          <cell r="A9809">
            <v>1082529</v>
          </cell>
          <cell r="B9809">
            <v>7221789</v>
          </cell>
          <cell r="C9809" t="str">
            <v>RAMIREZ ACEVEDO JAIME HERNANDO</v>
          </cell>
          <cell r="D9809" t="str">
            <v>4001</v>
          </cell>
        </row>
        <row r="9810">
          <cell r="A9810">
            <v>1082530</v>
          </cell>
          <cell r="B9810">
            <v>14983990</v>
          </cell>
          <cell r="C9810" t="str">
            <v>NARANJO LOEB DIEGO</v>
          </cell>
          <cell r="D9810" t="str">
            <v>4001</v>
          </cell>
        </row>
        <row r="9811">
          <cell r="A9811">
            <v>1082538</v>
          </cell>
          <cell r="B9811">
            <v>17099261</v>
          </cell>
          <cell r="C9811" t="str">
            <v>FRANCO GOMEZ LUIS FERNANDO</v>
          </cell>
          <cell r="D9811" t="str">
            <v>4001</v>
          </cell>
        </row>
        <row r="9812">
          <cell r="A9812">
            <v>1082539</v>
          </cell>
          <cell r="B9812">
            <v>88022651913</v>
          </cell>
          <cell r="C9812" t="str">
            <v>GAMBOA DURAN LUISA</v>
          </cell>
          <cell r="D9812" t="str">
            <v>4001</v>
          </cell>
        </row>
        <row r="9813">
          <cell r="A9813">
            <v>1082540</v>
          </cell>
          <cell r="B9813">
            <v>90061761364</v>
          </cell>
          <cell r="C9813" t="str">
            <v>GAMBOA DURAN ENRIQUE</v>
          </cell>
          <cell r="D9813" t="str">
            <v>4001</v>
          </cell>
        </row>
        <row r="9814">
          <cell r="A9814">
            <v>1082542</v>
          </cell>
          <cell r="B9814">
            <v>66856181</v>
          </cell>
          <cell r="C9814" t="str">
            <v>PALTA VELASCO GILMA CONSTANZA</v>
          </cell>
          <cell r="D9814" t="str">
            <v>4001</v>
          </cell>
        </row>
        <row r="9815">
          <cell r="A9815">
            <v>1082544</v>
          </cell>
          <cell r="B9815">
            <v>66999311</v>
          </cell>
          <cell r="C9815" t="str">
            <v>ZORRILLA RIOS YENNY CECILIA</v>
          </cell>
          <cell r="D9815" t="str">
            <v>4001</v>
          </cell>
        </row>
        <row r="9816">
          <cell r="A9816">
            <v>1082545</v>
          </cell>
          <cell r="B9816">
            <v>8100045047</v>
          </cell>
          <cell r="C9816" t="str">
            <v>EIKON DIGITAL LTDA</v>
          </cell>
          <cell r="D9816" t="str">
            <v>4001</v>
          </cell>
        </row>
        <row r="9817">
          <cell r="A9817">
            <v>1082561</v>
          </cell>
          <cell r="B9817">
            <v>193954512</v>
          </cell>
          <cell r="C9817" t="str">
            <v>VEGA RIVEROS CRISTIAN</v>
          </cell>
          <cell r="D9817" t="str">
            <v>4001</v>
          </cell>
        </row>
        <row r="9818">
          <cell r="A9818">
            <v>1082563</v>
          </cell>
          <cell r="B9818">
            <v>52692838</v>
          </cell>
          <cell r="C9818" t="str">
            <v>Ocampo Carrillo Carolina</v>
          </cell>
          <cell r="D9818" t="str">
            <v>4001</v>
          </cell>
        </row>
        <row r="9819">
          <cell r="A9819">
            <v>1082572</v>
          </cell>
          <cell r="B9819">
            <v>3251392</v>
          </cell>
          <cell r="C9819" t="str">
            <v>HERRERA B GUSTAVO</v>
          </cell>
          <cell r="D9819" t="str">
            <v>4001</v>
          </cell>
        </row>
        <row r="9820">
          <cell r="A9820">
            <v>1082573</v>
          </cell>
          <cell r="B9820">
            <v>793061397</v>
          </cell>
          <cell r="C9820" t="str">
            <v>FIGUEREDO MENDEZ JORGE</v>
          </cell>
          <cell r="D9820" t="str">
            <v>4001</v>
          </cell>
        </row>
        <row r="9821">
          <cell r="A9821">
            <v>1082575</v>
          </cell>
          <cell r="B9821">
            <v>8001532646</v>
          </cell>
          <cell r="C9821" t="str">
            <v>EDIFICIO CONFIANZA</v>
          </cell>
          <cell r="D9821" t="str">
            <v>4001</v>
          </cell>
        </row>
        <row r="9822">
          <cell r="A9822">
            <v>1082576</v>
          </cell>
          <cell r="B9822">
            <v>8301313330</v>
          </cell>
          <cell r="C9822" t="str">
            <v>CONJUNTO RESIDENCIAL CONDOMINIO</v>
          </cell>
          <cell r="D9822" t="str">
            <v>4001</v>
          </cell>
        </row>
        <row r="9823">
          <cell r="A9823">
            <v>1082620</v>
          </cell>
          <cell r="B9823">
            <v>25269699</v>
          </cell>
          <cell r="C9823" t="str">
            <v>GONZALEZ DE MATIZ MARIA EUGENIA</v>
          </cell>
          <cell r="D9823" t="str">
            <v>4001</v>
          </cell>
        </row>
        <row r="9824">
          <cell r="A9824">
            <v>1082632</v>
          </cell>
          <cell r="B9824">
            <v>8909092356</v>
          </cell>
          <cell r="C9824" t="str">
            <v>FUNDACION NESTOR E.SANINT ARBELAEZ</v>
          </cell>
          <cell r="D9824" t="str">
            <v>4001</v>
          </cell>
        </row>
        <row r="9825">
          <cell r="A9825">
            <v>1082633</v>
          </cell>
          <cell r="B9825">
            <v>43722985</v>
          </cell>
          <cell r="C9825" t="str">
            <v>ZULETA AVENDANO ERIKA</v>
          </cell>
          <cell r="D9825" t="str">
            <v>4001</v>
          </cell>
        </row>
        <row r="9826">
          <cell r="A9826">
            <v>1082634</v>
          </cell>
          <cell r="B9826">
            <v>43739632</v>
          </cell>
          <cell r="C9826" t="str">
            <v>VILLEGAS ECHEVERRI NATALIA</v>
          </cell>
          <cell r="D9826" t="str">
            <v>4001</v>
          </cell>
        </row>
        <row r="9827">
          <cell r="A9827">
            <v>1082635</v>
          </cell>
          <cell r="B9827">
            <v>71582794</v>
          </cell>
          <cell r="C9827" t="str">
            <v>RESTREPO FLOREZ LUIS EDUARDO</v>
          </cell>
          <cell r="D9827" t="str">
            <v>4001</v>
          </cell>
        </row>
        <row r="9828">
          <cell r="A9828">
            <v>1082636</v>
          </cell>
          <cell r="B9828">
            <v>444444005</v>
          </cell>
          <cell r="C9828" t="str">
            <v>FILLIPPO VILLEGAS MARIANA</v>
          </cell>
          <cell r="D9828" t="str">
            <v>4001</v>
          </cell>
        </row>
        <row r="9829">
          <cell r="A9829">
            <v>1082637</v>
          </cell>
          <cell r="B9829">
            <v>444444003</v>
          </cell>
          <cell r="C9829" t="str">
            <v>AGUDELO CASTAÑO ROXANNA</v>
          </cell>
          <cell r="D9829" t="str">
            <v>4001</v>
          </cell>
        </row>
        <row r="9830">
          <cell r="A9830">
            <v>1082638</v>
          </cell>
          <cell r="B9830">
            <v>38869110</v>
          </cell>
          <cell r="C9830" t="str">
            <v>VACAFLOR VILLEGAS GLORIA PATRICIA</v>
          </cell>
          <cell r="D9830" t="str">
            <v>4001</v>
          </cell>
        </row>
        <row r="9831">
          <cell r="A9831">
            <v>1082639</v>
          </cell>
          <cell r="B9831">
            <v>31914551</v>
          </cell>
          <cell r="C9831" t="str">
            <v>CHAMORRO MUÑOZ ANA MARIA</v>
          </cell>
          <cell r="D9831" t="str">
            <v>4001</v>
          </cell>
        </row>
        <row r="9832">
          <cell r="A9832">
            <v>1082640</v>
          </cell>
          <cell r="B9832">
            <v>41368145</v>
          </cell>
          <cell r="C9832" t="str">
            <v>TORRES FANDIÑO ANA</v>
          </cell>
          <cell r="D9832" t="str">
            <v>4001</v>
          </cell>
        </row>
        <row r="9833">
          <cell r="A9833">
            <v>1082641</v>
          </cell>
          <cell r="B9833">
            <v>80801873</v>
          </cell>
          <cell r="C9833" t="str">
            <v>PAEZ P RICHARD</v>
          </cell>
          <cell r="D9833" t="str">
            <v>4001</v>
          </cell>
        </row>
        <row r="9834">
          <cell r="A9834">
            <v>1082642</v>
          </cell>
          <cell r="B9834">
            <v>19342972</v>
          </cell>
          <cell r="C9834" t="str">
            <v>LEGUIZAMON JOSE DE JESUS</v>
          </cell>
          <cell r="D9834" t="str">
            <v>4001</v>
          </cell>
        </row>
        <row r="9835">
          <cell r="A9835">
            <v>1082698</v>
          </cell>
          <cell r="B9835">
            <v>8301290141</v>
          </cell>
          <cell r="C9835" t="str">
            <v>INVERSIONES EL REMANSO LTDA</v>
          </cell>
          <cell r="D9835" t="str">
            <v>4001</v>
          </cell>
        </row>
        <row r="9836">
          <cell r="A9836">
            <v>1082731</v>
          </cell>
          <cell r="B9836">
            <v>794589022</v>
          </cell>
          <cell r="C9836" t="str">
            <v>ELECTROINDUSTRIAL SILMEN</v>
          </cell>
          <cell r="D9836" t="str">
            <v>4001</v>
          </cell>
        </row>
        <row r="9837">
          <cell r="A9837">
            <v>1082792</v>
          </cell>
          <cell r="B9837">
            <v>8300623058</v>
          </cell>
          <cell r="C9837" t="str">
            <v>MECANIZADOS AUTOMATIZADOS LTDA</v>
          </cell>
          <cell r="D9837" t="str">
            <v>4001</v>
          </cell>
        </row>
        <row r="9838">
          <cell r="A9838">
            <v>1082793</v>
          </cell>
          <cell r="B9838">
            <v>79943316</v>
          </cell>
          <cell r="C9838" t="str">
            <v>TOBON CAMELO GERMAN ANDRES</v>
          </cell>
          <cell r="D9838" t="str">
            <v>4001</v>
          </cell>
        </row>
        <row r="9839">
          <cell r="A9839">
            <v>1082794</v>
          </cell>
          <cell r="B9839">
            <v>41593007</v>
          </cell>
          <cell r="C9839" t="str">
            <v>SANCHEZ E. BLANCA EMILCE</v>
          </cell>
          <cell r="D9839" t="str">
            <v>4001</v>
          </cell>
        </row>
        <row r="9840">
          <cell r="A9840">
            <v>1082795</v>
          </cell>
          <cell r="B9840">
            <v>73110475</v>
          </cell>
          <cell r="C9840" t="str">
            <v>ALMANZA IGLESIAS ANIBAL</v>
          </cell>
          <cell r="D9840" t="str">
            <v>4001</v>
          </cell>
        </row>
        <row r="9841">
          <cell r="A9841">
            <v>1082796</v>
          </cell>
          <cell r="B9841">
            <v>20677403</v>
          </cell>
          <cell r="C9841" t="str">
            <v>AYALA CHAVEZ ANA SILVIA</v>
          </cell>
          <cell r="D9841" t="str">
            <v>4001</v>
          </cell>
        </row>
        <row r="9842">
          <cell r="A9842">
            <v>1082797</v>
          </cell>
          <cell r="B9842">
            <v>3194919</v>
          </cell>
          <cell r="C9842" t="str">
            <v>MORTIGO CASTILLO MARCOS</v>
          </cell>
          <cell r="D9842" t="str">
            <v>4001</v>
          </cell>
        </row>
        <row r="9843">
          <cell r="A9843">
            <v>1082832</v>
          </cell>
          <cell r="B9843">
            <v>93120088</v>
          </cell>
          <cell r="C9843" t="str">
            <v>TOQUICA C. PEDRO VIDAL</v>
          </cell>
          <cell r="D9843" t="str">
            <v>4001</v>
          </cell>
        </row>
        <row r="9844">
          <cell r="A9844">
            <v>1082901</v>
          </cell>
          <cell r="B9844">
            <v>8605069648</v>
          </cell>
          <cell r="C9844" t="str">
            <v>ASEFINCO LTDA.</v>
          </cell>
          <cell r="D9844" t="str">
            <v>4001</v>
          </cell>
        </row>
        <row r="9845">
          <cell r="A9845">
            <v>1082968</v>
          </cell>
          <cell r="B9845">
            <v>8301098630</v>
          </cell>
          <cell r="C9845" t="str">
            <v>TOP COMMUNICATIONS LTDA</v>
          </cell>
          <cell r="D9845" t="str">
            <v>4001</v>
          </cell>
        </row>
        <row r="9846">
          <cell r="A9846">
            <v>1082987</v>
          </cell>
          <cell r="B9846">
            <v>51767062</v>
          </cell>
          <cell r="C9846" t="str">
            <v>GONZALEZ ABRIL ROSA ELVIA</v>
          </cell>
          <cell r="D9846" t="str">
            <v>4001</v>
          </cell>
        </row>
        <row r="9847">
          <cell r="A9847">
            <v>1082988</v>
          </cell>
          <cell r="B9847">
            <v>11341193</v>
          </cell>
          <cell r="C9847" t="str">
            <v>MENDEZ GOMEZ EFRAIN</v>
          </cell>
          <cell r="D9847" t="str">
            <v>4001</v>
          </cell>
        </row>
        <row r="9848">
          <cell r="A9848">
            <v>1083019</v>
          </cell>
          <cell r="B9848">
            <v>8301040514</v>
          </cell>
          <cell r="C9848" t="str">
            <v>CONSTRUCTORA RIO AZUL LTDA</v>
          </cell>
          <cell r="D9848" t="str">
            <v>4001</v>
          </cell>
        </row>
        <row r="9849">
          <cell r="A9849">
            <v>1083020</v>
          </cell>
          <cell r="B9849">
            <v>8002082107</v>
          </cell>
          <cell r="C9849" t="str">
            <v>RCH CONSTRUCTORES ASOCIADOS</v>
          </cell>
          <cell r="D9849" t="str">
            <v>4001</v>
          </cell>
        </row>
        <row r="9850">
          <cell r="A9850">
            <v>1083024</v>
          </cell>
          <cell r="B9850">
            <v>8001306324</v>
          </cell>
          <cell r="C9850" t="str">
            <v>FUERZAS MILITARES DE COLOMBIA</v>
          </cell>
          <cell r="D9850" t="str">
            <v>4001</v>
          </cell>
        </row>
        <row r="9851">
          <cell r="A9851">
            <v>1083025</v>
          </cell>
          <cell r="B9851">
            <v>382304799</v>
          </cell>
          <cell r="C9851" t="str">
            <v>NOTARIA 36</v>
          </cell>
          <cell r="D9851" t="str">
            <v>4001</v>
          </cell>
        </row>
        <row r="9852">
          <cell r="A9852">
            <v>1083048</v>
          </cell>
          <cell r="B9852">
            <v>8305957</v>
          </cell>
          <cell r="C9852" t="str">
            <v>ERASMO JARAMILLO DOMINGO</v>
          </cell>
          <cell r="D9852" t="str">
            <v>4001</v>
          </cell>
        </row>
        <row r="9853">
          <cell r="A9853">
            <v>1083049</v>
          </cell>
          <cell r="B9853">
            <v>8301429770</v>
          </cell>
          <cell r="C9853" t="str">
            <v>ENTRETENIMIENTO Y GASTRONOMIA S.A</v>
          </cell>
          <cell r="D9853" t="str">
            <v>4001</v>
          </cell>
        </row>
        <row r="9854">
          <cell r="A9854">
            <v>1083082</v>
          </cell>
          <cell r="B9854">
            <v>20760075</v>
          </cell>
          <cell r="C9854" t="str">
            <v>GOMEZ RIOS DORA LILIANA</v>
          </cell>
          <cell r="D9854" t="str">
            <v>4001</v>
          </cell>
        </row>
        <row r="9855">
          <cell r="A9855">
            <v>1083083</v>
          </cell>
          <cell r="B9855">
            <v>41406610</v>
          </cell>
          <cell r="C9855" t="str">
            <v>VERA DE ALVAREZ ROSARIO INES</v>
          </cell>
          <cell r="D9855" t="str">
            <v>4001</v>
          </cell>
        </row>
        <row r="9856">
          <cell r="A9856">
            <v>1083084</v>
          </cell>
          <cell r="B9856">
            <v>20454684</v>
          </cell>
          <cell r="C9856" t="str">
            <v>ZAMBRANO CARMEN ELISA</v>
          </cell>
          <cell r="D9856" t="str">
            <v>4001</v>
          </cell>
        </row>
        <row r="9857">
          <cell r="A9857">
            <v>1083085</v>
          </cell>
          <cell r="B9857">
            <v>3255726</v>
          </cell>
          <cell r="C9857" t="str">
            <v>CAMACHO MIGUEL ALFONSO</v>
          </cell>
          <cell r="D9857" t="str">
            <v>4001</v>
          </cell>
        </row>
        <row r="9858">
          <cell r="A9858">
            <v>1083086</v>
          </cell>
          <cell r="B9858">
            <v>52215413</v>
          </cell>
          <cell r="C9858" t="str">
            <v>AVILA FORERO LUZ DARY</v>
          </cell>
          <cell r="D9858" t="str">
            <v>4001</v>
          </cell>
        </row>
        <row r="9859">
          <cell r="A9859">
            <v>1083087</v>
          </cell>
          <cell r="B9859">
            <v>20192689</v>
          </cell>
          <cell r="C9859" t="str">
            <v>AREVALO DE SANCHEZ DORA</v>
          </cell>
          <cell r="D9859" t="str">
            <v>4001</v>
          </cell>
        </row>
        <row r="9860">
          <cell r="A9860">
            <v>1083192</v>
          </cell>
          <cell r="B9860">
            <v>19423375</v>
          </cell>
          <cell r="C9860" t="str">
            <v>RAMIREZ JARAMILLO GUSTAVO A.</v>
          </cell>
          <cell r="D9860" t="str">
            <v>4001</v>
          </cell>
        </row>
        <row r="9861">
          <cell r="A9861">
            <v>1083193</v>
          </cell>
          <cell r="B9861">
            <v>51953672</v>
          </cell>
          <cell r="C9861" t="str">
            <v>CASTAÑEDA MALAGON ANGELA</v>
          </cell>
          <cell r="D9861" t="str">
            <v>4001</v>
          </cell>
        </row>
        <row r="9862">
          <cell r="A9862">
            <v>1083194</v>
          </cell>
          <cell r="B9862">
            <v>8300995172</v>
          </cell>
          <cell r="C9862" t="str">
            <v>PROCEFRUGO LTDA</v>
          </cell>
          <cell r="D9862" t="str">
            <v>4001</v>
          </cell>
        </row>
        <row r="9863">
          <cell r="A9863">
            <v>1083195</v>
          </cell>
          <cell r="B9863">
            <v>23752164</v>
          </cell>
          <cell r="C9863" t="str">
            <v>RAMIREZ MARIELA</v>
          </cell>
          <cell r="D9863" t="str">
            <v>4001</v>
          </cell>
        </row>
        <row r="9864">
          <cell r="A9864">
            <v>1083196</v>
          </cell>
          <cell r="B9864">
            <v>79265622</v>
          </cell>
          <cell r="C9864" t="str">
            <v>RODRIGUEZ JOSE ALONSO</v>
          </cell>
          <cell r="D9864" t="str">
            <v>4001</v>
          </cell>
        </row>
        <row r="9865">
          <cell r="A9865">
            <v>1083274</v>
          </cell>
          <cell r="B9865">
            <v>11341546</v>
          </cell>
          <cell r="C9865" t="str">
            <v>POVEDA MONTAÑO PEDRO ESTEBAN</v>
          </cell>
          <cell r="D9865" t="str">
            <v>4001</v>
          </cell>
        </row>
        <row r="9866">
          <cell r="A9866">
            <v>1083275</v>
          </cell>
          <cell r="B9866">
            <v>68320</v>
          </cell>
          <cell r="C9866" t="str">
            <v>BETELLI SELMI GASTON</v>
          </cell>
          <cell r="D9866" t="str">
            <v>4001</v>
          </cell>
        </row>
        <row r="9867">
          <cell r="A9867">
            <v>1083276</v>
          </cell>
          <cell r="B9867">
            <v>2909027</v>
          </cell>
          <cell r="C9867" t="str">
            <v>DORADO RAMIREZ JORGE ENRIQUE</v>
          </cell>
          <cell r="D9867" t="str">
            <v>4001</v>
          </cell>
        </row>
        <row r="9868">
          <cell r="A9868">
            <v>1083278</v>
          </cell>
          <cell r="B9868">
            <v>79497693</v>
          </cell>
          <cell r="C9868" t="str">
            <v>GONZALEZ VARGAS JUAN CARLOS</v>
          </cell>
          <cell r="D9868" t="str">
            <v>4001</v>
          </cell>
        </row>
        <row r="9869">
          <cell r="A9869">
            <v>1083279</v>
          </cell>
          <cell r="B9869">
            <v>285827</v>
          </cell>
          <cell r="C9869" t="str">
            <v>QUINTERO BOBADILLA JOSE ANTONIO</v>
          </cell>
          <cell r="D9869" t="str">
            <v>4001</v>
          </cell>
        </row>
        <row r="9870">
          <cell r="A9870">
            <v>1083280</v>
          </cell>
          <cell r="B9870">
            <v>8305006457</v>
          </cell>
          <cell r="C9870" t="str">
            <v>QUINTAS EL REFUGIO SA</v>
          </cell>
          <cell r="D9870" t="str">
            <v>4001</v>
          </cell>
        </row>
        <row r="9871">
          <cell r="A9871">
            <v>1083281</v>
          </cell>
          <cell r="B9871">
            <v>412113</v>
          </cell>
          <cell r="C9871" t="str">
            <v>CASTELBLANCO AVILA JUAN DE JESUS</v>
          </cell>
          <cell r="D9871" t="str">
            <v>4001</v>
          </cell>
        </row>
        <row r="9872">
          <cell r="A9872">
            <v>1083299</v>
          </cell>
          <cell r="B9872">
            <v>8301238789</v>
          </cell>
          <cell r="C9872" t="str">
            <v>CONJUNTO PLAZUELAS DE SAN MARTIN  I</v>
          </cell>
          <cell r="D9872" t="str">
            <v>4001</v>
          </cell>
        </row>
        <row r="9873">
          <cell r="A9873">
            <v>1083300</v>
          </cell>
          <cell r="B9873">
            <v>8604007573</v>
          </cell>
          <cell r="C9873" t="str">
            <v>ARTES GRAFICAS UNIDAS, AGU LTDA</v>
          </cell>
          <cell r="D9873" t="str">
            <v>4001</v>
          </cell>
        </row>
        <row r="9874">
          <cell r="A9874">
            <v>1083361</v>
          </cell>
          <cell r="B9874">
            <v>79059255</v>
          </cell>
          <cell r="C9874" t="str">
            <v>CASTRO JOSÉ HUMBERTO</v>
          </cell>
          <cell r="D9874" t="str">
            <v>4001</v>
          </cell>
        </row>
        <row r="9875">
          <cell r="A9875">
            <v>1083367</v>
          </cell>
          <cell r="B9875">
            <v>3009892</v>
          </cell>
          <cell r="C9875" t="str">
            <v>PARRA FABIO ENRIQUE</v>
          </cell>
          <cell r="D9875" t="str">
            <v>4001</v>
          </cell>
        </row>
        <row r="9876">
          <cell r="A9876">
            <v>1083368</v>
          </cell>
          <cell r="B9876">
            <v>20517</v>
          </cell>
          <cell r="C9876" t="str">
            <v>PINILLA R ALFONSO</v>
          </cell>
          <cell r="D9876" t="str">
            <v>4001</v>
          </cell>
        </row>
        <row r="9877">
          <cell r="A9877">
            <v>1083369</v>
          </cell>
          <cell r="B9877">
            <v>457638</v>
          </cell>
          <cell r="C9877" t="str">
            <v>MUÑOZ CARLOS JOSÉ</v>
          </cell>
          <cell r="D9877" t="str">
            <v>4001</v>
          </cell>
        </row>
        <row r="9878">
          <cell r="A9878">
            <v>1083370</v>
          </cell>
          <cell r="B9878">
            <v>19128007</v>
          </cell>
          <cell r="C9878" t="str">
            <v>REYES JAIRO LUNA</v>
          </cell>
          <cell r="D9878" t="str">
            <v>4001</v>
          </cell>
        </row>
        <row r="9879">
          <cell r="A9879">
            <v>1083371</v>
          </cell>
          <cell r="B9879">
            <v>17004713</v>
          </cell>
          <cell r="C9879" t="str">
            <v>PARRA HUERTAS MAXIMINO</v>
          </cell>
          <cell r="D9879" t="str">
            <v>4001</v>
          </cell>
        </row>
        <row r="9880">
          <cell r="A9880">
            <v>1083433</v>
          </cell>
          <cell r="B9880">
            <v>3236880</v>
          </cell>
          <cell r="C9880" t="str">
            <v>FERNANDEZ JOSE ANTONIO</v>
          </cell>
          <cell r="D9880" t="str">
            <v>4001</v>
          </cell>
        </row>
        <row r="9881">
          <cell r="A9881">
            <v>1083434</v>
          </cell>
          <cell r="B9881">
            <v>16342096</v>
          </cell>
          <cell r="C9881" t="str">
            <v>LONDOÑO HECTOR FABIO</v>
          </cell>
          <cell r="D9881" t="str">
            <v>4001</v>
          </cell>
        </row>
        <row r="9882">
          <cell r="A9882">
            <v>1083435</v>
          </cell>
          <cell r="B9882">
            <v>51654903</v>
          </cell>
          <cell r="C9882" t="str">
            <v>SERRATO ROMERO ANA ELIZABETH</v>
          </cell>
          <cell r="D9882" t="str">
            <v>4001</v>
          </cell>
        </row>
        <row r="9883">
          <cell r="A9883">
            <v>1083436</v>
          </cell>
          <cell r="B9883">
            <v>19472327</v>
          </cell>
          <cell r="C9883" t="str">
            <v>DIAZ BALLEN RICARDO</v>
          </cell>
          <cell r="D9883" t="str">
            <v>4001</v>
          </cell>
        </row>
        <row r="9884">
          <cell r="A9884">
            <v>1083438</v>
          </cell>
          <cell r="B9884">
            <v>8600611450</v>
          </cell>
          <cell r="C9884" t="str">
            <v>FUNDACION TEATRO NACIONAL</v>
          </cell>
          <cell r="D9884" t="str">
            <v>4001</v>
          </cell>
        </row>
        <row r="9885">
          <cell r="A9885">
            <v>1083442</v>
          </cell>
          <cell r="B9885">
            <v>8301159110</v>
          </cell>
          <cell r="C9885" t="str">
            <v>CONSORCIO ARPRO NAPI LTDA</v>
          </cell>
          <cell r="D9885" t="str">
            <v>4001</v>
          </cell>
        </row>
        <row r="9886">
          <cell r="A9886">
            <v>1083449</v>
          </cell>
          <cell r="B9886">
            <v>416133700</v>
          </cell>
          <cell r="C9886" t="str">
            <v>USME RUBIANO HILDA NELLY</v>
          </cell>
          <cell r="D9886" t="str">
            <v>4001</v>
          </cell>
        </row>
        <row r="9887">
          <cell r="A9887">
            <v>1083450</v>
          </cell>
          <cell r="B9887">
            <v>8600304681</v>
          </cell>
          <cell r="C9887" t="str">
            <v>FEDERACION COLOMBIANA DE TENNIS</v>
          </cell>
          <cell r="D9887" t="str">
            <v>4001</v>
          </cell>
        </row>
        <row r="9888">
          <cell r="A9888">
            <v>1083471</v>
          </cell>
          <cell r="B9888">
            <v>80399935</v>
          </cell>
          <cell r="C9888" t="str">
            <v>HERRERA QUECAN ALFONSO</v>
          </cell>
          <cell r="D9888" t="str">
            <v>4001</v>
          </cell>
        </row>
        <row r="9889">
          <cell r="A9889">
            <v>1083484</v>
          </cell>
          <cell r="B9889">
            <v>79303640</v>
          </cell>
          <cell r="C9889" t="str">
            <v>OCAMPO JOSE HUGO</v>
          </cell>
          <cell r="D9889" t="str">
            <v>4001</v>
          </cell>
        </row>
        <row r="9890">
          <cell r="A9890">
            <v>1083485</v>
          </cell>
          <cell r="B9890">
            <v>6766376</v>
          </cell>
          <cell r="C9890" t="str">
            <v>PARRA JAIRO FERNANDO</v>
          </cell>
          <cell r="D9890" t="str">
            <v>4001</v>
          </cell>
        </row>
        <row r="9891">
          <cell r="A9891">
            <v>1083486</v>
          </cell>
          <cell r="B9891">
            <v>120717</v>
          </cell>
          <cell r="C9891" t="str">
            <v>ROJAS LUIS ALFREDO</v>
          </cell>
          <cell r="D9891" t="str">
            <v>4001</v>
          </cell>
        </row>
        <row r="9892">
          <cell r="A9892">
            <v>1083487</v>
          </cell>
          <cell r="B9892">
            <v>79120046</v>
          </cell>
          <cell r="C9892" t="str">
            <v>BECERRA GONZALEZ JAIRO ENRIQUE</v>
          </cell>
          <cell r="D9892" t="str">
            <v>4001</v>
          </cell>
        </row>
        <row r="9893">
          <cell r="A9893">
            <v>1083488</v>
          </cell>
          <cell r="B9893">
            <v>35505637</v>
          </cell>
          <cell r="C9893" t="str">
            <v>VEJARANO ENCISO ARGENIS</v>
          </cell>
          <cell r="D9893" t="str">
            <v>4001</v>
          </cell>
        </row>
        <row r="9894">
          <cell r="A9894">
            <v>1083489</v>
          </cell>
          <cell r="B9894">
            <v>2883864</v>
          </cell>
          <cell r="C9894" t="str">
            <v>HERNANDEZ REY JESUS MARIA</v>
          </cell>
          <cell r="D9894" t="str">
            <v>4001</v>
          </cell>
        </row>
        <row r="9895">
          <cell r="A9895">
            <v>1083490</v>
          </cell>
          <cell r="B9895">
            <v>52210246</v>
          </cell>
          <cell r="C9895" t="str">
            <v>ESCOBAR ERLY</v>
          </cell>
          <cell r="D9895" t="str">
            <v>4001</v>
          </cell>
        </row>
        <row r="9896">
          <cell r="A9896">
            <v>1083491</v>
          </cell>
          <cell r="B9896">
            <v>20150649</v>
          </cell>
          <cell r="C9896" t="str">
            <v>GOMEZ MORA MARIA OLIVA</v>
          </cell>
          <cell r="D9896" t="str">
            <v>4001</v>
          </cell>
        </row>
        <row r="9897">
          <cell r="A9897">
            <v>1083492</v>
          </cell>
          <cell r="B9897">
            <v>19188138</v>
          </cell>
          <cell r="C9897" t="str">
            <v>MORALES ABELLA PEDRO EMILIO</v>
          </cell>
          <cell r="D9897" t="str">
            <v>4001</v>
          </cell>
        </row>
        <row r="9898">
          <cell r="A9898">
            <v>1083493</v>
          </cell>
          <cell r="B9898">
            <v>2062870</v>
          </cell>
          <cell r="C9898" t="str">
            <v>BARRERA PASTOR</v>
          </cell>
          <cell r="D9898" t="str">
            <v>4001</v>
          </cell>
        </row>
        <row r="9899">
          <cell r="A9899">
            <v>1083494</v>
          </cell>
          <cell r="B9899">
            <v>20299528</v>
          </cell>
          <cell r="C9899" t="str">
            <v>VELANDIA MARTINEZ ROSA CARMENZA</v>
          </cell>
          <cell r="D9899" t="str">
            <v>4001</v>
          </cell>
        </row>
        <row r="9900">
          <cell r="A9900">
            <v>1083495</v>
          </cell>
          <cell r="B9900">
            <v>79364862</v>
          </cell>
          <cell r="C9900" t="str">
            <v>PARDO MOYANO JOSE DOLORES</v>
          </cell>
          <cell r="D9900" t="str">
            <v>4001</v>
          </cell>
        </row>
        <row r="9901">
          <cell r="A9901">
            <v>1083496</v>
          </cell>
          <cell r="B9901">
            <v>41537038</v>
          </cell>
          <cell r="C9901" t="str">
            <v>HINCAPIE DE CARDENAS MARIA TELMA</v>
          </cell>
          <cell r="D9901" t="str">
            <v>4001</v>
          </cell>
        </row>
        <row r="9902">
          <cell r="A9902">
            <v>1083503</v>
          </cell>
          <cell r="B9902">
            <v>2882297</v>
          </cell>
          <cell r="C9902" t="str">
            <v>TELLEZ JOSE DEL CARMEN</v>
          </cell>
          <cell r="D9902" t="str">
            <v>4001</v>
          </cell>
        </row>
        <row r="9903">
          <cell r="A9903">
            <v>1083505</v>
          </cell>
          <cell r="B9903">
            <v>91010473</v>
          </cell>
          <cell r="C9903" t="str">
            <v>VARGAS MARIN JOSE GUILLERMO</v>
          </cell>
          <cell r="D9903" t="str">
            <v>4001</v>
          </cell>
        </row>
        <row r="9904">
          <cell r="A9904">
            <v>1083506</v>
          </cell>
          <cell r="B9904">
            <v>307354</v>
          </cell>
          <cell r="C9904" t="str">
            <v>BARBOSA HERRERA CARLOS ERNESTO</v>
          </cell>
          <cell r="D9904" t="str">
            <v>4001</v>
          </cell>
        </row>
        <row r="9905">
          <cell r="A9905">
            <v>1083507</v>
          </cell>
          <cell r="B9905">
            <v>79100034</v>
          </cell>
          <cell r="C9905" t="str">
            <v>PEÑA SALVADOR ANTONIO</v>
          </cell>
          <cell r="D9905" t="str">
            <v>4001</v>
          </cell>
        </row>
        <row r="9906">
          <cell r="A9906">
            <v>1083508</v>
          </cell>
          <cell r="B9906">
            <v>79672374</v>
          </cell>
          <cell r="C9906" t="str">
            <v>MORALES JOSE WILLIAM</v>
          </cell>
          <cell r="D9906" t="str">
            <v>4001</v>
          </cell>
        </row>
        <row r="9907">
          <cell r="A9907">
            <v>1083509</v>
          </cell>
          <cell r="B9907">
            <v>39787072</v>
          </cell>
          <cell r="C9907" t="str">
            <v>MANCERA RINCON OLGA LUCIA</v>
          </cell>
          <cell r="D9907" t="str">
            <v>4001</v>
          </cell>
        </row>
        <row r="9908">
          <cell r="A9908">
            <v>1083510</v>
          </cell>
          <cell r="B9908">
            <v>7491221</v>
          </cell>
          <cell r="C9908" t="str">
            <v>OSORIO ROJAS LUIS ENRIQUE</v>
          </cell>
          <cell r="D9908" t="str">
            <v>4001</v>
          </cell>
        </row>
        <row r="9909">
          <cell r="A9909">
            <v>1083511</v>
          </cell>
          <cell r="B9909">
            <v>80184625</v>
          </cell>
          <cell r="C9909" t="str">
            <v>DIAZ SILVA MARIO</v>
          </cell>
          <cell r="D9909" t="str">
            <v>4001</v>
          </cell>
        </row>
        <row r="9910">
          <cell r="A9910">
            <v>1083512</v>
          </cell>
          <cell r="B9910">
            <v>17197658</v>
          </cell>
          <cell r="C9910" t="str">
            <v>PINZON RAMIREZ FELIX ANTONIO</v>
          </cell>
          <cell r="D9910" t="str">
            <v>4001</v>
          </cell>
        </row>
        <row r="9911">
          <cell r="A9911">
            <v>1083513</v>
          </cell>
          <cell r="B9911">
            <v>5877915</v>
          </cell>
          <cell r="C9911" t="str">
            <v>ESPAÑA JOSE MARIA</v>
          </cell>
          <cell r="D9911" t="str">
            <v>4001</v>
          </cell>
        </row>
        <row r="9912">
          <cell r="A9912">
            <v>1083514</v>
          </cell>
          <cell r="B9912">
            <v>2877601</v>
          </cell>
          <cell r="C9912" t="str">
            <v>BARRERO PEDRO</v>
          </cell>
          <cell r="D9912" t="str">
            <v>4001</v>
          </cell>
        </row>
        <row r="9913">
          <cell r="A9913">
            <v>1083515</v>
          </cell>
          <cell r="B9913">
            <v>41366368</v>
          </cell>
          <cell r="C9913" t="str">
            <v>CAIPA MUÑOZ MERCY CECILIA</v>
          </cell>
          <cell r="D9913" t="str">
            <v>4001</v>
          </cell>
        </row>
        <row r="9914">
          <cell r="A9914">
            <v>1083516</v>
          </cell>
          <cell r="B9914">
            <v>11407185</v>
          </cell>
          <cell r="C9914" t="str">
            <v>GUTIERREZ TORRES ISAIAS</v>
          </cell>
          <cell r="D9914" t="str">
            <v>4001</v>
          </cell>
        </row>
        <row r="9915">
          <cell r="A9915">
            <v>1083517</v>
          </cell>
          <cell r="B9915">
            <v>41309417</v>
          </cell>
          <cell r="C9915" t="str">
            <v>FRANCO RAMIREZ LUCIA ENCARNACION</v>
          </cell>
          <cell r="D9915" t="str">
            <v>4001</v>
          </cell>
        </row>
        <row r="9916">
          <cell r="A9916">
            <v>1083518</v>
          </cell>
          <cell r="B9916">
            <v>130498</v>
          </cell>
          <cell r="C9916" t="str">
            <v>BENAVIDES MALDONADO SALUSTIANO</v>
          </cell>
          <cell r="D9916" t="str">
            <v>4001</v>
          </cell>
        </row>
        <row r="9917">
          <cell r="A9917">
            <v>1083519</v>
          </cell>
          <cell r="B9917">
            <v>1019035</v>
          </cell>
          <cell r="C9917" t="str">
            <v>SUAREZ LOPEZ OLIVERIO</v>
          </cell>
          <cell r="D9917" t="str">
            <v>4001</v>
          </cell>
        </row>
        <row r="9918">
          <cell r="A9918">
            <v>1083520</v>
          </cell>
          <cell r="B9918">
            <v>24945503</v>
          </cell>
          <cell r="C9918" t="str">
            <v>JIMENEZ DE DIAZ MARTHA ODILIA</v>
          </cell>
          <cell r="D9918" t="str">
            <v>4001</v>
          </cell>
        </row>
        <row r="9919">
          <cell r="A9919">
            <v>1083521</v>
          </cell>
          <cell r="B9919">
            <v>17054376</v>
          </cell>
          <cell r="C9919" t="str">
            <v>LAYTON SANCHEZ ANTONIO JOSE</v>
          </cell>
          <cell r="D9919" t="str">
            <v>4001</v>
          </cell>
        </row>
        <row r="9920">
          <cell r="A9920">
            <v>1083522</v>
          </cell>
          <cell r="B9920">
            <v>20084848</v>
          </cell>
          <cell r="C9920" t="str">
            <v>SALAZAR DE ROJAS MARINA</v>
          </cell>
          <cell r="D9920" t="str">
            <v>4001</v>
          </cell>
        </row>
        <row r="9921">
          <cell r="A9921">
            <v>1083523</v>
          </cell>
          <cell r="B9921">
            <v>228993697</v>
          </cell>
          <cell r="C9921" t="str">
            <v>ROMERO GUERRERO MARIA ETELVINA</v>
          </cell>
          <cell r="D9921" t="str">
            <v>4001</v>
          </cell>
        </row>
        <row r="9922">
          <cell r="A9922">
            <v>1083524</v>
          </cell>
          <cell r="B9922">
            <v>80352533</v>
          </cell>
          <cell r="C9922" t="str">
            <v>DE JESUS JIMENEZ MIGUEL ANGEL</v>
          </cell>
          <cell r="D9922" t="str">
            <v>4001</v>
          </cell>
        </row>
        <row r="9923">
          <cell r="A9923">
            <v>1083525</v>
          </cell>
          <cell r="B9923">
            <v>79827104</v>
          </cell>
          <cell r="C9923" t="str">
            <v>TORRES CHACON MARCO ANTONIO</v>
          </cell>
          <cell r="D9923" t="str">
            <v>4001</v>
          </cell>
        </row>
        <row r="9924">
          <cell r="A9924">
            <v>1083526</v>
          </cell>
          <cell r="B9924">
            <v>155289</v>
          </cell>
          <cell r="C9924" t="str">
            <v>ABRIL PACHECO EFRAIN</v>
          </cell>
          <cell r="D9924" t="str">
            <v>4001</v>
          </cell>
        </row>
        <row r="9925">
          <cell r="A9925">
            <v>1083527</v>
          </cell>
          <cell r="B9925">
            <v>79510283</v>
          </cell>
          <cell r="C9925" t="str">
            <v>OSPINA LUIS FERNANDO</v>
          </cell>
          <cell r="D9925" t="str">
            <v>4001</v>
          </cell>
        </row>
        <row r="9926">
          <cell r="A9926">
            <v>1083528</v>
          </cell>
          <cell r="B9926">
            <v>29089242</v>
          </cell>
          <cell r="C9926" t="str">
            <v>MOLINA DE MUÑOZ MARIA ISABEL</v>
          </cell>
          <cell r="D9926" t="str">
            <v>4001</v>
          </cell>
        </row>
        <row r="9927">
          <cell r="A9927">
            <v>1083529</v>
          </cell>
          <cell r="B9927">
            <v>38240795</v>
          </cell>
          <cell r="C9927" t="str">
            <v>CALDERON ALVARADO MARIA MERCY</v>
          </cell>
          <cell r="D9927" t="str">
            <v>4001</v>
          </cell>
        </row>
        <row r="9928">
          <cell r="A9928">
            <v>1083530</v>
          </cell>
          <cell r="B9928">
            <v>52660163</v>
          </cell>
          <cell r="C9928" t="str">
            <v>SEPULVEDA CORDON DORIS OFELIA</v>
          </cell>
          <cell r="D9928" t="str">
            <v>4001</v>
          </cell>
        </row>
        <row r="9929">
          <cell r="A9929">
            <v>1083531</v>
          </cell>
          <cell r="B9929">
            <v>17045852</v>
          </cell>
          <cell r="C9929" t="str">
            <v>HURTADO CASALLAS JOSE ALBERTO</v>
          </cell>
          <cell r="D9929" t="str">
            <v>4001</v>
          </cell>
        </row>
        <row r="9930">
          <cell r="A9930">
            <v>1083532</v>
          </cell>
          <cell r="B9930">
            <v>19215299</v>
          </cell>
          <cell r="C9930" t="str">
            <v>HINCAPIE PULIDO JAIRO HERNAN</v>
          </cell>
          <cell r="D9930" t="str">
            <v>4001</v>
          </cell>
        </row>
        <row r="9931">
          <cell r="A9931">
            <v>1083533</v>
          </cell>
          <cell r="B9931">
            <v>28526256</v>
          </cell>
          <cell r="C9931" t="str">
            <v>VILLARREAL DE PEREA MARGARITA</v>
          </cell>
          <cell r="D9931" t="str">
            <v>4001</v>
          </cell>
        </row>
        <row r="9932">
          <cell r="A9932">
            <v>1083534</v>
          </cell>
          <cell r="B9932">
            <v>5559486</v>
          </cell>
          <cell r="C9932" t="str">
            <v>ROJAS ESTUPIÑAN OMAIRO</v>
          </cell>
          <cell r="D9932" t="str">
            <v>4001</v>
          </cell>
        </row>
        <row r="9933">
          <cell r="A9933">
            <v>1083535</v>
          </cell>
          <cell r="B9933">
            <v>80351725</v>
          </cell>
          <cell r="C9933" t="str">
            <v>NARVAEZ TUTA JORGE ENRIQUE</v>
          </cell>
          <cell r="D9933" t="str">
            <v>4001</v>
          </cell>
        </row>
        <row r="9934">
          <cell r="A9934">
            <v>1083537</v>
          </cell>
          <cell r="B9934">
            <v>2483020</v>
          </cell>
          <cell r="C9934" t="str">
            <v>CASTRILLON JOAQUIN EMILIO</v>
          </cell>
          <cell r="D9934" t="str">
            <v>4001</v>
          </cell>
        </row>
        <row r="9935">
          <cell r="A9935">
            <v>1083538</v>
          </cell>
          <cell r="B9935">
            <v>3267164</v>
          </cell>
          <cell r="C9935" t="str">
            <v>BELLO SALAZA PEDRO ARCENIO</v>
          </cell>
          <cell r="D9935" t="str">
            <v>4001</v>
          </cell>
        </row>
        <row r="9936">
          <cell r="A9936">
            <v>1083539</v>
          </cell>
          <cell r="B9936">
            <v>79969763</v>
          </cell>
          <cell r="C9936" t="str">
            <v>CHONA GUZMAN JAIME ANDRES</v>
          </cell>
          <cell r="D9936" t="str">
            <v>4001</v>
          </cell>
        </row>
        <row r="9937">
          <cell r="A9937">
            <v>1083540</v>
          </cell>
          <cell r="B9937">
            <v>7529240</v>
          </cell>
          <cell r="C9937" t="str">
            <v>MARIN GRAJALES JOSE SEHIR</v>
          </cell>
          <cell r="D9937" t="str">
            <v>4001</v>
          </cell>
        </row>
        <row r="9938">
          <cell r="A9938">
            <v>1083541</v>
          </cell>
          <cell r="B9938">
            <v>1025298</v>
          </cell>
          <cell r="C9938" t="str">
            <v>TELLEZ TELLEZ HERNANDO</v>
          </cell>
          <cell r="D9938" t="str">
            <v>4001</v>
          </cell>
        </row>
        <row r="9939">
          <cell r="A9939">
            <v>1083542</v>
          </cell>
          <cell r="B9939">
            <v>79466467</v>
          </cell>
          <cell r="C9939" t="str">
            <v>RODRIGUEZ PACHON ORLANDO</v>
          </cell>
          <cell r="D9939" t="str">
            <v>4001</v>
          </cell>
        </row>
        <row r="9940">
          <cell r="A9940">
            <v>1083543</v>
          </cell>
          <cell r="B9940">
            <v>14207281</v>
          </cell>
          <cell r="C9940" t="str">
            <v>DIAZ GERARDO</v>
          </cell>
          <cell r="D9940" t="str">
            <v>4001</v>
          </cell>
        </row>
        <row r="9941">
          <cell r="A9941">
            <v>1083544</v>
          </cell>
          <cell r="B9941">
            <v>20340686</v>
          </cell>
          <cell r="C9941" t="str">
            <v>DIAZ DE SEGURA MARIA ENCARNACION</v>
          </cell>
          <cell r="D9941" t="str">
            <v>4001</v>
          </cell>
        </row>
        <row r="9942">
          <cell r="A9942">
            <v>1083545</v>
          </cell>
          <cell r="B9942">
            <v>41517720</v>
          </cell>
          <cell r="C9942" t="str">
            <v>ROJAS DE ROJAS ANA MATILDE</v>
          </cell>
          <cell r="D9942" t="str">
            <v>4001</v>
          </cell>
        </row>
        <row r="9943">
          <cell r="A9943">
            <v>1083546</v>
          </cell>
          <cell r="B9943">
            <v>21063452</v>
          </cell>
          <cell r="C9943" t="str">
            <v>VILLALOBOS FORERO ANA CECILIA</v>
          </cell>
          <cell r="D9943" t="str">
            <v>4001</v>
          </cell>
        </row>
        <row r="9944">
          <cell r="A9944">
            <v>1083547</v>
          </cell>
          <cell r="B9944">
            <v>2525574</v>
          </cell>
          <cell r="C9944" t="str">
            <v>VELASCO MOSQUERA ARGEMIRO</v>
          </cell>
          <cell r="D9944" t="str">
            <v>4001</v>
          </cell>
        </row>
        <row r="9945">
          <cell r="A9945">
            <v>1083548</v>
          </cell>
          <cell r="B9945">
            <v>6069923</v>
          </cell>
          <cell r="C9945" t="str">
            <v>VANEGAS ESCOBAR JORGE HUMBERTO</v>
          </cell>
          <cell r="D9945" t="str">
            <v>4001</v>
          </cell>
        </row>
        <row r="9946">
          <cell r="A9946">
            <v>1083549</v>
          </cell>
          <cell r="B9946">
            <v>79797107</v>
          </cell>
          <cell r="C9946" t="str">
            <v>RODRIGUEZ ARENAS PETERSON</v>
          </cell>
          <cell r="D9946" t="str">
            <v>4001</v>
          </cell>
        </row>
        <row r="9947">
          <cell r="A9947">
            <v>1083550</v>
          </cell>
          <cell r="B9947">
            <v>79417154</v>
          </cell>
          <cell r="C9947" t="str">
            <v>VALERO RAMIREZ LUIS FERNANDO</v>
          </cell>
          <cell r="D9947" t="str">
            <v>4001</v>
          </cell>
        </row>
        <row r="9948">
          <cell r="A9948">
            <v>1083551</v>
          </cell>
          <cell r="B9948">
            <v>28530610</v>
          </cell>
          <cell r="C9948" t="str">
            <v>ARIAS MORENO ELSA MARIA</v>
          </cell>
          <cell r="D9948" t="str">
            <v>4001</v>
          </cell>
        </row>
        <row r="9949">
          <cell r="A9949">
            <v>1083552</v>
          </cell>
          <cell r="B9949">
            <v>19171151</v>
          </cell>
          <cell r="C9949" t="str">
            <v>FLOREZ PEREZ CARLOS HERNAN</v>
          </cell>
          <cell r="D9949" t="str">
            <v>4001</v>
          </cell>
        </row>
        <row r="9950">
          <cell r="A9950">
            <v>1083553</v>
          </cell>
          <cell r="B9950">
            <v>17089783</v>
          </cell>
          <cell r="C9950" t="str">
            <v>BAUTISTA JOSE DAVID</v>
          </cell>
          <cell r="D9950" t="str">
            <v>4001</v>
          </cell>
        </row>
        <row r="9951">
          <cell r="A9951">
            <v>1083554</v>
          </cell>
          <cell r="B9951">
            <v>19309818</v>
          </cell>
          <cell r="C9951" t="str">
            <v>PARAMO PUERTO GABRIEL ALFONSO</v>
          </cell>
          <cell r="D9951" t="str">
            <v>4001</v>
          </cell>
        </row>
        <row r="9952">
          <cell r="A9952">
            <v>1083555</v>
          </cell>
          <cell r="B9952">
            <v>20537281</v>
          </cell>
          <cell r="C9952" t="str">
            <v>PAIPILLA DE ESCOBAR LILIA JUDITH</v>
          </cell>
          <cell r="D9952" t="str">
            <v>4001</v>
          </cell>
        </row>
        <row r="9953">
          <cell r="A9953">
            <v>1083556</v>
          </cell>
          <cell r="B9953">
            <v>332717</v>
          </cell>
          <cell r="C9953" t="str">
            <v>BENAVIDES CONTRERAS LUIS EDUARDO</v>
          </cell>
          <cell r="D9953" t="str">
            <v>4001</v>
          </cell>
        </row>
        <row r="9954">
          <cell r="A9954">
            <v>1083557</v>
          </cell>
          <cell r="B9954">
            <v>51708423</v>
          </cell>
          <cell r="C9954" t="str">
            <v>ROA ROJAS PATRICIA</v>
          </cell>
          <cell r="D9954" t="str">
            <v>4001</v>
          </cell>
        </row>
        <row r="9955">
          <cell r="A9955">
            <v>1083558</v>
          </cell>
          <cell r="B9955">
            <v>20010480</v>
          </cell>
          <cell r="C9955" t="str">
            <v>RINCON DE PRIETO ANA VILMA</v>
          </cell>
          <cell r="D9955" t="str">
            <v>4001</v>
          </cell>
        </row>
        <row r="9956">
          <cell r="A9956">
            <v>1083559</v>
          </cell>
          <cell r="B9956">
            <v>7400150</v>
          </cell>
          <cell r="C9956" t="str">
            <v>CORONADO DE MOYA CLODOALDO</v>
          </cell>
          <cell r="D9956" t="str">
            <v>4001</v>
          </cell>
        </row>
        <row r="9957">
          <cell r="A9957">
            <v>1083560</v>
          </cell>
          <cell r="B9957">
            <v>20073691</v>
          </cell>
          <cell r="C9957" t="str">
            <v>GALINDO HERNANDEZ CLARA MARIA</v>
          </cell>
          <cell r="D9957" t="str">
            <v>4001</v>
          </cell>
        </row>
        <row r="9958">
          <cell r="A9958">
            <v>1083561</v>
          </cell>
          <cell r="B9958">
            <v>5929121</v>
          </cell>
          <cell r="C9958" t="str">
            <v>CARRENO VELASQUEZ LUBIN</v>
          </cell>
          <cell r="D9958" t="str">
            <v>4001</v>
          </cell>
        </row>
        <row r="9959">
          <cell r="A9959">
            <v>1083562</v>
          </cell>
          <cell r="B9959">
            <v>79526840</v>
          </cell>
          <cell r="C9959" t="str">
            <v>URREGO BELTRAN CESAR ALFONSO</v>
          </cell>
          <cell r="D9959" t="str">
            <v>4001</v>
          </cell>
        </row>
        <row r="9960">
          <cell r="A9960">
            <v>1083563</v>
          </cell>
          <cell r="B9960">
            <v>2887750</v>
          </cell>
          <cell r="C9960" t="str">
            <v>CAMACHO SANCHEZ JOSE DE JESUS</v>
          </cell>
          <cell r="D9960" t="str">
            <v>4001</v>
          </cell>
        </row>
        <row r="9961">
          <cell r="A9961">
            <v>1083564</v>
          </cell>
          <cell r="B9961">
            <v>96186596</v>
          </cell>
          <cell r="C9961" t="str">
            <v>MACHUCA LUIS ALVARO</v>
          </cell>
          <cell r="D9961" t="str">
            <v>4001</v>
          </cell>
        </row>
        <row r="9962">
          <cell r="A9962">
            <v>1083565</v>
          </cell>
          <cell r="B9962">
            <v>6008024</v>
          </cell>
          <cell r="C9962" t="str">
            <v>QUIROGA CASTRO JULIO CESAR</v>
          </cell>
          <cell r="D9962" t="str">
            <v>4001</v>
          </cell>
        </row>
        <row r="9963">
          <cell r="A9963">
            <v>1083566</v>
          </cell>
          <cell r="B9963">
            <v>80367888</v>
          </cell>
          <cell r="C9963" t="str">
            <v>RODRIGUEZ SUAREZ RIGO ALBERTO</v>
          </cell>
          <cell r="D9963" t="str">
            <v>4001</v>
          </cell>
        </row>
        <row r="9964">
          <cell r="A9964">
            <v>1083567</v>
          </cell>
          <cell r="B9964">
            <v>20676247</v>
          </cell>
          <cell r="C9964" t="str">
            <v>ALMECIGA MARTINEZ MARIA OLIVA</v>
          </cell>
          <cell r="D9964" t="str">
            <v>4001</v>
          </cell>
        </row>
        <row r="9965">
          <cell r="A9965">
            <v>1083568</v>
          </cell>
          <cell r="B9965">
            <v>17014360</v>
          </cell>
          <cell r="C9965" t="str">
            <v>GUZMAN JESUS ANTONIO</v>
          </cell>
          <cell r="D9965" t="str">
            <v>4001</v>
          </cell>
        </row>
        <row r="9966">
          <cell r="A9966">
            <v>1083569</v>
          </cell>
          <cell r="B9966">
            <v>80469630</v>
          </cell>
          <cell r="C9966" t="str">
            <v>PARRA HELMER ANDRES</v>
          </cell>
          <cell r="D9966" t="str">
            <v>4001</v>
          </cell>
        </row>
        <row r="9967">
          <cell r="A9967">
            <v>1083570</v>
          </cell>
          <cell r="B9967">
            <v>2881947</v>
          </cell>
          <cell r="C9967" t="str">
            <v>RODRIGUEZ DUEÑAS JUAN CLIMACO</v>
          </cell>
          <cell r="D9967" t="str">
            <v>4001</v>
          </cell>
        </row>
        <row r="9968">
          <cell r="A9968">
            <v>1083571</v>
          </cell>
          <cell r="B9968">
            <v>52469120</v>
          </cell>
          <cell r="C9968" t="str">
            <v>BELTRAN ROZO MARIA DEICY</v>
          </cell>
          <cell r="D9968" t="str">
            <v>4001</v>
          </cell>
        </row>
        <row r="9969">
          <cell r="A9969">
            <v>1083572</v>
          </cell>
          <cell r="B9969">
            <v>79664392</v>
          </cell>
          <cell r="C9969" t="str">
            <v>CONTRERAS BARRAGAN OSCAR GUSTAVO</v>
          </cell>
          <cell r="D9969" t="str">
            <v>4001</v>
          </cell>
        </row>
        <row r="9970">
          <cell r="A9970">
            <v>1083573</v>
          </cell>
          <cell r="B9970">
            <v>1131374</v>
          </cell>
          <cell r="C9970" t="str">
            <v>CASTELLANOS SANCHEZ JOSE EVELIO</v>
          </cell>
          <cell r="D9970" t="str">
            <v>4001</v>
          </cell>
        </row>
        <row r="9971">
          <cell r="A9971">
            <v>1083574</v>
          </cell>
          <cell r="B9971">
            <v>9528287</v>
          </cell>
          <cell r="C9971" t="str">
            <v>MONTANEZ PEREZ PEDRO ALFONSO</v>
          </cell>
          <cell r="D9971" t="str">
            <v>4001</v>
          </cell>
        </row>
        <row r="9972">
          <cell r="A9972">
            <v>1083575</v>
          </cell>
          <cell r="B9972">
            <v>310821</v>
          </cell>
          <cell r="C9972" t="str">
            <v>GOMEZ HERNANDO</v>
          </cell>
          <cell r="D9972" t="str">
            <v>4001</v>
          </cell>
        </row>
        <row r="9973">
          <cell r="A9973">
            <v>1083576</v>
          </cell>
          <cell r="B9973">
            <v>17181890</v>
          </cell>
          <cell r="C9973" t="str">
            <v>ALQUICHIDES TAVERA NICEFORO</v>
          </cell>
          <cell r="D9973" t="str">
            <v>4001</v>
          </cell>
        </row>
        <row r="9974">
          <cell r="A9974">
            <v>1083582</v>
          </cell>
          <cell r="B9974">
            <v>17060813</v>
          </cell>
          <cell r="C9974" t="str">
            <v>ZORRO PATINO BENJAMIN</v>
          </cell>
          <cell r="D9974" t="str">
            <v>4001</v>
          </cell>
        </row>
        <row r="9975">
          <cell r="A9975">
            <v>1083583</v>
          </cell>
          <cell r="B9975">
            <v>80762229</v>
          </cell>
          <cell r="C9975" t="str">
            <v>GIRALDO RAMIREZ MUHAMMAR</v>
          </cell>
          <cell r="D9975" t="str">
            <v>4001</v>
          </cell>
        </row>
        <row r="9976">
          <cell r="A9976">
            <v>1083584</v>
          </cell>
          <cell r="B9976">
            <v>2857912</v>
          </cell>
          <cell r="C9976" t="str">
            <v>BORDA ZUBIETA LUIS OTTO</v>
          </cell>
          <cell r="D9976" t="str">
            <v>4001</v>
          </cell>
        </row>
        <row r="9977">
          <cell r="A9977">
            <v>1083585</v>
          </cell>
          <cell r="B9977">
            <v>26254328</v>
          </cell>
          <cell r="C9977" t="str">
            <v>ROBLEDO DE ROBLEDO EUFROCINA</v>
          </cell>
          <cell r="D9977" t="str">
            <v>4001</v>
          </cell>
        </row>
        <row r="9978">
          <cell r="A9978">
            <v>1083586</v>
          </cell>
          <cell r="B9978">
            <v>121522</v>
          </cell>
          <cell r="C9978" t="str">
            <v>PRIETO GARZON ALEJANDRO</v>
          </cell>
          <cell r="D9978" t="str">
            <v>4001</v>
          </cell>
        </row>
        <row r="9979">
          <cell r="A9979">
            <v>1083587</v>
          </cell>
          <cell r="B9979">
            <v>79360862</v>
          </cell>
          <cell r="C9979" t="str">
            <v>PINILLA SAAVEDRA OMAR LIBARDO</v>
          </cell>
          <cell r="D9979" t="str">
            <v>4001</v>
          </cell>
        </row>
        <row r="9980">
          <cell r="A9980">
            <v>1083588</v>
          </cell>
          <cell r="B9980">
            <v>17151928</v>
          </cell>
          <cell r="C9980" t="str">
            <v>SILVA JORGE ENRIQUE</v>
          </cell>
          <cell r="D9980" t="str">
            <v>4001</v>
          </cell>
        </row>
        <row r="9981">
          <cell r="A9981">
            <v>1083589</v>
          </cell>
          <cell r="B9981">
            <v>7511719</v>
          </cell>
          <cell r="C9981" t="str">
            <v>DEVIA WILLIAM HERNAN</v>
          </cell>
          <cell r="D9981" t="str">
            <v>4001</v>
          </cell>
        </row>
        <row r="9982">
          <cell r="A9982">
            <v>1083590</v>
          </cell>
          <cell r="B9982">
            <v>7332354</v>
          </cell>
          <cell r="C9982" t="str">
            <v>LOPEZ LESMES JOSE GUSTAVO</v>
          </cell>
          <cell r="D9982" t="str">
            <v>4001</v>
          </cell>
        </row>
        <row r="9983">
          <cell r="A9983">
            <v>1083591</v>
          </cell>
          <cell r="B9983">
            <v>41402194</v>
          </cell>
          <cell r="C9983" t="str">
            <v>TRUJILLO LONDOÑO DORIS</v>
          </cell>
          <cell r="D9983" t="str">
            <v>4001</v>
          </cell>
        </row>
        <row r="9984">
          <cell r="A9984">
            <v>1083592</v>
          </cell>
          <cell r="B9984">
            <v>41388383</v>
          </cell>
          <cell r="C9984" t="str">
            <v>VASCO VEGA ADELA DE</v>
          </cell>
          <cell r="D9984" t="str">
            <v>4001</v>
          </cell>
        </row>
        <row r="9985">
          <cell r="A9985">
            <v>1083593</v>
          </cell>
          <cell r="B9985">
            <v>79388012</v>
          </cell>
          <cell r="C9985" t="str">
            <v>HIGUERA CRUZ OSCAR ARLEY</v>
          </cell>
          <cell r="D9985" t="str">
            <v>4001</v>
          </cell>
        </row>
        <row r="9986">
          <cell r="A9986">
            <v>1083594</v>
          </cell>
          <cell r="B9986">
            <v>2902904</v>
          </cell>
          <cell r="C9986" t="str">
            <v>SOSA PARRA LUIS ALEJANDRO</v>
          </cell>
          <cell r="D9986" t="str">
            <v>4001</v>
          </cell>
        </row>
        <row r="9987">
          <cell r="A9987">
            <v>1083595</v>
          </cell>
          <cell r="B9987">
            <v>51573627</v>
          </cell>
          <cell r="C9987" t="str">
            <v>ESTUPIÑAN MESA ANA</v>
          </cell>
          <cell r="D9987" t="str">
            <v>4001</v>
          </cell>
        </row>
        <row r="9988">
          <cell r="A9988">
            <v>1083596</v>
          </cell>
          <cell r="B9988">
            <v>6053764</v>
          </cell>
          <cell r="C9988" t="str">
            <v>GUERRERO RAMOS ALBERTO</v>
          </cell>
          <cell r="D9988" t="str">
            <v>4001</v>
          </cell>
        </row>
        <row r="9989">
          <cell r="A9989">
            <v>1083597</v>
          </cell>
          <cell r="B9989">
            <v>79614308</v>
          </cell>
          <cell r="C9989" t="str">
            <v>HERNANDEZ LOPERA ALEXANDER</v>
          </cell>
          <cell r="D9989" t="str">
            <v>4001</v>
          </cell>
        </row>
        <row r="9990">
          <cell r="A9990">
            <v>1083598</v>
          </cell>
          <cell r="B9990">
            <v>17161433</v>
          </cell>
          <cell r="C9990" t="str">
            <v>RUIZ HERNANDEZ MERARDO</v>
          </cell>
          <cell r="D9990" t="str">
            <v>4001</v>
          </cell>
        </row>
        <row r="9991">
          <cell r="A9991">
            <v>1083599</v>
          </cell>
          <cell r="B9991">
            <v>20791674</v>
          </cell>
          <cell r="C9991" t="str">
            <v>BUSTOS MIRIAM ALBA</v>
          </cell>
          <cell r="D9991" t="str">
            <v>4001</v>
          </cell>
        </row>
        <row r="9992">
          <cell r="A9992">
            <v>1083600</v>
          </cell>
          <cell r="B9992">
            <v>14437780</v>
          </cell>
          <cell r="C9992" t="str">
            <v>MARINO PAEZ LUIS ALBERTO</v>
          </cell>
          <cell r="D9992" t="str">
            <v>4001</v>
          </cell>
        </row>
        <row r="9993">
          <cell r="A9993">
            <v>1083601</v>
          </cell>
          <cell r="B9993">
            <v>22308832</v>
          </cell>
          <cell r="C9993" t="str">
            <v>JIMENO DE FRANCO VILMA CECILIA</v>
          </cell>
          <cell r="D9993" t="str">
            <v>4001</v>
          </cell>
        </row>
        <row r="9994">
          <cell r="A9994">
            <v>1083607</v>
          </cell>
          <cell r="B9994">
            <v>1078141</v>
          </cell>
          <cell r="C9994" t="str">
            <v>SUAREZ MUNEVAR JUAN DE JESUS</v>
          </cell>
          <cell r="D9994" t="str">
            <v>4001</v>
          </cell>
        </row>
        <row r="9995">
          <cell r="A9995">
            <v>1083608</v>
          </cell>
          <cell r="B9995">
            <v>39661935</v>
          </cell>
          <cell r="C9995" t="str">
            <v>CRISTANCHO ESCOBAR ELIZABETH</v>
          </cell>
          <cell r="D9995" t="str">
            <v>4001</v>
          </cell>
        </row>
        <row r="9996">
          <cell r="A9996">
            <v>1083609</v>
          </cell>
          <cell r="B9996">
            <v>79961431</v>
          </cell>
          <cell r="C9996" t="str">
            <v>VELANDIA CARLOS EDUARDO</v>
          </cell>
          <cell r="D9996" t="str">
            <v>4001</v>
          </cell>
        </row>
        <row r="9997">
          <cell r="A9997">
            <v>1083610</v>
          </cell>
          <cell r="B9997">
            <v>20065831</v>
          </cell>
          <cell r="C9997" t="str">
            <v>MORENO GORDILLO ELVIRA</v>
          </cell>
          <cell r="D9997" t="str">
            <v>4001</v>
          </cell>
        </row>
        <row r="9998">
          <cell r="A9998">
            <v>1083611</v>
          </cell>
          <cell r="B9998">
            <v>17095588</v>
          </cell>
          <cell r="C9998" t="str">
            <v>URREGO MORERA ALVARO</v>
          </cell>
          <cell r="D9998" t="str">
            <v>4001</v>
          </cell>
        </row>
        <row r="9999">
          <cell r="A9999">
            <v>1083612</v>
          </cell>
          <cell r="B9999">
            <v>17156269</v>
          </cell>
          <cell r="C9999" t="str">
            <v>ARDILA MOLANO HUGO GILBERTO</v>
          </cell>
          <cell r="D9999" t="str">
            <v>4001</v>
          </cell>
        </row>
        <row r="10000">
          <cell r="A10000">
            <v>1083613</v>
          </cell>
          <cell r="B10000">
            <v>2938778</v>
          </cell>
          <cell r="C10000" t="str">
            <v>ROMERO JOSE DEL CARMEN</v>
          </cell>
          <cell r="D10000" t="str">
            <v>4001</v>
          </cell>
        </row>
        <row r="10001">
          <cell r="A10001">
            <v>1083614</v>
          </cell>
          <cell r="B10001">
            <v>79870449</v>
          </cell>
          <cell r="C10001" t="str">
            <v>PELAEZ LOPEZ LINO ANDRES</v>
          </cell>
          <cell r="D10001" t="str">
            <v>4001</v>
          </cell>
        </row>
        <row r="10002">
          <cell r="A10002">
            <v>1083615</v>
          </cell>
          <cell r="B10002">
            <v>1268751</v>
          </cell>
          <cell r="C10002" t="str">
            <v>QUINTERO BOTERO LUIS ENRIQUE</v>
          </cell>
          <cell r="D10002" t="str">
            <v>4001</v>
          </cell>
        </row>
        <row r="10003">
          <cell r="A10003">
            <v>1083616</v>
          </cell>
          <cell r="B10003">
            <v>79358049</v>
          </cell>
          <cell r="C10003" t="str">
            <v>PAEZ CASTILLO ALVARO</v>
          </cell>
          <cell r="D10003" t="str">
            <v>4001</v>
          </cell>
        </row>
        <row r="10004">
          <cell r="A10004">
            <v>1083617</v>
          </cell>
          <cell r="B10004">
            <v>19229491</v>
          </cell>
          <cell r="C10004" t="str">
            <v>RODRIGUEZ DANILO</v>
          </cell>
          <cell r="D10004" t="str">
            <v>4001</v>
          </cell>
        </row>
        <row r="10005">
          <cell r="A10005">
            <v>1083618</v>
          </cell>
          <cell r="B10005">
            <v>5868652</v>
          </cell>
          <cell r="C10005" t="str">
            <v>POLOCHE DUCUARA ADELMO</v>
          </cell>
          <cell r="D10005" t="str">
            <v>4001</v>
          </cell>
        </row>
        <row r="10006">
          <cell r="A10006">
            <v>1083619</v>
          </cell>
          <cell r="B10006">
            <v>20192149</v>
          </cell>
          <cell r="C10006" t="str">
            <v>FONSECA DE PARADA GILMA</v>
          </cell>
          <cell r="D10006" t="str">
            <v>4001</v>
          </cell>
        </row>
        <row r="10007">
          <cell r="A10007">
            <v>1083620</v>
          </cell>
          <cell r="B10007">
            <v>4271938</v>
          </cell>
          <cell r="C10007" t="str">
            <v>CASTILLO GARCIA ELVER NOEL</v>
          </cell>
          <cell r="D10007" t="str">
            <v>4001</v>
          </cell>
        </row>
        <row r="10008">
          <cell r="A10008">
            <v>1083621</v>
          </cell>
          <cell r="B10008">
            <v>35313649</v>
          </cell>
          <cell r="C10008" t="str">
            <v>CAMARGO FUERTES LUCILA</v>
          </cell>
          <cell r="D10008" t="str">
            <v>4001</v>
          </cell>
        </row>
        <row r="10009">
          <cell r="A10009">
            <v>1083622</v>
          </cell>
          <cell r="B10009">
            <v>7165622</v>
          </cell>
          <cell r="C10009" t="str">
            <v>CELY ORTIZ LUIS EDUARDO</v>
          </cell>
          <cell r="D10009" t="str">
            <v>4001</v>
          </cell>
        </row>
        <row r="10010">
          <cell r="A10010">
            <v>1083623</v>
          </cell>
          <cell r="B10010">
            <v>2864553</v>
          </cell>
          <cell r="C10010" t="str">
            <v>RODRIGUEZ ALVAREZ QUINTIN</v>
          </cell>
          <cell r="D10010" t="str">
            <v>4001</v>
          </cell>
        </row>
        <row r="10011">
          <cell r="A10011">
            <v>1083624</v>
          </cell>
          <cell r="B10011">
            <v>17157696</v>
          </cell>
          <cell r="C10011" t="str">
            <v>AGUILERA AGUACIA PEDRO</v>
          </cell>
          <cell r="D10011" t="str">
            <v>4001</v>
          </cell>
        </row>
        <row r="10012">
          <cell r="A10012">
            <v>1083625</v>
          </cell>
          <cell r="B10012">
            <v>41379173</v>
          </cell>
          <cell r="C10012" t="str">
            <v>ROMERO DE GARCIA MARIA</v>
          </cell>
          <cell r="D10012" t="str">
            <v>4001</v>
          </cell>
        </row>
        <row r="10013">
          <cell r="A10013">
            <v>1083626</v>
          </cell>
          <cell r="B10013">
            <v>20089667</v>
          </cell>
          <cell r="C10013" t="str">
            <v>NEIRA DE PAEZ OLGA CECILIA</v>
          </cell>
          <cell r="D10013" t="str">
            <v>4001</v>
          </cell>
        </row>
        <row r="10014">
          <cell r="A10014">
            <v>1083627</v>
          </cell>
          <cell r="B10014">
            <v>80274755</v>
          </cell>
          <cell r="C10014" t="str">
            <v>CORTES LIBIER ALEXIS</v>
          </cell>
          <cell r="D10014" t="str">
            <v>4001</v>
          </cell>
        </row>
        <row r="10015">
          <cell r="A10015">
            <v>1083628</v>
          </cell>
          <cell r="B10015">
            <v>2299533</v>
          </cell>
          <cell r="C10015" t="str">
            <v>BUSTOS RUBIO ANIBAL</v>
          </cell>
          <cell r="D10015" t="str">
            <v>4001</v>
          </cell>
        </row>
        <row r="10016">
          <cell r="A10016">
            <v>1083629</v>
          </cell>
          <cell r="B10016">
            <v>2191013</v>
          </cell>
          <cell r="C10016" t="str">
            <v>DEL RIO ROJAS DEFNIS</v>
          </cell>
          <cell r="D10016" t="str">
            <v>4001</v>
          </cell>
        </row>
        <row r="10017">
          <cell r="A10017">
            <v>1083630</v>
          </cell>
          <cell r="B10017">
            <v>79390177</v>
          </cell>
          <cell r="C10017" t="str">
            <v>BOJACA JUAN PABLO</v>
          </cell>
          <cell r="D10017" t="str">
            <v>4001</v>
          </cell>
        </row>
        <row r="10018">
          <cell r="A10018">
            <v>1083631</v>
          </cell>
          <cell r="B10018">
            <v>394848</v>
          </cell>
          <cell r="C10018" t="str">
            <v>DELGADO CALVO ARNOLDO</v>
          </cell>
          <cell r="D10018" t="str">
            <v>4001</v>
          </cell>
        </row>
        <row r="10019">
          <cell r="A10019">
            <v>1083632</v>
          </cell>
          <cell r="B10019">
            <v>2843330</v>
          </cell>
          <cell r="C10019" t="str">
            <v>OVIEDO SARAY ARTURO</v>
          </cell>
          <cell r="D10019" t="str">
            <v>4001</v>
          </cell>
        </row>
        <row r="10020">
          <cell r="A10020">
            <v>1083633</v>
          </cell>
          <cell r="B10020">
            <v>51845916</v>
          </cell>
          <cell r="C10020" t="str">
            <v>RINCON CLAVIJO ARGENIS</v>
          </cell>
          <cell r="D10020" t="str">
            <v>4001</v>
          </cell>
        </row>
        <row r="10021">
          <cell r="A10021">
            <v>1083634</v>
          </cell>
          <cell r="B10021">
            <v>41446418</v>
          </cell>
          <cell r="C10021" t="str">
            <v>ARANGO RIVAS MARINA</v>
          </cell>
          <cell r="D10021" t="str">
            <v>4001</v>
          </cell>
        </row>
        <row r="10022">
          <cell r="A10022">
            <v>1083635</v>
          </cell>
          <cell r="B10022">
            <v>98517688</v>
          </cell>
          <cell r="C10022" t="str">
            <v>LOPEZ ORTIZ JUAN DIEGO</v>
          </cell>
          <cell r="D10022" t="str">
            <v>4001</v>
          </cell>
        </row>
        <row r="10023">
          <cell r="A10023">
            <v>1083636</v>
          </cell>
          <cell r="B10023">
            <v>41450018</v>
          </cell>
          <cell r="C10023" t="str">
            <v>VILLEGAS ALVAREZ MARIA ALICIA</v>
          </cell>
          <cell r="D10023" t="str">
            <v>4001</v>
          </cell>
        </row>
        <row r="10024">
          <cell r="A10024">
            <v>1083645</v>
          </cell>
          <cell r="B10024">
            <v>8606000639</v>
          </cell>
          <cell r="C10024" t="str">
            <v>BDO AUDIT AGE S.A.</v>
          </cell>
          <cell r="D10024" t="str">
            <v>4001</v>
          </cell>
        </row>
        <row r="10025">
          <cell r="A10025">
            <v>1083702</v>
          </cell>
          <cell r="B10025">
            <v>162541</v>
          </cell>
          <cell r="C10025" t="str">
            <v>ZARATE MARROQUIN GABRIEL</v>
          </cell>
          <cell r="D10025" t="str">
            <v>4001</v>
          </cell>
        </row>
        <row r="10026">
          <cell r="A10026">
            <v>1083703</v>
          </cell>
          <cell r="B10026">
            <v>79255223</v>
          </cell>
          <cell r="C10026" t="str">
            <v>GARAVITO GARAVITO RAÚL</v>
          </cell>
          <cell r="D10026" t="str">
            <v>4001</v>
          </cell>
        </row>
        <row r="10027">
          <cell r="A10027">
            <v>1083704</v>
          </cell>
          <cell r="B10027">
            <v>79374973</v>
          </cell>
          <cell r="C10027" t="str">
            <v>RODRIGUEZ CUERVO DENIS</v>
          </cell>
          <cell r="D10027" t="str">
            <v>4001</v>
          </cell>
        </row>
        <row r="10028">
          <cell r="A10028">
            <v>1083772</v>
          </cell>
          <cell r="B10028">
            <v>10254449</v>
          </cell>
          <cell r="C10028" t="str">
            <v>DIAZ BARRERO MARINO</v>
          </cell>
          <cell r="D10028" t="str">
            <v>4001</v>
          </cell>
        </row>
        <row r="10029">
          <cell r="A10029">
            <v>1083778</v>
          </cell>
          <cell r="B10029">
            <v>3251718</v>
          </cell>
          <cell r="C10029" t="str">
            <v>CASTILLO JOSE ALBERTO</v>
          </cell>
          <cell r="D10029" t="str">
            <v>4001</v>
          </cell>
        </row>
        <row r="10030">
          <cell r="A10030">
            <v>1083779</v>
          </cell>
          <cell r="B10030">
            <v>20306423</v>
          </cell>
          <cell r="C10030" t="str">
            <v>ALBARRACIN DE SANCHEZ BERNARDA</v>
          </cell>
          <cell r="D10030" t="str">
            <v>4001</v>
          </cell>
        </row>
        <row r="10031">
          <cell r="A10031">
            <v>1083799</v>
          </cell>
          <cell r="B10031">
            <v>23267672</v>
          </cell>
          <cell r="C10031" t="str">
            <v>RIVEROS DE MOLANO BEATRIZ</v>
          </cell>
          <cell r="D10031" t="str">
            <v>4001</v>
          </cell>
        </row>
        <row r="10032">
          <cell r="A10032">
            <v>1083815</v>
          </cell>
          <cell r="B10032">
            <v>11520600</v>
          </cell>
          <cell r="C10032" t="str">
            <v>ROJAS SIERRA RENE</v>
          </cell>
          <cell r="D10032" t="str">
            <v>4001</v>
          </cell>
        </row>
        <row r="10033">
          <cell r="A10033">
            <v>1083816</v>
          </cell>
          <cell r="B10033">
            <v>20145365</v>
          </cell>
          <cell r="C10033" t="str">
            <v>PAEZ DE ALVAREZ BLANCA</v>
          </cell>
          <cell r="D10033" t="str">
            <v>4001</v>
          </cell>
        </row>
        <row r="10034">
          <cell r="A10034">
            <v>1083821</v>
          </cell>
          <cell r="B10034">
            <v>3353495</v>
          </cell>
          <cell r="C10034" t="str">
            <v>JARAMILLO JAIME</v>
          </cell>
          <cell r="D10034" t="str">
            <v>4001</v>
          </cell>
        </row>
        <row r="10035">
          <cell r="A10035">
            <v>1083822</v>
          </cell>
          <cell r="B10035">
            <v>21066576</v>
          </cell>
          <cell r="C10035" t="str">
            <v>ANAYA INES ELVIRA</v>
          </cell>
          <cell r="D10035" t="str">
            <v>4001</v>
          </cell>
        </row>
        <row r="10036">
          <cell r="A10036">
            <v>1083857</v>
          </cell>
          <cell r="B10036">
            <v>41597677</v>
          </cell>
          <cell r="C10036" t="str">
            <v>ARANGO OSSA ANA TERESA</v>
          </cell>
          <cell r="D10036" t="str">
            <v>4001</v>
          </cell>
        </row>
        <row r="10037">
          <cell r="A10037">
            <v>1083870</v>
          </cell>
          <cell r="B10037">
            <v>8300759100</v>
          </cell>
          <cell r="C10037" t="str">
            <v>BMB PRODUCCIONES</v>
          </cell>
          <cell r="D10037" t="str">
            <v>4001</v>
          </cell>
        </row>
        <row r="10038">
          <cell r="A10038">
            <v>1083871</v>
          </cell>
          <cell r="B10038">
            <v>8301123891</v>
          </cell>
          <cell r="C10038" t="str">
            <v>SOLAR DATALAB LTDA.</v>
          </cell>
          <cell r="D10038" t="str">
            <v>4001</v>
          </cell>
        </row>
        <row r="10039">
          <cell r="A10039">
            <v>1083898</v>
          </cell>
          <cell r="B10039">
            <v>8301284345</v>
          </cell>
          <cell r="C10039" t="str">
            <v>WEG COLOMBIA LTDA</v>
          </cell>
          <cell r="D10039" t="str">
            <v>4001</v>
          </cell>
        </row>
        <row r="10040">
          <cell r="A10040">
            <v>1083933</v>
          </cell>
          <cell r="B10040">
            <v>8301227858</v>
          </cell>
          <cell r="C10040" t="str">
            <v>PROMOTORA INMOBILIARIA BALUART</v>
          </cell>
          <cell r="D10040" t="str">
            <v>4001</v>
          </cell>
        </row>
        <row r="10041">
          <cell r="A10041">
            <v>1083935</v>
          </cell>
          <cell r="B10041">
            <v>8300203753</v>
          </cell>
          <cell r="C10041" t="str">
            <v>TERRITORIO SA</v>
          </cell>
          <cell r="D10041" t="str">
            <v>4001</v>
          </cell>
        </row>
        <row r="10042">
          <cell r="A10042">
            <v>1083952</v>
          </cell>
          <cell r="B10042">
            <v>20223685</v>
          </cell>
          <cell r="C10042" t="str">
            <v>QUINTERO DE ALBA BLANCA</v>
          </cell>
          <cell r="D10042" t="str">
            <v>4001</v>
          </cell>
        </row>
        <row r="10043">
          <cell r="A10043">
            <v>1083953</v>
          </cell>
          <cell r="B10043">
            <v>8300131378</v>
          </cell>
          <cell r="C10043" t="str">
            <v>EDIFICIO DEL CAMINO</v>
          </cell>
          <cell r="D10043" t="str">
            <v>4001</v>
          </cell>
        </row>
        <row r="10044">
          <cell r="A10044">
            <v>1083954</v>
          </cell>
          <cell r="B10044">
            <v>35375749</v>
          </cell>
          <cell r="C10044" t="str">
            <v>PABON TAMBO LUCIA</v>
          </cell>
          <cell r="D10044" t="str">
            <v>4001</v>
          </cell>
        </row>
        <row r="10045">
          <cell r="A10045">
            <v>1083955</v>
          </cell>
          <cell r="B10045">
            <v>3249851</v>
          </cell>
          <cell r="C10045" t="str">
            <v>GÓMEZ FRANCO RICARDO</v>
          </cell>
          <cell r="D10045" t="str">
            <v>4001</v>
          </cell>
        </row>
        <row r="10046">
          <cell r="A10046">
            <v>1083956</v>
          </cell>
          <cell r="B10046">
            <v>79117224</v>
          </cell>
          <cell r="C10046" t="str">
            <v>LONDOÑO DIAZ MAURY</v>
          </cell>
          <cell r="D10046" t="str">
            <v>4001</v>
          </cell>
        </row>
        <row r="10047">
          <cell r="A10047">
            <v>1083957</v>
          </cell>
          <cell r="B10047">
            <v>19498349</v>
          </cell>
          <cell r="C10047" t="str">
            <v>LAVADO DAZA BERNARDO</v>
          </cell>
          <cell r="D10047" t="str">
            <v>4001</v>
          </cell>
        </row>
        <row r="10048">
          <cell r="A10048">
            <v>1083988</v>
          </cell>
          <cell r="B10048">
            <v>8300167481</v>
          </cell>
          <cell r="C10048" t="str">
            <v>LILIAN SIMBAQUEBA</v>
          </cell>
          <cell r="D10048" t="str">
            <v>4001</v>
          </cell>
        </row>
        <row r="10049">
          <cell r="A10049">
            <v>1084006</v>
          </cell>
          <cell r="B10049">
            <v>8600285771</v>
          </cell>
          <cell r="C10049" t="str">
            <v>COMP.IND.GRANCOLOMBIANA S.A.</v>
          </cell>
          <cell r="D10049" t="str">
            <v>4001</v>
          </cell>
        </row>
        <row r="10050">
          <cell r="A10050">
            <v>1084016</v>
          </cell>
          <cell r="B10050">
            <v>8001792925</v>
          </cell>
          <cell r="C10050" t="str">
            <v>CONSTRUYE BGR LTDA</v>
          </cell>
          <cell r="D10050" t="str">
            <v>4001</v>
          </cell>
        </row>
        <row r="10051">
          <cell r="A10051">
            <v>1084029</v>
          </cell>
          <cell r="B10051">
            <v>17094666</v>
          </cell>
          <cell r="C10051" t="str">
            <v>PARDO PARDO RAMIRO HUMBERTO</v>
          </cell>
          <cell r="D10051" t="str">
            <v>4001</v>
          </cell>
        </row>
        <row r="10052">
          <cell r="A10052">
            <v>1084036</v>
          </cell>
          <cell r="B10052">
            <v>75664</v>
          </cell>
          <cell r="C10052" t="str">
            <v>NEMOGA PEDRO ELIECER</v>
          </cell>
          <cell r="D10052" t="str">
            <v>4001</v>
          </cell>
        </row>
        <row r="10053">
          <cell r="A10053">
            <v>1084090</v>
          </cell>
          <cell r="B10053">
            <v>8301225195</v>
          </cell>
          <cell r="C10053" t="str">
            <v>EDITORIAL ABRENUNCIO S.A.</v>
          </cell>
          <cell r="D10053" t="str">
            <v>4001</v>
          </cell>
        </row>
        <row r="10054">
          <cell r="A10054">
            <v>1084123</v>
          </cell>
          <cell r="B10054">
            <v>8300472150</v>
          </cell>
          <cell r="C10054" t="str">
            <v>COLCENTER INTERACTIVO S.A.</v>
          </cell>
          <cell r="D10054" t="str">
            <v>4001</v>
          </cell>
        </row>
        <row r="10055">
          <cell r="A10055">
            <v>1084138</v>
          </cell>
          <cell r="B10055">
            <v>9000305383</v>
          </cell>
          <cell r="C10055" t="str">
            <v>LENOVO ASIA PACIFIC LIMITED SUC COL</v>
          </cell>
          <cell r="D10055" t="str">
            <v>4001</v>
          </cell>
        </row>
        <row r="10056">
          <cell r="A10056">
            <v>1084145</v>
          </cell>
          <cell r="B10056">
            <v>8600698794</v>
          </cell>
          <cell r="C10056" t="str">
            <v>CONSTRUCTORA NACIONAL DE OBRAS CIVI</v>
          </cell>
          <cell r="D10056" t="str">
            <v>4001</v>
          </cell>
        </row>
        <row r="10057">
          <cell r="A10057">
            <v>1084164</v>
          </cell>
          <cell r="B10057">
            <v>8300683180</v>
          </cell>
          <cell r="C10057" t="str">
            <v>BRIGHTPOINT DE COLOMBIA INC.</v>
          </cell>
          <cell r="D10057" t="str">
            <v>4001</v>
          </cell>
        </row>
        <row r="10058">
          <cell r="A10058">
            <v>1084166</v>
          </cell>
          <cell r="B10058">
            <v>8301337049</v>
          </cell>
          <cell r="C10058" t="str">
            <v>TINTAL PLAZA SA</v>
          </cell>
          <cell r="D10058" t="str">
            <v>4001</v>
          </cell>
        </row>
        <row r="10059">
          <cell r="A10059">
            <v>1084167</v>
          </cell>
          <cell r="B10059">
            <v>8301307511</v>
          </cell>
          <cell r="C10059" t="str">
            <v>CONSTRUCTORA BALCONES DE</v>
          </cell>
          <cell r="D10059" t="str">
            <v>4001</v>
          </cell>
        </row>
        <row r="10060">
          <cell r="A10060">
            <v>1084168</v>
          </cell>
          <cell r="B10060">
            <v>8300675319</v>
          </cell>
          <cell r="C10060" t="str">
            <v>INVERSIONES JARDINES DEL CABO</v>
          </cell>
          <cell r="D10060" t="str">
            <v>4001</v>
          </cell>
        </row>
        <row r="10061">
          <cell r="A10061">
            <v>1084225</v>
          </cell>
          <cell r="B10061">
            <v>51785835</v>
          </cell>
          <cell r="C10061" t="str">
            <v>MARTHA RUTH MIRANDA</v>
          </cell>
          <cell r="D10061" t="str">
            <v>4001</v>
          </cell>
        </row>
        <row r="10062">
          <cell r="A10062">
            <v>1084226</v>
          </cell>
          <cell r="B10062">
            <v>3002110</v>
          </cell>
          <cell r="C10062" t="str">
            <v>CALDERON PINZON CAMPO ELIAS</v>
          </cell>
          <cell r="D10062" t="str">
            <v>4001</v>
          </cell>
        </row>
        <row r="10063">
          <cell r="A10063">
            <v>1084227</v>
          </cell>
          <cell r="B10063">
            <v>3206811</v>
          </cell>
          <cell r="C10063" t="str">
            <v>HERNANDO QUIJANO MANRIQUE</v>
          </cell>
          <cell r="D10063" t="str">
            <v>4001</v>
          </cell>
        </row>
        <row r="10064">
          <cell r="A10064">
            <v>1084228</v>
          </cell>
          <cell r="B10064">
            <v>3251108</v>
          </cell>
          <cell r="C10064" t="str">
            <v>RUSBEL PRIETO RUEDA</v>
          </cell>
          <cell r="D10064" t="str">
            <v>4001</v>
          </cell>
        </row>
        <row r="10065">
          <cell r="A10065">
            <v>1084230</v>
          </cell>
          <cell r="B10065">
            <v>2878760</v>
          </cell>
          <cell r="C10065" t="str">
            <v>JORGE ALBERTO GALINDO</v>
          </cell>
          <cell r="D10065" t="str">
            <v>4001</v>
          </cell>
        </row>
        <row r="10066">
          <cell r="A10066">
            <v>1084231</v>
          </cell>
          <cell r="B10066">
            <v>35324318</v>
          </cell>
          <cell r="C10066" t="str">
            <v>ROSA HELENA CHINCHILLA</v>
          </cell>
          <cell r="D10066" t="str">
            <v>4001</v>
          </cell>
        </row>
        <row r="10067">
          <cell r="A10067">
            <v>1084238</v>
          </cell>
          <cell r="B10067">
            <v>8301221898</v>
          </cell>
          <cell r="C10067" t="str">
            <v>PRODISAY LTDA</v>
          </cell>
          <cell r="D10067" t="str">
            <v>4001</v>
          </cell>
        </row>
        <row r="10068">
          <cell r="A10068">
            <v>1084239</v>
          </cell>
          <cell r="B10068">
            <v>9000317090</v>
          </cell>
          <cell r="C10068" t="str">
            <v>EMINCCO LTDA</v>
          </cell>
          <cell r="D10068" t="str">
            <v>4001</v>
          </cell>
        </row>
        <row r="10069">
          <cell r="A10069">
            <v>1084251</v>
          </cell>
          <cell r="B10069">
            <v>19125982</v>
          </cell>
          <cell r="C10069" t="str">
            <v>GONZALEZ NAVARRO JOSE MANUEL</v>
          </cell>
          <cell r="D10069" t="str">
            <v>4001</v>
          </cell>
        </row>
        <row r="10070">
          <cell r="A10070">
            <v>1084269</v>
          </cell>
          <cell r="B10070">
            <v>8301261707</v>
          </cell>
          <cell r="C10070" t="str">
            <v>PROMOTORA VIVENDUM LTDA</v>
          </cell>
          <cell r="D10070" t="str">
            <v>4001</v>
          </cell>
        </row>
        <row r="10071">
          <cell r="A10071">
            <v>1084270</v>
          </cell>
          <cell r="B10071">
            <v>8301252757</v>
          </cell>
          <cell r="C10071" t="str">
            <v>ATUS LTDA</v>
          </cell>
          <cell r="D10071" t="str">
            <v>4001</v>
          </cell>
        </row>
        <row r="10072">
          <cell r="A10072">
            <v>1084282</v>
          </cell>
          <cell r="B10072">
            <v>79286849</v>
          </cell>
          <cell r="C10072" t="str">
            <v>CARLOS A FERNANDEZ</v>
          </cell>
          <cell r="D10072" t="str">
            <v>4001</v>
          </cell>
        </row>
        <row r="10073">
          <cell r="A10073">
            <v>1084283</v>
          </cell>
          <cell r="B10073">
            <v>19145719</v>
          </cell>
          <cell r="C10073" t="str">
            <v>ALFONSO SANCHEZ REYES</v>
          </cell>
          <cell r="D10073" t="str">
            <v>4001</v>
          </cell>
        </row>
        <row r="10074">
          <cell r="A10074">
            <v>1084305</v>
          </cell>
          <cell r="B10074">
            <v>67747967</v>
          </cell>
          <cell r="C10074" t="str">
            <v>MMP DE COLOMBIA y/o MORENO ALBERTO</v>
          </cell>
          <cell r="D10074" t="str">
            <v>4001</v>
          </cell>
        </row>
        <row r="10075">
          <cell r="A10075">
            <v>1084310</v>
          </cell>
          <cell r="B10075">
            <v>8300794527</v>
          </cell>
          <cell r="C10075" t="str">
            <v>ASH PUERTA SANCLEMENTE LTDA</v>
          </cell>
          <cell r="D10075" t="str">
            <v>4001</v>
          </cell>
        </row>
        <row r="10076">
          <cell r="A10076">
            <v>1084358</v>
          </cell>
          <cell r="B10076">
            <v>8000857344</v>
          </cell>
          <cell r="C10076" t="str">
            <v>INLASA SA</v>
          </cell>
          <cell r="D10076" t="str">
            <v>4001</v>
          </cell>
        </row>
        <row r="10077">
          <cell r="A10077">
            <v>1084359</v>
          </cell>
          <cell r="B10077">
            <v>8301095453</v>
          </cell>
          <cell r="C10077" t="str">
            <v>CONSTRUCTORA CLASICA SA</v>
          </cell>
          <cell r="D10077" t="str">
            <v>4001</v>
          </cell>
        </row>
        <row r="10078">
          <cell r="A10078">
            <v>1084360</v>
          </cell>
          <cell r="B10078">
            <v>8301239461</v>
          </cell>
          <cell r="C10078" t="str">
            <v>ICONO URBANO SA</v>
          </cell>
          <cell r="D10078" t="str">
            <v>4001</v>
          </cell>
        </row>
        <row r="10079">
          <cell r="A10079">
            <v>1084361</v>
          </cell>
          <cell r="B10079">
            <v>8301328178</v>
          </cell>
          <cell r="C10079" t="str">
            <v>SOCIEDAD CONSTRUCTORA ALTAVISTA SA</v>
          </cell>
          <cell r="D10079" t="str">
            <v>4001</v>
          </cell>
        </row>
        <row r="10080">
          <cell r="A10080">
            <v>1084402</v>
          </cell>
          <cell r="B10080">
            <v>12101172</v>
          </cell>
          <cell r="C10080" t="str">
            <v>ARCADIO ESPINOSA ALARCON</v>
          </cell>
          <cell r="D10080" t="str">
            <v>4001</v>
          </cell>
        </row>
        <row r="10081">
          <cell r="A10081">
            <v>1084403</v>
          </cell>
          <cell r="B10081">
            <v>17168392</v>
          </cell>
          <cell r="C10081" t="str">
            <v>HUGO FERNANDO GONZALEZ</v>
          </cell>
          <cell r="D10081" t="str">
            <v>4001</v>
          </cell>
        </row>
        <row r="10082">
          <cell r="A10082">
            <v>1084449</v>
          </cell>
          <cell r="B10082">
            <v>52850166</v>
          </cell>
          <cell r="C10082" t="str">
            <v>AURA MARIA RODRIGUEZ CRUZ</v>
          </cell>
          <cell r="D10082" t="str">
            <v>4001</v>
          </cell>
        </row>
        <row r="10083">
          <cell r="A10083">
            <v>1084451</v>
          </cell>
          <cell r="B10083">
            <v>79413970</v>
          </cell>
          <cell r="C10083" t="str">
            <v>RUBEN DARIO GALLEGO CASTAÑO</v>
          </cell>
          <cell r="D10083" t="str">
            <v>4001</v>
          </cell>
        </row>
        <row r="10084">
          <cell r="A10084">
            <v>1084462</v>
          </cell>
          <cell r="B10084">
            <v>79917555</v>
          </cell>
          <cell r="C10084" t="str">
            <v>JOHN ALEXANDER NARANJO SANCHEZ</v>
          </cell>
          <cell r="D10084" t="str">
            <v>4001</v>
          </cell>
        </row>
        <row r="10085">
          <cell r="A10085">
            <v>1084463</v>
          </cell>
          <cell r="B10085">
            <v>19431552</v>
          </cell>
          <cell r="C10085" t="str">
            <v>LUIS CARLOS PISCO PAEZ</v>
          </cell>
          <cell r="D10085" t="str">
            <v>4001</v>
          </cell>
        </row>
        <row r="10086">
          <cell r="A10086">
            <v>1084464</v>
          </cell>
          <cell r="B10086">
            <v>19113129</v>
          </cell>
          <cell r="C10086" t="str">
            <v>MARTIN CASTIBLANCO ROJAS</v>
          </cell>
          <cell r="D10086" t="str">
            <v>4001</v>
          </cell>
        </row>
        <row r="10087">
          <cell r="A10087">
            <v>1084465</v>
          </cell>
          <cell r="B10087">
            <v>2916866</v>
          </cell>
          <cell r="C10087" t="str">
            <v>MANUEL VICENTE ORTIZ ORTIZ</v>
          </cell>
          <cell r="D10087" t="str">
            <v>4001</v>
          </cell>
        </row>
        <row r="10088">
          <cell r="A10088">
            <v>1084466</v>
          </cell>
          <cell r="B10088">
            <v>41406627</v>
          </cell>
          <cell r="C10088" t="str">
            <v>AMPARO HAYDEE BERMUDEZ</v>
          </cell>
          <cell r="D10088" t="str">
            <v>4001</v>
          </cell>
        </row>
        <row r="10089">
          <cell r="A10089">
            <v>1084472</v>
          </cell>
          <cell r="B10089">
            <v>52493221</v>
          </cell>
          <cell r="C10089" t="str">
            <v>EDILMA VELASQUEZ DE CARDENAS</v>
          </cell>
          <cell r="D10089" t="str">
            <v>4001</v>
          </cell>
        </row>
        <row r="10090">
          <cell r="A10090">
            <v>1084473</v>
          </cell>
          <cell r="B10090">
            <v>51658947</v>
          </cell>
          <cell r="C10090" t="str">
            <v>MARIA PALACIOS CAMPOS</v>
          </cell>
          <cell r="D10090" t="str">
            <v>4001</v>
          </cell>
        </row>
        <row r="10091">
          <cell r="A10091">
            <v>1084474</v>
          </cell>
          <cell r="B10091">
            <v>52121236</v>
          </cell>
          <cell r="C10091" t="str">
            <v>LUZ DARY ROJAS PINZON</v>
          </cell>
          <cell r="D10091" t="str">
            <v>4001</v>
          </cell>
        </row>
        <row r="10092">
          <cell r="A10092">
            <v>1084476</v>
          </cell>
          <cell r="B10092">
            <v>28565506</v>
          </cell>
          <cell r="C10092" t="str">
            <v>GONZALO CEPEDA RATIVA</v>
          </cell>
          <cell r="D10092" t="str">
            <v>4001</v>
          </cell>
        </row>
        <row r="10093">
          <cell r="A10093">
            <v>1084477</v>
          </cell>
          <cell r="B10093">
            <v>20011615</v>
          </cell>
          <cell r="C10093" t="str">
            <v>MARIA BARRETO DE HERNANDEZ</v>
          </cell>
          <cell r="D10093" t="str">
            <v>4001</v>
          </cell>
        </row>
        <row r="10094">
          <cell r="A10094">
            <v>1084478</v>
          </cell>
          <cell r="B10094">
            <v>31230665</v>
          </cell>
          <cell r="C10094" t="str">
            <v>MARLENY ROBAYO VDA DE GUIO</v>
          </cell>
          <cell r="D10094" t="str">
            <v>4001</v>
          </cell>
        </row>
        <row r="10095">
          <cell r="A10095">
            <v>1084479</v>
          </cell>
          <cell r="B10095">
            <v>7225884</v>
          </cell>
          <cell r="C10095" t="str">
            <v>FRANCISCO JAVIER TAMAYO TAMAYO</v>
          </cell>
          <cell r="D10095" t="str">
            <v>4001</v>
          </cell>
        </row>
        <row r="10096">
          <cell r="A10096">
            <v>1084480</v>
          </cell>
          <cell r="B10096">
            <v>79040861</v>
          </cell>
          <cell r="C10096" t="str">
            <v>CARLOS JULIO VALOYES MENA</v>
          </cell>
          <cell r="D10096" t="str">
            <v>4001</v>
          </cell>
        </row>
        <row r="10097">
          <cell r="A10097">
            <v>1084481</v>
          </cell>
          <cell r="B10097">
            <v>79112901</v>
          </cell>
          <cell r="C10097" t="str">
            <v>RAUL ALIRIO MORENO MORENO</v>
          </cell>
          <cell r="D10097" t="str">
            <v>4001</v>
          </cell>
        </row>
        <row r="10098">
          <cell r="A10098">
            <v>1084482</v>
          </cell>
          <cell r="B10098">
            <v>12686129</v>
          </cell>
          <cell r="C10098" t="str">
            <v>RUBEN DARIO SOLANO MARCHENA</v>
          </cell>
          <cell r="D10098" t="str">
            <v>4001</v>
          </cell>
        </row>
        <row r="10099">
          <cell r="A10099">
            <v>1084483</v>
          </cell>
          <cell r="B10099">
            <v>37817055</v>
          </cell>
          <cell r="C10099" t="str">
            <v>MERY GOMEZ</v>
          </cell>
          <cell r="D10099" t="str">
            <v>4001</v>
          </cell>
        </row>
        <row r="10100">
          <cell r="A10100">
            <v>1084484</v>
          </cell>
          <cell r="B10100">
            <v>375469</v>
          </cell>
          <cell r="C10100" t="str">
            <v>EDILBERTO BERMUDEZ DUQUE</v>
          </cell>
          <cell r="D10100" t="str">
            <v>4001</v>
          </cell>
        </row>
        <row r="10101">
          <cell r="A10101">
            <v>1084485</v>
          </cell>
          <cell r="B10101">
            <v>79985327</v>
          </cell>
          <cell r="C10101" t="str">
            <v>JUAN CARLOS SARMIENTO SACRISTAN</v>
          </cell>
          <cell r="D10101" t="str">
            <v>4001</v>
          </cell>
        </row>
        <row r="10102">
          <cell r="A10102">
            <v>1084486</v>
          </cell>
          <cell r="B10102">
            <v>79669608</v>
          </cell>
          <cell r="C10102" t="str">
            <v>MARIO ANDRES HERNANDEZ</v>
          </cell>
          <cell r="D10102" t="str">
            <v>4001</v>
          </cell>
        </row>
        <row r="10103">
          <cell r="A10103">
            <v>1084487</v>
          </cell>
          <cell r="B10103">
            <v>41305785</v>
          </cell>
          <cell r="C10103" t="str">
            <v>ANA MARIA NAVA DE NAVA</v>
          </cell>
          <cell r="D10103" t="str">
            <v>4001</v>
          </cell>
        </row>
        <row r="10104">
          <cell r="A10104">
            <v>1084488</v>
          </cell>
          <cell r="B10104">
            <v>4440771</v>
          </cell>
          <cell r="C10104" t="str">
            <v>JESUS MARIA CIRO GIRALDO</v>
          </cell>
          <cell r="D10104" t="str">
            <v>4001</v>
          </cell>
        </row>
        <row r="10105">
          <cell r="A10105">
            <v>1084489</v>
          </cell>
          <cell r="B10105">
            <v>2899101</v>
          </cell>
          <cell r="C10105" t="str">
            <v>GUILLERMO JIMENEZ MARQUEZ</v>
          </cell>
          <cell r="D10105" t="str">
            <v>4001</v>
          </cell>
        </row>
        <row r="10106">
          <cell r="A10106">
            <v>1084490</v>
          </cell>
          <cell r="B10106">
            <v>79720751</v>
          </cell>
          <cell r="C10106" t="str">
            <v>DISEÑOS FREDY MUÑOZ</v>
          </cell>
          <cell r="D10106" t="str">
            <v>4001</v>
          </cell>
        </row>
        <row r="10107">
          <cell r="A10107">
            <v>1084506</v>
          </cell>
          <cell r="B10107">
            <v>8301348541</v>
          </cell>
          <cell r="C10107" t="str">
            <v>ASTRID Y GASTON BOGOTA LTDA.</v>
          </cell>
          <cell r="D10107" t="str">
            <v>4001</v>
          </cell>
        </row>
        <row r="10108">
          <cell r="A10108">
            <v>1084512</v>
          </cell>
          <cell r="B10108">
            <v>4176083</v>
          </cell>
          <cell r="C10108" t="str">
            <v>GLADYS BELTRAN</v>
          </cell>
          <cell r="D10108" t="str">
            <v>4001</v>
          </cell>
        </row>
        <row r="10109">
          <cell r="A10109">
            <v>1084513</v>
          </cell>
          <cell r="B10109">
            <v>17041424</v>
          </cell>
          <cell r="C10109" t="str">
            <v>ANGEL MARIA RAMIREZ  GAITAN</v>
          </cell>
          <cell r="D10109" t="str">
            <v>4001</v>
          </cell>
        </row>
        <row r="10110">
          <cell r="A10110">
            <v>1084527</v>
          </cell>
          <cell r="B10110">
            <v>444444132</v>
          </cell>
          <cell r="C10110" t="str">
            <v>SPINTELLIGENT</v>
          </cell>
          <cell r="D10110" t="str">
            <v>4001</v>
          </cell>
        </row>
        <row r="10111">
          <cell r="A10111">
            <v>1084548</v>
          </cell>
          <cell r="B10111">
            <v>342357</v>
          </cell>
          <cell r="C10111" t="str">
            <v>JOSUE RODRIGO</v>
          </cell>
          <cell r="D10111" t="str">
            <v>4001</v>
          </cell>
        </row>
        <row r="10112">
          <cell r="A10112">
            <v>1084610</v>
          </cell>
          <cell r="B10112">
            <v>9000243709</v>
          </cell>
          <cell r="C10112" t="str">
            <v>ADGEA LTDA</v>
          </cell>
          <cell r="D10112" t="str">
            <v>4001</v>
          </cell>
        </row>
        <row r="10113">
          <cell r="A10113">
            <v>1084648</v>
          </cell>
          <cell r="B10113">
            <v>8301123171</v>
          </cell>
          <cell r="C10113" t="str">
            <v>PROCAFECOL S.A.</v>
          </cell>
          <cell r="D10113" t="str">
            <v>4001</v>
          </cell>
        </row>
        <row r="10114">
          <cell r="A10114">
            <v>1084661</v>
          </cell>
          <cell r="B10114">
            <v>8301012176</v>
          </cell>
          <cell r="C10114" t="str">
            <v>GREY SYNCHRONIZED PARTNERS</v>
          </cell>
          <cell r="D10114" t="str">
            <v>4001</v>
          </cell>
        </row>
        <row r="10115">
          <cell r="A10115">
            <v>1084664</v>
          </cell>
          <cell r="B10115">
            <v>8605223811</v>
          </cell>
          <cell r="C10115" t="str">
            <v>ADVISORY SERVICES LTDA</v>
          </cell>
          <cell r="D10115" t="str">
            <v>4001</v>
          </cell>
        </row>
        <row r="10116">
          <cell r="A10116">
            <v>1084678</v>
          </cell>
          <cell r="B10116">
            <v>79238717</v>
          </cell>
          <cell r="C10116" t="str">
            <v>OTALORA EDUARDO (DISTRIBUIDORA OTAL</v>
          </cell>
          <cell r="D10116" t="str">
            <v>4001</v>
          </cell>
        </row>
        <row r="10117">
          <cell r="A10117">
            <v>1084679</v>
          </cell>
          <cell r="B10117">
            <v>17151141</v>
          </cell>
          <cell r="C10117" t="str">
            <v>BARRERA LEAL ARGEMIRO</v>
          </cell>
          <cell r="D10117" t="str">
            <v>4001</v>
          </cell>
        </row>
        <row r="10118">
          <cell r="A10118">
            <v>1084680</v>
          </cell>
          <cell r="B10118">
            <v>8300533709</v>
          </cell>
          <cell r="C10118" t="str">
            <v>PRO NIÑOS POBRES A..S.B.L.</v>
          </cell>
          <cell r="D10118" t="str">
            <v>4001</v>
          </cell>
        </row>
        <row r="10119">
          <cell r="A10119">
            <v>1084692</v>
          </cell>
          <cell r="B10119">
            <v>39684475</v>
          </cell>
          <cell r="C10119" t="str">
            <v>AMPARO HURTADO VARGAS</v>
          </cell>
          <cell r="D10119" t="str">
            <v>4001</v>
          </cell>
        </row>
        <row r="10120">
          <cell r="A10120">
            <v>1084693</v>
          </cell>
          <cell r="B10120">
            <v>51650488</v>
          </cell>
          <cell r="C10120" t="str">
            <v>MARIA AURORA CASTRO</v>
          </cell>
          <cell r="D10120" t="str">
            <v>4001</v>
          </cell>
        </row>
        <row r="10121">
          <cell r="A10121">
            <v>1084704</v>
          </cell>
          <cell r="B10121">
            <v>41794153</v>
          </cell>
          <cell r="C10121" t="str">
            <v>SONIA GONZALEZ DE VENGOECHEA</v>
          </cell>
          <cell r="D10121" t="str">
            <v>4001</v>
          </cell>
        </row>
        <row r="10122">
          <cell r="A10122">
            <v>1084707</v>
          </cell>
          <cell r="B10122">
            <v>80375445</v>
          </cell>
          <cell r="C10122" t="str">
            <v>FERNANDO AUGUSTO GUZMAN ACOSTA</v>
          </cell>
          <cell r="D10122" t="str">
            <v>4001</v>
          </cell>
        </row>
        <row r="10123">
          <cell r="A10123">
            <v>1084711</v>
          </cell>
          <cell r="B10123">
            <v>7125924</v>
          </cell>
          <cell r="C10123" t="str">
            <v>LAUREANO LOPEZ</v>
          </cell>
          <cell r="D10123" t="str">
            <v>4001</v>
          </cell>
        </row>
        <row r="10124">
          <cell r="A10124">
            <v>1084712</v>
          </cell>
          <cell r="B10124">
            <v>3231234</v>
          </cell>
          <cell r="C10124" t="str">
            <v>LEONEL ZAMORA N</v>
          </cell>
          <cell r="D10124" t="str">
            <v>4001</v>
          </cell>
        </row>
        <row r="10125">
          <cell r="A10125">
            <v>1084738</v>
          </cell>
          <cell r="B10125">
            <v>52701559</v>
          </cell>
          <cell r="C10125" t="str">
            <v>BLANCA CECILIA NAVAS</v>
          </cell>
          <cell r="D10125" t="str">
            <v>4001</v>
          </cell>
        </row>
        <row r="10126">
          <cell r="A10126">
            <v>1084757</v>
          </cell>
          <cell r="B10126">
            <v>8999990341</v>
          </cell>
          <cell r="C10126" t="str">
            <v>SENA</v>
          </cell>
          <cell r="D10126" t="str">
            <v>4001</v>
          </cell>
        </row>
        <row r="10127">
          <cell r="A10127">
            <v>1084761</v>
          </cell>
          <cell r="B10127">
            <v>8600098078</v>
          </cell>
          <cell r="C10127" t="str">
            <v>SANTA FE CORPORACION DEPORTIVA</v>
          </cell>
          <cell r="D10127" t="str">
            <v>4001</v>
          </cell>
        </row>
        <row r="10128">
          <cell r="A10128">
            <v>1084794</v>
          </cell>
          <cell r="B10128">
            <v>8001768859</v>
          </cell>
          <cell r="C10128" t="str">
            <v>CONSTRUCTORA VECA LTDA</v>
          </cell>
          <cell r="D10128" t="str">
            <v>4001</v>
          </cell>
        </row>
        <row r="10129">
          <cell r="A10129">
            <v>1084795</v>
          </cell>
          <cell r="B10129">
            <v>8600082811</v>
          </cell>
          <cell r="C10129" t="str">
            <v>MOLINOS SAN LUIS S.A.</v>
          </cell>
          <cell r="D10129" t="str">
            <v>4001</v>
          </cell>
        </row>
        <row r="10130">
          <cell r="A10130">
            <v>1084796</v>
          </cell>
          <cell r="B10130">
            <v>222949</v>
          </cell>
          <cell r="C10130" t="str">
            <v>MAYORGA CORREDOR LUIS ALBERTO</v>
          </cell>
          <cell r="D10130" t="str">
            <v>4001</v>
          </cell>
        </row>
        <row r="10131">
          <cell r="A10131">
            <v>1084824</v>
          </cell>
          <cell r="B10131">
            <v>51660488</v>
          </cell>
          <cell r="C10131" t="str">
            <v>CASTRO MARIA AURORA</v>
          </cell>
          <cell r="D10131" t="str">
            <v>4001</v>
          </cell>
        </row>
        <row r="10132">
          <cell r="A10132">
            <v>1084826</v>
          </cell>
          <cell r="B10132">
            <v>79261887</v>
          </cell>
          <cell r="C10132" t="str">
            <v>VARGAS VARGAS JOSE DEL CARMEN</v>
          </cell>
          <cell r="D10132" t="str">
            <v>4001</v>
          </cell>
        </row>
        <row r="10133">
          <cell r="A10133">
            <v>1084837</v>
          </cell>
          <cell r="B10133">
            <v>79706495</v>
          </cell>
          <cell r="C10133" t="str">
            <v>GIL WILLIAM JAVIER</v>
          </cell>
          <cell r="D10133" t="str">
            <v>4001</v>
          </cell>
        </row>
        <row r="10134">
          <cell r="A10134">
            <v>1084838</v>
          </cell>
          <cell r="B10134">
            <v>51744649</v>
          </cell>
          <cell r="C10134" t="str">
            <v>MEDELLIN SANDRA</v>
          </cell>
          <cell r="D10134" t="str">
            <v>4001</v>
          </cell>
        </row>
        <row r="10135">
          <cell r="A10135">
            <v>1084839</v>
          </cell>
          <cell r="B10135">
            <v>24873749</v>
          </cell>
          <cell r="C10135" t="str">
            <v>ARANGO MARIA TERESA</v>
          </cell>
          <cell r="D10135" t="str">
            <v>4001</v>
          </cell>
        </row>
        <row r="10136">
          <cell r="A10136">
            <v>1084840</v>
          </cell>
          <cell r="B10136">
            <v>5981064</v>
          </cell>
          <cell r="C10136" t="str">
            <v>GUERRA COSME</v>
          </cell>
          <cell r="D10136" t="str">
            <v>4001</v>
          </cell>
        </row>
        <row r="10137">
          <cell r="A10137">
            <v>1084857</v>
          </cell>
          <cell r="B10137">
            <v>8300667485</v>
          </cell>
          <cell r="C10137" t="str">
            <v>AMERITEC</v>
          </cell>
          <cell r="D10137" t="str">
            <v>4001</v>
          </cell>
        </row>
        <row r="10138">
          <cell r="A10138">
            <v>1084899</v>
          </cell>
          <cell r="B10138">
            <v>8600028377</v>
          </cell>
          <cell r="C10138" t="str">
            <v>OSPINAS SA</v>
          </cell>
          <cell r="D10138" t="str">
            <v>4001</v>
          </cell>
        </row>
        <row r="10139">
          <cell r="A10139">
            <v>1084900</v>
          </cell>
          <cell r="B10139">
            <v>8600147166</v>
          </cell>
          <cell r="C10139" t="str">
            <v>ASOC.VOZ DE MARIA</v>
          </cell>
          <cell r="D10139" t="str">
            <v>4001</v>
          </cell>
        </row>
        <row r="10140">
          <cell r="A10140">
            <v>1084919</v>
          </cell>
          <cell r="B10140">
            <v>17051850</v>
          </cell>
          <cell r="C10140" t="str">
            <v>LOPEZ DIAZ DEMETRIO</v>
          </cell>
          <cell r="D10140" t="str">
            <v>4001</v>
          </cell>
        </row>
        <row r="10141">
          <cell r="A10141">
            <v>1084920</v>
          </cell>
          <cell r="B10141">
            <v>2902364</v>
          </cell>
          <cell r="C10141" t="str">
            <v>RODRIGUEZ JOSE DANIEL</v>
          </cell>
          <cell r="D10141" t="str">
            <v>4001</v>
          </cell>
        </row>
        <row r="10142">
          <cell r="A10142">
            <v>1084921</v>
          </cell>
          <cell r="B10142">
            <v>4529110</v>
          </cell>
          <cell r="C10142" t="str">
            <v>MORALES CADENA ANIBAL</v>
          </cell>
          <cell r="D10142" t="str">
            <v>4001</v>
          </cell>
        </row>
        <row r="10143">
          <cell r="A10143">
            <v>1084975</v>
          </cell>
          <cell r="B10143">
            <v>11330662</v>
          </cell>
          <cell r="C10143" t="str">
            <v>CASTAÑEDA CASTILLO RAFAEL ANTONIO</v>
          </cell>
          <cell r="D10143" t="str">
            <v>4001</v>
          </cell>
        </row>
        <row r="10144">
          <cell r="A10144">
            <v>1084976</v>
          </cell>
          <cell r="B10144">
            <v>2882987</v>
          </cell>
          <cell r="C10144" t="str">
            <v>GUZMAN GUERRERO LUIS JOSE</v>
          </cell>
          <cell r="D10144" t="str">
            <v>4001</v>
          </cell>
        </row>
        <row r="10145">
          <cell r="A10145">
            <v>1084992</v>
          </cell>
          <cell r="B10145">
            <v>51953760</v>
          </cell>
          <cell r="C10145" t="str">
            <v>LANCHEROS DAVILA ANA JUDITH</v>
          </cell>
          <cell r="D10145" t="str">
            <v>4001</v>
          </cell>
        </row>
        <row r="10146">
          <cell r="A10146">
            <v>1084993</v>
          </cell>
          <cell r="B10146">
            <v>79101344</v>
          </cell>
          <cell r="C10146" t="str">
            <v>MENESES SIMBAQUEVA  GUSTAVO</v>
          </cell>
          <cell r="D10146" t="str">
            <v>4001</v>
          </cell>
        </row>
        <row r="10147">
          <cell r="A10147">
            <v>1084994</v>
          </cell>
          <cell r="B10147">
            <v>79648754</v>
          </cell>
          <cell r="C10147" t="str">
            <v>GUATAQUIRA CARLOS HUMBERTO</v>
          </cell>
          <cell r="D10147" t="str">
            <v>4001</v>
          </cell>
        </row>
        <row r="10148">
          <cell r="A10148">
            <v>1085022</v>
          </cell>
          <cell r="B10148">
            <v>19381080</v>
          </cell>
          <cell r="C10148" t="str">
            <v>FERNANDEZ CHALA FRANCISCO ANTONIO</v>
          </cell>
          <cell r="D10148" t="str">
            <v>4001</v>
          </cell>
        </row>
        <row r="10149">
          <cell r="A10149">
            <v>1085023</v>
          </cell>
          <cell r="B10149">
            <v>8301261484</v>
          </cell>
          <cell r="C10149" t="str">
            <v>A Y M HURTADOS Y CIA LTDA</v>
          </cell>
          <cell r="D10149" t="str">
            <v>4001</v>
          </cell>
        </row>
        <row r="10150">
          <cell r="A10150">
            <v>1085025</v>
          </cell>
          <cell r="B10150">
            <v>11409312</v>
          </cell>
          <cell r="C10150" t="str">
            <v>GARAY GUTIERREZ HECTOR</v>
          </cell>
          <cell r="D10150" t="str">
            <v>4001</v>
          </cell>
        </row>
        <row r="10151">
          <cell r="A10151">
            <v>1085026</v>
          </cell>
          <cell r="B10151">
            <v>79153379</v>
          </cell>
          <cell r="C10151" t="str">
            <v>RAMOS MUÑOZ EDUARDO ISRAEL.</v>
          </cell>
          <cell r="D10151" t="str">
            <v>4001</v>
          </cell>
        </row>
        <row r="10152">
          <cell r="A10152">
            <v>1085052</v>
          </cell>
          <cell r="B10152">
            <v>8300474118</v>
          </cell>
          <cell r="C10152" t="str">
            <v>KATA LTDA - CAFE RENAULT</v>
          </cell>
          <cell r="D10152" t="str">
            <v>4001</v>
          </cell>
        </row>
        <row r="10153">
          <cell r="A10153">
            <v>1085058</v>
          </cell>
          <cell r="B10153">
            <v>20675913</v>
          </cell>
          <cell r="C10153" t="str">
            <v>ROCHA ROCHA EMMA</v>
          </cell>
          <cell r="D10153" t="str">
            <v>4001</v>
          </cell>
        </row>
        <row r="10154">
          <cell r="A10154">
            <v>1085059</v>
          </cell>
          <cell r="B10154">
            <v>19276475</v>
          </cell>
          <cell r="C10154" t="str">
            <v>ALVAREZ RAMIREZ JAIRO</v>
          </cell>
          <cell r="D10154" t="str">
            <v>4001</v>
          </cell>
        </row>
        <row r="10155">
          <cell r="A10155">
            <v>1085060</v>
          </cell>
          <cell r="B10155">
            <v>8300651578</v>
          </cell>
          <cell r="C10155" t="str">
            <v>LEADERSEARCH S.A.</v>
          </cell>
          <cell r="D10155" t="str">
            <v>4001</v>
          </cell>
        </row>
        <row r="10156">
          <cell r="A10156">
            <v>1085124</v>
          </cell>
          <cell r="B10156">
            <v>91443661</v>
          </cell>
          <cell r="C10156" t="str">
            <v>MARTINEZ HERNANDEZ  JOSE MANUEL</v>
          </cell>
          <cell r="D10156" t="str">
            <v>4001</v>
          </cell>
        </row>
        <row r="10157">
          <cell r="A10157">
            <v>1085125</v>
          </cell>
          <cell r="B10157">
            <v>20895947</v>
          </cell>
          <cell r="C10157" t="str">
            <v>CAICEDO DE VILLAMIL ROSA MARIA</v>
          </cell>
          <cell r="D10157" t="str">
            <v>4001</v>
          </cell>
        </row>
        <row r="10158">
          <cell r="A10158">
            <v>1085131</v>
          </cell>
          <cell r="B10158">
            <v>19358524</v>
          </cell>
          <cell r="C10158" t="str">
            <v>HURTADO VARGAS MARTIN FERNANDO</v>
          </cell>
          <cell r="D10158" t="str">
            <v>4001</v>
          </cell>
        </row>
        <row r="10159">
          <cell r="A10159">
            <v>1085132</v>
          </cell>
          <cell r="B10159">
            <v>9000407121</v>
          </cell>
          <cell r="C10159" t="str">
            <v>BERNATTOS LTDA</v>
          </cell>
          <cell r="D10159" t="str">
            <v>4001</v>
          </cell>
        </row>
        <row r="10160">
          <cell r="A10160">
            <v>1085250</v>
          </cell>
          <cell r="B10160">
            <v>8301185208</v>
          </cell>
          <cell r="C10160" t="str">
            <v>OSCAR DIAGAMA Y CIA</v>
          </cell>
          <cell r="D10160" t="str">
            <v>4001</v>
          </cell>
        </row>
        <row r="10161">
          <cell r="A10161">
            <v>1085274</v>
          </cell>
          <cell r="B10161">
            <v>91443611</v>
          </cell>
          <cell r="C10161" t="str">
            <v>MARTINEZ HERNANDEZ JOSE MANUEL</v>
          </cell>
          <cell r="D10161" t="str">
            <v>4001</v>
          </cell>
        </row>
        <row r="10162">
          <cell r="A10162">
            <v>1085279</v>
          </cell>
          <cell r="B10162">
            <v>53176877</v>
          </cell>
          <cell r="C10162" t="str">
            <v>PARDO VELAZQUEZ MARIA CAMILA</v>
          </cell>
          <cell r="D10162" t="str">
            <v>4001</v>
          </cell>
        </row>
        <row r="10163">
          <cell r="A10163">
            <v>1085287</v>
          </cell>
          <cell r="B10163">
            <v>9000371486</v>
          </cell>
          <cell r="C10163" t="str">
            <v>G TECH COLOMBIA LTDA</v>
          </cell>
          <cell r="D10163" t="str">
            <v>4001</v>
          </cell>
        </row>
        <row r="10164">
          <cell r="A10164">
            <v>1085288</v>
          </cell>
          <cell r="B10164">
            <v>51989037</v>
          </cell>
          <cell r="C10164" t="str">
            <v>RODRIGUEZ SCARPETA BIBIANA</v>
          </cell>
          <cell r="D10164" t="str">
            <v>4001</v>
          </cell>
        </row>
        <row r="10165">
          <cell r="A10165">
            <v>1085292</v>
          </cell>
          <cell r="B10165">
            <v>8001524884</v>
          </cell>
          <cell r="C10165" t="str">
            <v>SERVI INDUSTRIALES Y MERCADEO LTDA</v>
          </cell>
          <cell r="D10165" t="str">
            <v>4001</v>
          </cell>
        </row>
        <row r="10166">
          <cell r="A10166">
            <v>1085294</v>
          </cell>
          <cell r="B10166">
            <v>52217527</v>
          </cell>
          <cell r="C10166" t="str">
            <v>GAMBA DIAZ LILA IVONETH</v>
          </cell>
          <cell r="D10166" t="str">
            <v>4001</v>
          </cell>
        </row>
        <row r="10167">
          <cell r="A10167">
            <v>1085295</v>
          </cell>
          <cell r="B10167">
            <v>79652657</v>
          </cell>
          <cell r="C10167" t="str">
            <v>FLORES GAITAN HERBERTO JAVIER</v>
          </cell>
          <cell r="D10167" t="str">
            <v>4001</v>
          </cell>
        </row>
        <row r="10168">
          <cell r="A10168">
            <v>1085296</v>
          </cell>
          <cell r="B10168">
            <v>17091167</v>
          </cell>
          <cell r="C10168" t="str">
            <v>ROMERO CUERVO DANIEL</v>
          </cell>
          <cell r="D10168" t="str">
            <v>4001</v>
          </cell>
        </row>
        <row r="10169">
          <cell r="A10169">
            <v>1085305</v>
          </cell>
          <cell r="B10169">
            <v>13249485</v>
          </cell>
          <cell r="C10169" t="str">
            <v>TORRES GOMEZ LUIS ANGEL</v>
          </cell>
          <cell r="D10169" t="str">
            <v>4001</v>
          </cell>
        </row>
        <row r="10170">
          <cell r="A10170">
            <v>1085317</v>
          </cell>
          <cell r="B10170">
            <v>51648947</v>
          </cell>
          <cell r="C10170" t="str">
            <v>BUENO DIMATE DORA OMAIRA</v>
          </cell>
          <cell r="D10170" t="str">
            <v>4001</v>
          </cell>
        </row>
        <row r="10171">
          <cell r="A10171">
            <v>1085463</v>
          </cell>
          <cell r="B10171">
            <v>70037881</v>
          </cell>
          <cell r="C10171" t="str">
            <v>MONTOYA ARANGO LUIS GUILLERMO</v>
          </cell>
          <cell r="D10171" t="str">
            <v>4001</v>
          </cell>
        </row>
        <row r="10172">
          <cell r="A10172">
            <v>1085464</v>
          </cell>
          <cell r="B10172">
            <v>19063601</v>
          </cell>
          <cell r="C10172" t="str">
            <v>ROA JOSE RODRIGO</v>
          </cell>
          <cell r="D10172" t="str">
            <v>4001</v>
          </cell>
        </row>
        <row r="10173">
          <cell r="A10173">
            <v>1085465</v>
          </cell>
          <cell r="B10173">
            <v>41521651</v>
          </cell>
          <cell r="C10173" t="str">
            <v>RIZO PINZON MIRYAM STELLA</v>
          </cell>
          <cell r="D10173" t="str">
            <v>4001</v>
          </cell>
        </row>
        <row r="10174">
          <cell r="A10174">
            <v>1085483</v>
          </cell>
          <cell r="B10174">
            <v>51952700</v>
          </cell>
          <cell r="C10174" t="str">
            <v>FARFAN BARACALDO MARIELA</v>
          </cell>
          <cell r="D10174" t="str">
            <v>4001</v>
          </cell>
        </row>
        <row r="10175">
          <cell r="A10175">
            <v>1085542</v>
          </cell>
          <cell r="B10175">
            <v>11436613</v>
          </cell>
          <cell r="C10175" t="str">
            <v>MARTINEZ GARCIA ELIECER</v>
          </cell>
          <cell r="D10175" t="str">
            <v>4001</v>
          </cell>
        </row>
        <row r="10176">
          <cell r="A10176">
            <v>1085543</v>
          </cell>
          <cell r="B10176">
            <v>20626004</v>
          </cell>
          <cell r="C10176" t="str">
            <v>CRISTINA PAEZ MARIA</v>
          </cell>
          <cell r="D10176" t="str">
            <v>4001</v>
          </cell>
        </row>
        <row r="10177">
          <cell r="A10177">
            <v>1085544</v>
          </cell>
          <cell r="B10177">
            <v>80418439</v>
          </cell>
          <cell r="C10177" t="str">
            <v>MARTINEZ GARCIA GUILLERMO JAVIER</v>
          </cell>
          <cell r="D10177" t="str">
            <v>4001</v>
          </cell>
        </row>
        <row r="10178">
          <cell r="A10178">
            <v>1085545</v>
          </cell>
          <cell r="B10178">
            <v>19203904</v>
          </cell>
          <cell r="C10178" t="str">
            <v>SANCHEZ REYES ARTURO GULLERMO</v>
          </cell>
          <cell r="D10178" t="str">
            <v>4001</v>
          </cell>
        </row>
        <row r="10179">
          <cell r="A10179">
            <v>1085546</v>
          </cell>
          <cell r="B10179">
            <v>79326186</v>
          </cell>
          <cell r="C10179" t="str">
            <v>CORREDOR SUAREZ MARDOQUEO</v>
          </cell>
          <cell r="D10179" t="str">
            <v>4001</v>
          </cell>
        </row>
        <row r="10180">
          <cell r="A10180">
            <v>1085645</v>
          </cell>
          <cell r="B10180">
            <v>8002403876</v>
          </cell>
          <cell r="C10180" t="str">
            <v>INVERSIONES FACOR LTDA</v>
          </cell>
          <cell r="D10180" t="str">
            <v>4001</v>
          </cell>
        </row>
        <row r="10181">
          <cell r="A10181">
            <v>1085646</v>
          </cell>
          <cell r="B10181">
            <v>8000387122</v>
          </cell>
          <cell r="C10181" t="str">
            <v>CONSTRUCTORA RINSAGRO LTDA</v>
          </cell>
          <cell r="D10181" t="str">
            <v>4001</v>
          </cell>
        </row>
        <row r="10182">
          <cell r="A10182">
            <v>1085652</v>
          </cell>
          <cell r="B10182">
            <v>8301289821</v>
          </cell>
          <cell r="C10182" t="str">
            <v>BELLE SUISSE LTDA</v>
          </cell>
          <cell r="D10182" t="str">
            <v>4001</v>
          </cell>
        </row>
        <row r="10183">
          <cell r="A10183">
            <v>1085653</v>
          </cell>
          <cell r="B10183">
            <v>8301108499</v>
          </cell>
          <cell r="C10183" t="str">
            <v>PERFIL URBANO LTDA</v>
          </cell>
          <cell r="D10183" t="str">
            <v>4001</v>
          </cell>
        </row>
        <row r="10184">
          <cell r="A10184">
            <v>1085654</v>
          </cell>
          <cell r="B10184">
            <v>8301382610</v>
          </cell>
          <cell r="C10184" t="str">
            <v>ORGANIZACION PARA EL TURISMO LA EDU</v>
          </cell>
          <cell r="D10184" t="str">
            <v>4001</v>
          </cell>
        </row>
        <row r="10185">
          <cell r="A10185">
            <v>1085655</v>
          </cell>
          <cell r="B10185">
            <v>8301412270</v>
          </cell>
          <cell r="C10185" t="str">
            <v>ORGANIZACION CORSO LTDA</v>
          </cell>
          <cell r="D10185" t="str">
            <v>4001</v>
          </cell>
        </row>
        <row r="10186">
          <cell r="A10186">
            <v>1085673</v>
          </cell>
          <cell r="B10186">
            <v>8600441989</v>
          </cell>
          <cell r="C10186" t="str">
            <v>PROMOTORA COLOMBIANA DE</v>
          </cell>
          <cell r="D10186" t="str">
            <v>4001</v>
          </cell>
        </row>
        <row r="10187">
          <cell r="A10187">
            <v>1085679</v>
          </cell>
          <cell r="B10187">
            <v>39783011</v>
          </cell>
          <cell r="C10187" t="str">
            <v>MARTINEZ MARIA FERNANDA</v>
          </cell>
          <cell r="D10187" t="str">
            <v>4001</v>
          </cell>
        </row>
        <row r="10188">
          <cell r="A10188">
            <v>1085687</v>
          </cell>
          <cell r="B10188">
            <v>8010021375</v>
          </cell>
          <cell r="C10188" t="str">
            <v>URBANIZADORA  LA JULIA LTDA</v>
          </cell>
          <cell r="D10188" t="str">
            <v>4001</v>
          </cell>
        </row>
        <row r="10189">
          <cell r="A10189">
            <v>1085688</v>
          </cell>
          <cell r="B10189">
            <v>8301406548</v>
          </cell>
          <cell r="C10189" t="str">
            <v>CONSTRUCCIONES SALERNO</v>
          </cell>
          <cell r="D10189" t="str">
            <v>4001</v>
          </cell>
        </row>
        <row r="10190">
          <cell r="A10190">
            <v>1085689</v>
          </cell>
          <cell r="B10190">
            <v>8301365100</v>
          </cell>
          <cell r="C10190" t="str">
            <v>SOLOVENTO SA</v>
          </cell>
          <cell r="D10190" t="str">
            <v>4001</v>
          </cell>
        </row>
        <row r="10191">
          <cell r="A10191">
            <v>1085690</v>
          </cell>
          <cell r="B10191">
            <v>79615087</v>
          </cell>
          <cell r="C10191" t="str">
            <v>GUZMAN SANCHEZ FREDDY</v>
          </cell>
          <cell r="D10191" t="str">
            <v>4001</v>
          </cell>
        </row>
        <row r="10192">
          <cell r="A10192">
            <v>1085711</v>
          </cell>
          <cell r="B10192">
            <v>35475086</v>
          </cell>
          <cell r="C10192" t="str">
            <v>ZABALA CANASTO LIDA MARIA</v>
          </cell>
          <cell r="D10192" t="str">
            <v>4001</v>
          </cell>
        </row>
        <row r="10193">
          <cell r="A10193">
            <v>1085727</v>
          </cell>
          <cell r="B10193">
            <v>3049065</v>
          </cell>
          <cell r="C10193" t="str">
            <v>RODRIGUEZ LUIS RICARDO</v>
          </cell>
          <cell r="D10193" t="str">
            <v>4001</v>
          </cell>
        </row>
        <row r="10194">
          <cell r="A10194">
            <v>1085728</v>
          </cell>
          <cell r="B10194">
            <v>19239332</v>
          </cell>
          <cell r="C10194" t="str">
            <v>GUEVARA MORENO LUIS THEOFANO</v>
          </cell>
          <cell r="D10194" t="str">
            <v>4001</v>
          </cell>
        </row>
        <row r="10195">
          <cell r="A10195">
            <v>1085729</v>
          </cell>
          <cell r="B10195">
            <v>19497794</v>
          </cell>
          <cell r="C10195" t="str">
            <v>ENRIQUEZ VALENCIA EUGENIO</v>
          </cell>
          <cell r="D10195" t="str">
            <v>4001</v>
          </cell>
        </row>
        <row r="10196">
          <cell r="A10196">
            <v>1085730</v>
          </cell>
          <cell r="B10196">
            <v>65556122</v>
          </cell>
          <cell r="C10196" t="str">
            <v>GUZMAN SALCEDO MARTHA LUCIA</v>
          </cell>
          <cell r="D10196" t="str">
            <v>4001</v>
          </cell>
        </row>
        <row r="10197">
          <cell r="A10197">
            <v>1085731</v>
          </cell>
          <cell r="B10197">
            <v>4124874</v>
          </cell>
          <cell r="C10197" t="str">
            <v>MENDOZA LOPEZ PABLO ANTONIO</v>
          </cell>
          <cell r="D10197" t="str">
            <v>4001</v>
          </cell>
        </row>
        <row r="10198">
          <cell r="A10198">
            <v>1085737</v>
          </cell>
          <cell r="B10198">
            <v>32461758</v>
          </cell>
          <cell r="C10198" t="str">
            <v>PORRAS RENDON MARTA FABIOLA</v>
          </cell>
          <cell r="D10198" t="str">
            <v>4001</v>
          </cell>
        </row>
        <row r="10199">
          <cell r="A10199">
            <v>1085738</v>
          </cell>
          <cell r="B10199">
            <v>8001769595</v>
          </cell>
          <cell r="C10199" t="str">
            <v>COMITE INTERNACIONAL DE LA CRUZ</v>
          </cell>
          <cell r="D10199" t="str">
            <v>4001</v>
          </cell>
        </row>
        <row r="10200">
          <cell r="A10200">
            <v>1085739</v>
          </cell>
          <cell r="B10200">
            <v>79262427</v>
          </cell>
          <cell r="C10200" t="str">
            <v>PENAGOS BARRETO HAROL</v>
          </cell>
          <cell r="D10200" t="str">
            <v>4001</v>
          </cell>
        </row>
        <row r="10201">
          <cell r="A10201">
            <v>1085744</v>
          </cell>
          <cell r="B10201">
            <v>51931622</v>
          </cell>
          <cell r="C10201" t="str">
            <v>ABC ATLAS SEGURIDAD</v>
          </cell>
          <cell r="D10201" t="str">
            <v>4001</v>
          </cell>
        </row>
        <row r="10202">
          <cell r="A10202">
            <v>1085791</v>
          </cell>
          <cell r="B10202">
            <v>8002200281</v>
          </cell>
          <cell r="C10202" t="str">
            <v>MT BASE</v>
          </cell>
          <cell r="D10202" t="str">
            <v>4001</v>
          </cell>
        </row>
        <row r="10203">
          <cell r="A10203">
            <v>1085812</v>
          </cell>
          <cell r="B10203">
            <v>8305003105</v>
          </cell>
          <cell r="C10203" t="str">
            <v>FLEXUS GROUP LTDA.</v>
          </cell>
          <cell r="D10203" t="str">
            <v>4001</v>
          </cell>
        </row>
        <row r="10204">
          <cell r="A10204">
            <v>1085841</v>
          </cell>
          <cell r="B10204">
            <v>8300788288</v>
          </cell>
          <cell r="C10204" t="str">
            <v>POP PUBLICIDAD</v>
          </cell>
          <cell r="D10204" t="str">
            <v>4001</v>
          </cell>
        </row>
        <row r="10205">
          <cell r="A10205">
            <v>1085878</v>
          </cell>
          <cell r="B10205">
            <v>41324397</v>
          </cell>
          <cell r="C10205" t="str">
            <v>CAYCEDO DE HIGUERA RUTH AURORA</v>
          </cell>
          <cell r="D10205" t="str">
            <v>4001</v>
          </cell>
        </row>
        <row r="10206">
          <cell r="A10206">
            <v>1085879</v>
          </cell>
          <cell r="B10206">
            <v>19082880</v>
          </cell>
          <cell r="C10206" t="str">
            <v>CAYCEDO NIETO HUGO EDGAR</v>
          </cell>
          <cell r="D10206" t="str">
            <v>4001</v>
          </cell>
        </row>
        <row r="10207">
          <cell r="A10207">
            <v>1085898</v>
          </cell>
          <cell r="B10207">
            <v>8600080100</v>
          </cell>
          <cell r="C10207" t="str">
            <v>SOCIEDAD SALESIANA</v>
          </cell>
          <cell r="D10207" t="str">
            <v>4001</v>
          </cell>
        </row>
        <row r="10208">
          <cell r="A10208">
            <v>1085913</v>
          </cell>
          <cell r="B10208">
            <v>79117609</v>
          </cell>
          <cell r="C10208" t="str">
            <v>PEREZ BENAVIDEZ FRANCISCO</v>
          </cell>
          <cell r="D10208" t="str">
            <v>4001</v>
          </cell>
        </row>
        <row r="10209">
          <cell r="A10209">
            <v>1085914</v>
          </cell>
          <cell r="B10209">
            <v>41468805</v>
          </cell>
          <cell r="C10209" t="str">
            <v>PARRA DE SEGURA ROSA HELENA</v>
          </cell>
          <cell r="D10209" t="str">
            <v>4001</v>
          </cell>
        </row>
        <row r="10210">
          <cell r="A10210">
            <v>1085915</v>
          </cell>
          <cell r="B10210">
            <v>79390259</v>
          </cell>
          <cell r="C10210" t="str">
            <v>GONZALEZ MALAGON ALIRIO</v>
          </cell>
          <cell r="D10210" t="str">
            <v>4001</v>
          </cell>
        </row>
        <row r="10211">
          <cell r="A10211">
            <v>1085916</v>
          </cell>
          <cell r="B10211">
            <v>51653784</v>
          </cell>
          <cell r="C10211" t="str">
            <v>FANDIÑO PENA PATRICIA</v>
          </cell>
          <cell r="D10211" t="str">
            <v>4001</v>
          </cell>
        </row>
        <row r="10212">
          <cell r="A10212">
            <v>1085943</v>
          </cell>
          <cell r="B10212">
            <v>20404113</v>
          </cell>
          <cell r="C10212" t="str">
            <v>RODRIGUEZ DE BOHORQUEZ LIGIA</v>
          </cell>
          <cell r="D10212" t="str">
            <v>4001</v>
          </cell>
        </row>
        <row r="10213">
          <cell r="A10213">
            <v>1085944</v>
          </cell>
          <cell r="B10213">
            <v>8600163757</v>
          </cell>
          <cell r="C10213" t="str">
            <v>ASOCIACION DE DAMAS NORTEAMERICANAS</v>
          </cell>
          <cell r="D10213" t="str">
            <v>4001</v>
          </cell>
        </row>
        <row r="10214">
          <cell r="A10214">
            <v>1085951</v>
          </cell>
          <cell r="B10214">
            <v>8001028385</v>
          </cell>
          <cell r="C10214" t="str">
            <v>DEPARTAMENTO DEL ARAUCA</v>
          </cell>
          <cell r="D10214" t="str">
            <v>4001</v>
          </cell>
        </row>
        <row r="10215">
          <cell r="A10215">
            <v>1085960</v>
          </cell>
          <cell r="B10215">
            <v>8600238148</v>
          </cell>
          <cell r="C10215" t="str">
            <v>FUNDACION EDUCATIVA INGLATERRA</v>
          </cell>
          <cell r="D10215" t="str">
            <v>4001</v>
          </cell>
        </row>
        <row r="10216">
          <cell r="A10216">
            <v>1085962</v>
          </cell>
          <cell r="B10216">
            <v>41693706</v>
          </cell>
          <cell r="C10216" t="str">
            <v>AMEZQUITA JIMENEZ GUIOMAR NUBIA</v>
          </cell>
          <cell r="D10216" t="str">
            <v>4001</v>
          </cell>
        </row>
        <row r="10217">
          <cell r="A10217">
            <v>1086019</v>
          </cell>
          <cell r="B10217">
            <v>41698779</v>
          </cell>
          <cell r="C10217" t="str">
            <v>SUAREZ CAÑAS LUZ MARINA</v>
          </cell>
          <cell r="D10217" t="str">
            <v>4001</v>
          </cell>
        </row>
        <row r="10218">
          <cell r="A10218">
            <v>1086063</v>
          </cell>
          <cell r="B10218">
            <v>9000556319</v>
          </cell>
          <cell r="C10218" t="str">
            <v>PROYECTOS UNIVERSALES LTDA</v>
          </cell>
          <cell r="D10218" t="str">
            <v>4001</v>
          </cell>
        </row>
        <row r="10219">
          <cell r="A10219">
            <v>1086078</v>
          </cell>
          <cell r="B10219">
            <v>8300994712</v>
          </cell>
          <cell r="C10219" t="str">
            <v>CONSTRUCTORA EL PARQUE Y CIA</v>
          </cell>
          <cell r="D10219" t="str">
            <v>4001</v>
          </cell>
        </row>
        <row r="10220">
          <cell r="A10220">
            <v>1086087</v>
          </cell>
          <cell r="B10220">
            <v>17304117</v>
          </cell>
          <cell r="C10220" t="str">
            <v>NARANJO PEÑA GENARO</v>
          </cell>
          <cell r="D10220" t="str">
            <v>4001</v>
          </cell>
        </row>
        <row r="10221">
          <cell r="A10221">
            <v>1086107</v>
          </cell>
          <cell r="B10221">
            <v>8300321766</v>
          </cell>
          <cell r="C10221" t="str">
            <v>CONSTRUCTORA EL MAGNOLIO S.A.</v>
          </cell>
          <cell r="D10221" t="str">
            <v>4001</v>
          </cell>
        </row>
        <row r="10222">
          <cell r="A10222">
            <v>1086108</v>
          </cell>
          <cell r="B10222">
            <v>79370376</v>
          </cell>
          <cell r="C10222" t="str">
            <v>RUBIANO LOZANO EDGAR MAURICIO</v>
          </cell>
          <cell r="D10222" t="str">
            <v>4001</v>
          </cell>
        </row>
        <row r="10223">
          <cell r="A10223">
            <v>1086145</v>
          </cell>
          <cell r="B10223">
            <v>42747536</v>
          </cell>
          <cell r="C10223" t="str">
            <v>MONCADA LONDOÑO LIBIA ELENA</v>
          </cell>
          <cell r="D10223" t="str">
            <v>4001</v>
          </cell>
        </row>
        <row r="10224">
          <cell r="A10224">
            <v>1086146</v>
          </cell>
          <cell r="B10224">
            <v>8298923</v>
          </cell>
          <cell r="C10224" t="str">
            <v>ARTEAGA BARRANTES MISAEL DE JESUS</v>
          </cell>
          <cell r="D10224" t="str">
            <v>4001</v>
          </cell>
        </row>
        <row r="10225">
          <cell r="A10225">
            <v>1086150</v>
          </cell>
          <cell r="B10225">
            <v>8001584763</v>
          </cell>
          <cell r="C10225" t="str">
            <v>PLASTICOS FLEXIBLES</v>
          </cell>
          <cell r="D10225" t="str">
            <v>4001</v>
          </cell>
        </row>
        <row r="10226">
          <cell r="A10226">
            <v>1086151</v>
          </cell>
          <cell r="B10226">
            <v>19425418</v>
          </cell>
          <cell r="C10226" t="str">
            <v>MARTINEZ GARCIA CIRO</v>
          </cell>
          <cell r="D10226" t="str">
            <v>4001</v>
          </cell>
        </row>
        <row r="10227">
          <cell r="A10227">
            <v>1086162</v>
          </cell>
          <cell r="B10227">
            <v>38595278</v>
          </cell>
          <cell r="C10227" t="str">
            <v>FERNANDEZ GONZALEZ CHARLOT</v>
          </cell>
          <cell r="D10227" t="str">
            <v>4001</v>
          </cell>
        </row>
        <row r="10228">
          <cell r="A10228">
            <v>1086163</v>
          </cell>
          <cell r="B10228">
            <v>42754248</v>
          </cell>
          <cell r="C10228" t="str">
            <v>CADAVID ORTIZ MARIA CLAUDIA</v>
          </cell>
          <cell r="D10228" t="str">
            <v>4001</v>
          </cell>
        </row>
        <row r="10229">
          <cell r="A10229">
            <v>1086164</v>
          </cell>
          <cell r="B10229">
            <v>8300678431</v>
          </cell>
          <cell r="C10229" t="str">
            <v>IGLESIA CENTRO CRISTIANO</v>
          </cell>
          <cell r="D10229" t="str">
            <v>4001</v>
          </cell>
        </row>
        <row r="10230">
          <cell r="A10230">
            <v>1086175</v>
          </cell>
          <cell r="B10230">
            <v>21021534</v>
          </cell>
          <cell r="C10230" t="str">
            <v>CLAVIJO MENDEZ ESTHER</v>
          </cell>
          <cell r="D10230" t="str">
            <v>4001</v>
          </cell>
        </row>
        <row r="10231">
          <cell r="A10231">
            <v>1086176</v>
          </cell>
          <cell r="B10231">
            <v>80418045</v>
          </cell>
          <cell r="C10231" t="str">
            <v>CARVAJAL FERRO HUGO ARMANDO</v>
          </cell>
          <cell r="D10231" t="str">
            <v>4001</v>
          </cell>
        </row>
        <row r="10232">
          <cell r="A10232">
            <v>1086177</v>
          </cell>
          <cell r="B10232">
            <v>11337962</v>
          </cell>
          <cell r="C10232" t="str">
            <v>GARZON GARNICA ALVARO</v>
          </cell>
          <cell r="D10232" t="str">
            <v>4001</v>
          </cell>
        </row>
        <row r="10233">
          <cell r="A10233">
            <v>1086179</v>
          </cell>
          <cell r="B10233">
            <v>448328</v>
          </cell>
          <cell r="C10233" t="str">
            <v>CASTILLO GUEVARA JOSE RAMON</v>
          </cell>
          <cell r="D10233" t="str">
            <v>4001</v>
          </cell>
        </row>
        <row r="10234">
          <cell r="A10234">
            <v>1086183</v>
          </cell>
          <cell r="B10234">
            <v>91420848</v>
          </cell>
          <cell r="C10234" t="str">
            <v>ZAIDIZA TELLO JOSE GABRIEL</v>
          </cell>
          <cell r="D10234" t="str">
            <v>4001</v>
          </cell>
        </row>
        <row r="10235">
          <cell r="A10235">
            <v>1086190</v>
          </cell>
          <cell r="B10235">
            <v>8300658425</v>
          </cell>
          <cell r="C10235" t="str">
            <v>ATENTO COLOMBIA S.A.</v>
          </cell>
          <cell r="D10235" t="str">
            <v>4001</v>
          </cell>
        </row>
        <row r="10236">
          <cell r="A10236">
            <v>1086231</v>
          </cell>
          <cell r="B10236">
            <v>8600308724</v>
          </cell>
          <cell r="C10236" t="str">
            <v>INMOBILIARIA EL CONDOR LTDA</v>
          </cell>
          <cell r="D10236" t="str">
            <v>4001</v>
          </cell>
        </row>
        <row r="10237">
          <cell r="A10237">
            <v>1086249</v>
          </cell>
          <cell r="B10237">
            <v>8605076694</v>
          </cell>
          <cell r="C10237" t="str">
            <v>JARDINEROS LTDA</v>
          </cell>
          <cell r="D10237" t="str">
            <v>4001</v>
          </cell>
        </row>
        <row r="10238">
          <cell r="A10238">
            <v>1086266</v>
          </cell>
          <cell r="B10238">
            <v>9000428571</v>
          </cell>
          <cell r="C10238" t="str">
            <v>XM COMPAÑIA DE EXPERTOS EN MERCADOS</v>
          </cell>
          <cell r="D10238" t="str">
            <v>4001</v>
          </cell>
        </row>
        <row r="10239">
          <cell r="A10239">
            <v>1086268</v>
          </cell>
          <cell r="B10239">
            <v>8301348801</v>
          </cell>
          <cell r="C10239" t="str">
            <v>GESTORA URBANA LTDA</v>
          </cell>
          <cell r="D10239" t="str">
            <v>4001</v>
          </cell>
        </row>
        <row r="10240">
          <cell r="A10240">
            <v>1086271</v>
          </cell>
          <cell r="B10240">
            <v>17009573</v>
          </cell>
          <cell r="C10240" t="str">
            <v>SCARPETTA RODRIGUEZ AVELINO</v>
          </cell>
          <cell r="D10240" t="str">
            <v>4001</v>
          </cell>
        </row>
        <row r="10241">
          <cell r="A10241">
            <v>1086272</v>
          </cell>
          <cell r="B10241">
            <v>65556122</v>
          </cell>
          <cell r="C10241" t="str">
            <v>GUZMAN SALCEDO MARTHA LUCIA</v>
          </cell>
          <cell r="D10241" t="str">
            <v>4001</v>
          </cell>
        </row>
        <row r="10242">
          <cell r="A10242">
            <v>1086273</v>
          </cell>
          <cell r="B10242">
            <v>28423495</v>
          </cell>
          <cell r="C10242" t="str">
            <v>LEON DE URREA CECILIA</v>
          </cell>
          <cell r="D10242" t="str">
            <v>4001</v>
          </cell>
        </row>
        <row r="10243">
          <cell r="A10243">
            <v>1086274</v>
          </cell>
          <cell r="B10243">
            <v>80391067</v>
          </cell>
          <cell r="C10243" t="str">
            <v>SABOGAL GUERRERO ALONSO</v>
          </cell>
          <cell r="D10243" t="str">
            <v>4001</v>
          </cell>
        </row>
        <row r="10244">
          <cell r="A10244">
            <v>1086275</v>
          </cell>
          <cell r="B10244">
            <v>19280226</v>
          </cell>
          <cell r="C10244" t="str">
            <v>ZARATE BERNAL MARIO</v>
          </cell>
          <cell r="D10244" t="str">
            <v>4001</v>
          </cell>
        </row>
        <row r="10245">
          <cell r="A10245">
            <v>1086276</v>
          </cell>
          <cell r="B10245">
            <v>34058</v>
          </cell>
          <cell r="C10245" t="str">
            <v>PELKOWSKI GUNTER</v>
          </cell>
          <cell r="D10245" t="str">
            <v>4001</v>
          </cell>
        </row>
        <row r="10246">
          <cell r="A10246">
            <v>1086287</v>
          </cell>
          <cell r="B10246">
            <v>8050139761</v>
          </cell>
          <cell r="C10246" t="str">
            <v>PRECIOUS METALS GROUP</v>
          </cell>
          <cell r="D10246" t="str">
            <v>4001</v>
          </cell>
        </row>
        <row r="10247">
          <cell r="A10247">
            <v>1086323</v>
          </cell>
          <cell r="B10247">
            <v>8600261230</v>
          </cell>
          <cell r="C10247" t="str">
            <v>COPIDROGAS</v>
          </cell>
          <cell r="D10247" t="str">
            <v>4001</v>
          </cell>
        </row>
        <row r="10248">
          <cell r="A10248">
            <v>1086324</v>
          </cell>
          <cell r="B10248">
            <v>8301188037</v>
          </cell>
          <cell r="C10248" t="str">
            <v>CONSTRUCTORA RP CENTAURO LTDA.</v>
          </cell>
          <cell r="D10248" t="str">
            <v>4001</v>
          </cell>
        </row>
        <row r="10249">
          <cell r="A10249">
            <v>1086325</v>
          </cell>
          <cell r="B10249">
            <v>8600373829</v>
          </cell>
          <cell r="C10249" t="str">
            <v>CONSTRUCCIONES PIJAO LTDA</v>
          </cell>
          <cell r="D10249" t="str">
            <v>4001</v>
          </cell>
        </row>
        <row r="10250">
          <cell r="A10250">
            <v>1086359</v>
          </cell>
          <cell r="B10250">
            <v>444444135</v>
          </cell>
          <cell r="C10250" t="str">
            <v>FLIR SYSTEMS</v>
          </cell>
          <cell r="D10250" t="str">
            <v>4001</v>
          </cell>
        </row>
        <row r="10251">
          <cell r="A10251">
            <v>1086389</v>
          </cell>
          <cell r="B10251">
            <v>80084233</v>
          </cell>
          <cell r="C10251" t="str">
            <v>CONTENTO GOMEZ DANIEL ANDRES</v>
          </cell>
          <cell r="D10251" t="str">
            <v>4001</v>
          </cell>
        </row>
        <row r="10252">
          <cell r="A10252">
            <v>1086402</v>
          </cell>
          <cell r="B10252">
            <v>9000470047</v>
          </cell>
          <cell r="C10252" t="str">
            <v>CONSORCIO GOMEZ CAJIAO ITANSUCA</v>
          </cell>
          <cell r="D10252" t="str">
            <v>4001</v>
          </cell>
        </row>
        <row r="10253">
          <cell r="A10253">
            <v>1086431</v>
          </cell>
          <cell r="B10253">
            <v>8600524890</v>
          </cell>
          <cell r="C10253" t="str">
            <v>MOLYTEC LTDA</v>
          </cell>
          <cell r="D10253" t="str">
            <v>4001</v>
          </cell>
        </row>
        <row r="10254">
          <cell r="A10254">
            <v>1086432</v>
          </cell>
          <cell r="B10254">
            <v>20234673</v>
          </cell>
          <cell r="C10254" t="str">
            <v>MONZON DE CHEDRAVI HELENA</v>
          </cell>
          <cell r="D10254" t="str">
            <v>4001</v>
          </cell>
        </row>
        <row r="10255">
          <cell r="A10255">
            <v>1086482</v>
          </cell>
          <cell r="B10255">
            <v>51626931</v>
          </cell>
          <cell r="C10255" t="str">
            <v>CORREA GOMEZ LUZ STELLA</v>
          </cell>
          <cell r="D10255" t="str">
            <v>4001</v>
          </cell>
        </row>
        <row r="10256">
          <cell r="A10256">
            <v>1086483</v>
          </cell>
          <cell r="B10256">
            <v>35253235</v>
          </cell>
          <cell r="C10256" t="str">
            <v>CÁRDENAS MORALES AYDELINA</v>
          </cell>
          <cell r="D10256" t="str">
            <v>4001</v>
          </cell>
        </row>
        <row r="10257">
          <cell r="A10257">
            <v>1086484</v>
          </cell>
          <cell r="B10257">
            <v>35412568</v>
          </cell>
          <cell r="C10257" t="str">
            <v>GÁLVEZ ESCOBAR DENY MARITZA</v>
          </cell>
          <cell r="D10257" t="str">
            <v>4001</v>
          </cell>
        </row>
        <row r="10258">
          <cell r="A10258">
            <v>1086485</v>
          </cell>
          <cell r="B10258">
            <v>6212600</v>
          </cell>
          <cell r="C10258" t="str">
            <v>SUAREZ SUAREZ JULIO VICENTE</v>
          </cell>
          <cell r="D10258" t="str">
            <v>4001</v>
          </cell>
        </row>
        <row r="10259">
          <cell r="A10259">
            <v>1086486</v>
          </cell>
          <cell r="B10259">
            <v>8600260920</v>
          </cell>
          <cell r="C10259" t="str">
            <v>TRIOTOY PELKOWSKI Y CIA S EN C</v>
          </cell>
          <cell r="D10259" t="str">
            <v>4001</v>
          </cell>
        </row>
        <row r="10260">
          <cell r="A10260">
            <v>1086488</v>
          </cell>
          <cell r="B10260">
            <v>41455913</v>
          </cell>
          <cell r="C10260" t="str">
            <v>SALAMANCA DE HERNADEZ BLANCA CECILI</v>
          </cell>
          <cell r="D10260" t="str">
            <v>4001</v>
          </cell>
        </row>
        <row r="10261">
          <cell r="A10261">
            <v>1086489</v>
          </cell>
          <cell r="B10261">
            <v>79357061</v>
          </cell>
          <cell r="C10261" t="str">
            <v>ROMERO SÁNCHEZ MARCO ANTONIO</v>
          </cell>
          <cell r="D10261" t="str">
            <v>4001</v>
          </cell>
        </row>
        <row r="10262">
          <cell r="A10262">
            <v>1086490</v>
          </cell>
          <cell r="B10262">
            <v>52210149</v>
          </cell>
          <cell r="C10262" t="str">
            <v>NOY ROBLES CLAUDIA YOLANDA</v>
          </cell>
          <cell r="D10262" t="str">
            <v>4001</v>
          </cell>
        </row>
        <row r="10263">
          <cell r="A10263">
            <v>1086491</v>
          </cell>
          <cell r="B10263">
            <v>51637435</v>
          </cell>
          <cell r="C10263" t="str">
            <v>MORA GARCÍA LUZ MARINA</v>
          </cell>
          <cell r="D10263" t="str">
            <v>4001</v>
          </cell>
        </row>
        <row r="10264">
          <cell r="A10264">
            <v>1086492</v>
          </cell>
          <cell r="B10264">
            <v>51823615</v>
          </cell>
          <cell r="C10264" t="str">
            <v>MORENO  RAMÍREZ MARIA DOLORES</v>
          </cell>
          <cell r="D10264" t="str">
            <v>4001</v>
          </cell>
        </row>
        <row r="10265">
          <cell r="A10265">
            <v>1086516</v>
          </cell>
          <cell r="B10265">
            <v>8300799130</v>
          </cell>
          <cell r="C10265" t="str">
            <v>FUNDACION AMIGOS DE LAS COLECCIONES</v>
          </cell>
          <cell r="D10265" t="str">
            <v>4001</v>
          </cell>
        </row>
        <row r="10266">
          <cell r="A10266">
            <v>1086627</v>
          </cell>
          <cell r="B10266">
            <v>19418084</v>
          </cell>
          <cell r="C10266" t="str">
            <v>AMAYA RIVERA RUBEN DARIO</v>
          </cell>
          <cell r="D10266" t="str">
            <v>4001</v>
          </cell>
        </row>
        <row r="10267">
          <cell r="A10267">
            <v>1086657</v>
          </cell>
          <cell r="B10267">
            <v>8300486601</v>
          </cell>
          <cell r="C10267" t="str">
            <v>TELEFONOS Y CITOFONOS LTDA.</v>
          </cell>
          <cell r="D10267" t="str">
            <v>4001</v>
          </cell>
        </row>
        <row r="10268">
          <cell r="A10268">
            <v>1086661</v>
          </cell>
          <cell r="B10268">
            <v>39785550</v>
          </cell>
          <cell r="C10268" t="str">
            <v>AYA JIMENEZ MARTHA LILIANA</v>
          </cell>
          <cell r="D10268" t="str">
            <v>4001</v>
          </cell>
        </row>
        <row r="10269">
          <cell r="A10269">
            <v>1086667</v>
          </cell>
          <cell r="B10269">
            <v>444444136</v>
          </cell>
          <cell r="C10269" t="str">
            <v>IGT SA</v>
          </cell>
          <cell r="D10269" t="str">
            <v>4001</v>
          </cell>
        </row>
        <row r="10270">
          <cell r="A10270">
            <v>1086740</v>
          </cell>
          <cell r="B10270">
            <v>79447878</v>
          </cell>
          <cell r="C10270" t="str">
            <v>FONSECA CARLOS ENRIQUE</v>
          </cell>
          <cell r="D10270" t="str">
            <v>4001</v>
          </cell>
        </row>
        <row r="10271">
          <cell r="A10271">
            <v>1086741</v>
          </cell>
          <cell r="B10271">
            <v>162909</v>
          </cell>
          <cell r="C10271" t="str">
            <v>RODRIGUEZ MATIAS</v>
          </cell>
          <cell r="D10271" t="str">
            <v>4001</v>
          </cell>
        </row>
        <row r="10272">
          <cell r="A10272">
            <v>1086752</v>
          </cell>
          <cell r="B10272">
            <v>79609266</v>
          </cell>
          <cell r="C10272" t="str">
            <v>MARTINEZ CARLOS EDUARDO</v>
          </cell>
          <cell r="D10272" t="str">
            <v>4001</v>
          </cell>
        </row>
        <row r="10273">
          <cell r="A10273">
            <v>1086753</v>
          </cell>
          <cell r="B10273">
            <v>41322013</v>
          </cell>
          <cell r="C10273" t="str">
            <v>GODOY HERMINDA</v>
          </cell>
          <cell r="D10273" t="str">
            <v>4001</v>
          </cell>
        </row>
        <row r="10274">
          <cell r="A10274">
            <v>1086754</v>
          </cell>
          <cell r="B10274">
            <v>41472105</v>
          </cell>
          <cell r="C10274" t="str">
            <v>ORTIZ DE PINZON GLORIA</v>
          </cell>
          <cell r="D10274" t="str">
            <v>4001</v>
          </cell>
        </row>
        <row r="10275">
          <cell r="A10275">
            <v>1086755</v>
          </cell>
          <cell r="B10275">
            <v>8320053890</v>
          </cell>
          <cell r="C10275" t="str">
            <v>GALEANO Y OVIEDO ASOCIADOS LTDA.</v>
          </cell>
          <cell r="D10275" t="str">
            <v>4001</v>
          </cell>
        </row>
        <row r="10276">
          <cell r="A10276">
            <v>1086777</v>
          </cell>
          <cell r="B10276">
            <v>8301307622</v>
          </cell>
          <cell r="C10276" t="str">
            <v>CONSTRUCTORA GALAPAGOS LTDA.</v>
          </cell>
          <cell r="D10276" t="str">
            <v>4001</v>
          </cell>
        </row>
        <row r="10277">
          <cell r="A10277">
            <v>1086797</v>
          </cell>
          <cell r="B10277">
            <v>8999997046</v>
          </cell>
          <cell r="C10277" t="str">
            <v>MUNICIPIO DE PAIME</v>
          </cell>
          <cell r="D10277" t="str">
            <v>4001</v>
          </cell>
        </row>
        <row r="10278">
          <cell r="A10278">
            <v>1086798</v>
          </cell>
          <cell r="B10278">
            <v>8600729833</v>
          </cell>
          <cell r="C10278" t="str">
            <v>POLIEXPANDIBLES S.A. - EN LIQUIDACI</v>
          </cell>
          <cell r="D10278" t="str">
            <v>4001</v>
          </cell>
        </row>
        <row r="10279">
          <cell r="A10279">
            <v>1086799</v>
          </cell>
          <cell r="B10279">
            <v>87104321</v>
          </cell>
          <cell r="C10279" t="str">
            <v>HERNANDEZ CARRERA DIEGO EULISES</v>
          </cell>
          <cell r="D10279" t="str">
            <v>4001</v>
          </cell>
        </row>
        <row r="10280">
          <cell r="A10280">
            <v>1086801</v>
          </cell>
          <cell r="B10280">
            <v>65631824</v>
          </cell>
          <cell r="C10280" t="str">
            <v>RIVEROS GARCIA JAIMY LORENA</v>
          </cell>
          <cell r="D10280" t="str">
            <v>4001</v>
          </cell>
        </row>
        <row r="10281">
          <cell r="A10281">
            <v>1086802</v>
          </cell>
          <cell r="B10281">
            <v>19147984</v>
          </cell>
          <cell r="C10281" t="str">
            <v>NUÑEZ EDUARDO</v>
          </cell>
          <cell r="D10281" t="str">
            <v>4001</v>
          </cell>
        </row>
        <row r="10282">
          <cell r="A10282">
            <v>1086803</v>
          </cell>
          <cell r="B10282">
            <v>13489109</v>
          </cell>
          <cell r="C10282" t="str">
            <v>BRICEÑO HENRY ALFREDO</v>
          </cell>
          <cell r="D10282" t="str">
            <v>4001</v>
          </cell>
        </row>
        <row r="10283">
          <cell r="A10283">
            <v>1086804</v>
          </cell>
          <cell r="B10283">
            <v>79130642</v>
          </cell>
          <cell r="C10283" t="str">
            <v>CUELLAR JULIO CESAR</v>
          </cell>
          <cell r="D10283" t="str">
            <v>4001</v>
          </cell>
        </row>
        <row r="10284">
          <cell r="A10284">
            <v>1086805</v>
          </cell>
          <cell r="B10284">
            <v>79841993</v>
          </cell>
          <cell r="C10284" t="str">
            <v>HERNANDEZ BARBOSA JUAN CARLOS</v>
          </cell>
          <cell r="D10284" t="str">
            <v>4001</v>
          </cell>
        </row>
        <row r="10285">
          <cell r="A10285">
            <v>1086806</v>
          </cell>
          <cell r="B10285">
            <v>13882382</v>
          </cell>
          <cell r="C10285" t="str">
            <v>FORTICH PEREZ ALFREDO RAMON</v>
          </cell>
          <cell r="D10285" t="str">
            <v>4001</v>
          </cell>
        </row>
        <row r="10286">
          <cell r="A10286">
            <v>1086807</v>
          </cell>
          <cell r="B10286">
            <v>491242</v>
          </cell>
          <cell r="C10286" t="str">
            <v>RODRIGUEZ MARCO FIDEL</v>
          </cell>
          <cell r="D10286" t="str">
            <v>4001</v>
          </cell>
        </row>
        <row r="10287">
          <cell r="A10287">
            <v>1086808</v>
          </cell>
          <cell r="B10287">
            <v>51607132</v>
          </cell>
          <cell r="C10287" t="str">
            <v>SOLIS SEBASTIAN</v>
          </cell>
          <cell r="D10287" t="str">
            <v>4001</v>
          </cell>
        </row>
        <row r="10288">
          <cell r="A10288">
            <v>1086809</v>
          </cell>
          <cell r="B10288">
            <v>51815799</v>
          </cell>
          <cell r="C10288" t="str">
            <v>VARGAS GLORIA OLGA</v>
          </cell>
          <cell r="D10288" t="str">
            <v>4001</v>
          </cell>
        </row>
        <row r="10289">
          <cell r="A10289">
            <v>1086810</v>
          </cell>
          <cell r="B10289">
            <v>41369690</v>
          </cell>
          <cell r="C10289" t="str">
            <v>OLAYA CHICA OLGA</v>
          </cell>
          <cell r="D10289" t="str">
            <v>4001</v>
          </cell>
        </row>
        <row r="10290">
          <cell r="A10290">
            <v>1086811</v>
          </cell>
          <cell r="B10290">
            <v>20191974</v>
          </cell>
          <cell r="C10290" t="str">
            <v>SANTAMARIA VELASQUEZ AMPARO</v>
          </cell>
          <cell r="D10290" t="str">
            <v>4001</v>
          </cell>
        </row>
        <row r="10291">
          <cell r="A10291">
            <v>1086812</v>
          </cell>
          <cell r="B10291">
            <v>52300547</v>
          </cell>
          <cell r="C10291" t="str">
            <v>CASTRO PUERTO NIDIA CECILIA</v>
          </cell>
          <cell r="D10291" t="str">
            <v>4001</v>
          </cell>
        </row>
        <row r="10292">
          <cell r="A10292">
            <v>1086813</v>
          </cell>
          <cell r="B10292">
            <v>3179352</v>
          </cell>
          <cell r="C10292" t="str">
            <v>GUTIERREZ BELLO FABIO ANDRES</v>
          </cell>
          <cell r="D10292" t="str">
            <v>4001</v>
          </cell>
        </row>
        <row r="10293">
          <cell r="A10293">
            <v>1086814</v>
          </cell>
          <cell r="B10293">
            <v>5747502</v>
          </cell>
          <cell r="C10293" t="str">
            <v>SUAREZ CRISTANCHO RODOLFO</v>
          </cell>
          <cell r="D10293" t="str">
            <v>4001</v>
          </cell>
        </row>
        <row r="10294">
          <cell r="A10294">
            <v>1086815</v>
          </cell>
          <cell r="B10294">
            <v>19213070</v>
          </cell>
          <cell r="C10294" t="str">
            <v>BERNAL GONZALEZ JOSE TOBIAS</v>
          </cell>
          <cell r="D10294" t="str">
            <v>4001</v>
          </cell>
        </row>
        <row r="10295">
          <cell r="A10295">
            <v>1086816</v>
          </cell>
          <cell r="B10295">
            <v>79768241</v>
          </cell>
          <cell r="C10295" t="str">
            <v>MAYORGA MAYORGA ALBERTO JULIAN</v>
          </cell>
          <cell r="D10295" t="str">
            <v>4001</v>
          </cell>
        </row>
        <row r="10296">
          <cell r="A10296">
            <v>1086817</v>
          </cell>
          <cell r="B10296">
            <v>79360962</v>
          </cell>
          <cell r="C10296" t="str">
            <v>BLANCO TORRES JUAN CARLOS</v>
          </cell>
          <cell r="D10296" t="str">
            <v>4001</v>
          </cell>
        </row>
        <row r="10297">
          <cell r="A10297">
            <v>1086818</v>
          </cell>
          <cell r="B10297">
            <v>158877</v>
          </cell>
          <cell r="C10297" t="str">
            <v>ARISMENDY VASQUEZ BENEDICTO</v>
          </cell>
          <cell r="D10297" t="str">
            <v>4001</v>
          </cell>
        </row>
        <row r="10298">
          <cell r="A10298">
            <v>1086819</v>
          </cell>
          <cell r="B10298">
            <v>79407336</v>
          </cell>
          <cell r="C10298" t="str">
            <v>MORENO MALDONADO EDGAR</v>
          </cell>
          <cell r="D10298" t="str">
            <v>4001</v>
          </cell>
        </row>
        <row r="10299">
          <cell r="A10299">
            <v>1086820</v>
          </cell>
          <cell r="B10299">
            <v>80000830</v>
          </cell>
          <cell r="C10299" t="str">
            <v>ORTIZ DUARTE JAVIER ALFONSO</v>
          </cell>
          <cell r="D10299" t="str">
            <v>4001</v>
          </cell>
        </row>
        <row r="10300">
          <cell r="A10300">
            <v>1086821</v>
          </cell>
          <cell r="B10300">
            <v>39662192</v>
          </cell>
          <cell r="C10300" t="str">
            <v>MAYORGA NUÑEZ JULIANA MAGDALENA</v>
          </cell>
          <cell r="D10300" t="str">
            <v>4001</v>
          </cell>
        </row>
        <row r="10301">
          <cell r="A10301">
            <v>1086822</v>
          </cell>
          <cell r="B10301">
            <v>311369</v>
          </cell>
          <cell r="C10301" t="str">
            <v>RODRIGUEZ RODRIGUEZ JUAN PABLO</v>
          </cell>
          <cell r="D10301" t="str">
            <v>4001</v>
          </cell>
        </row>
        <row r="10302">
          <cell r="A10302">
            <v>1086823</v>
          </cell>
          <cell r="B10302">
            <v>20180218</v>
          </cell>
          <cell r="C10302" t="str">
            <v>GONZALEZ DE SABOGAL MARIA TERESA</v>
          </cell>
          <cell r="D10302" t="str">
            <v>4001</v>
          </cell>
        </row>
        <row r="10303">
          <cell r="A10303">
            <v>1086824</v>
          </cell>
          <cell r="B10303">
            <v>134125</v>
          </cell>
          <cell r="C10303" t="str">
            <v>BELTRAN ORTIZ FELIPE</v>
          </cell>
          <cell r="D10303" t="str">
            <v>4001</v>
          </cell>
        </row>
        <row r="10304">
          <cell r="A10304">
            <v>1086839</v>
          </cell>
          <cell r="B10304">
            <v>79633817</v>
          </cell>
          <cell r="C10304" t="str">
            <v>PORRAS RODRIGUEZ MAURICIO</v>
          </cell>
          <cell r="D10304" t="str">
            <v>4001</v>
          </cell>
        </row>
        <row r="10305">
          <cell r="A10305">
            <v>1086845</v>
          </cell>
          <cell r="B10305">
            <v>19227861</v>
          </cell>
          <cell r="C10305" t="str">
            <v>VALERO RUEDA LUIS ANTONIO</v>
          </cell>
          <cell r="D10305" t="str">
            <v>4001</v>
          </cell>
        </row>
        <row r="10306">
          <cell r="A10306">
            <v>1086857</v>
          </cell>
          <cell r="B10306">
            <v>32401480</v>
          </cell>
          <cell r="C10306" t="str">
            <v>ARBOLEDA LOPEZ LUZ ADELA</v>
          </cell>
          <cell r="D10306" t="str">
            <v>4001</v>
          </cell>
        </row>
        <row r="10307">
          <cell r="A10307">
            <v>1086858</v>
          </cell>
          <cell r="B10307">
            <v>3048945</v>
          </cell>
          <cell r="C10307" t="str">
            <v>NOVA OSORIO JESUS ORLANDO</v>
          </cell>
          <cell r="D10307" t="str">
            <v>4001</v>
          </cell>
        </row>
        <row r="10308">
          <cell r="A10308">
            <v>1086859</v>
          </cell>
          <cell r="B10308">
            <v>65742702</v>
          </cell>
          <cell r="C10308" t="str">
            <v>MONROY MARIN DEISY</v>
          </cell>
          <cell r="D10308" t="str">
            <v>4001</v>
          </cell>
        </row>
        <row r="10309">
          <cell r="A10309">
            <v>1086860</v>
          </cell>
          <cell r="B10309">
            <v>49662281</v>
          </cell>
          <cell r="C10309" t="str">
            <v>BETIN RINCON LILIANA</v>
          </cell>
          <cell r="D10309" t="str">
            <v>4001</v>
          </cell>
        </row>
        <row r="10310">
          <cell r="A10310">
            <v>1086923</v>
          </cell>
          <cell r="B10310">
            <v>20078220</v>
          </cell>
          <cell r="C10310" t="str">
            <v>PAEZ DE ESPITIA TEMILDA</v>
          </cell>
          <cell r="D10310" t="str">
            <v>4001</v>
          </cell>
        </row>
        <row r="10311">
          <cell r="A10311">
            <v>1086924</v>
          </cell>
          <cell r="B10311">
            <v>79403744</v>
          </cell>
          <cell r="C10311" t="str">
            <v>PERDOMO PERDOMO CARLOS</v>
          </cell>
          <cell r="D10311" t="str">
            <v>4001</v>
          </cell>
        </row>
        <row r="10312">
          <cell r="A10312">
            <v>1086925</v>
          </cell>
          <cell r="B10312">
            <v>1368851</v>
          </cell>
          <cell r="C10312" t="str">
            <v>PATIÑO GARCIA MANUEL ALFONSO</v>
          </cell>
          <cell r="D10312" t="str">
            <v>4001</v>
          </cell>
        </row>
        <row r="10313">
          <cell r="A10313">
            <v>1086926</v>
          </cell>
          <cell r="B10313">
            <v>19262247</v>
          </cell>
          <cell r="C10313" t="str">
            <v>BERNAL C JOSE FERNANDO</v>
          </cell>
          <cell r="D10313" t="str">
            <v>4001</v>
          </cell>
        </row>
        <row r="10314">
          <cell r="A10314">
            <v>1086927</v>
          </cell>
          <cell r="B10314">
            <v>4192071</v>
          </cell>
          <cell r="C10314" t="str">
            <v>LADINO DIAZ OCTAVIO</v>
          </cell>
          <cell r="D10314" t="str">
            <v>4001</v>
          </cell>
        </row>
        <row r="10315">
          <cell r="A10315">
            <v>1086928</v>
          </cell>
          <cell r="B10315">
            <v>28844907</v>
          </cell>
          <cell r="C10315" t="str">
            <v>LEAL CARMEN</v>
          </cell>
          <cell r="D10315" t="str">
            <v>4001</v>
          </cell>
        </row>
        <row r="10316">
          <cell r="A10316">
            <v>1086929</v>
          </cell>
          <cell r="B10316">
            <v>11308404</v>
          </cell>
          <cell r="C10316" t="str">
            <v>LOZANO OMAR</v>
          </cell>
          <cell r="D10316" t="str">
            <v>4001</v>
          </cell>
        </row>
        <row r="10317">
          <cell r="A10317">
            <v>1086942</v>
          </cell>
          <cell r="B10317">
            <v>91266370</v>
          </cell>
          <cell r="C10317" t="str">
            <v>ALZATE MONCADA FEDERICO</v>
          </cell>
          <cell r="D10317" t="str">
            <v>4001</v>
          </cell>
        </row>
        <row r="10318">
          <cell r="A10318">
            <v>1086943</v>
          </cell>
          <cell r="B10318">
            <v>41514874</v>
          </cell>
          <cell r="C10318" t="str">
            <v>TORRES MARIA CENAIDA</v>
          </cell>
          <cell r="D10318" t="str">
            <v>4001</v>
          </cell>
        </row>
        <row r="10319">
          <cell r="A10319">
            <v>1086944</v>
          </cell>
          <cell r="B10319">
            <v>23257338</v>
          </cell>
          <cell r="C10319" t="str">
            <v>NEISA CARDENAS MARIA EUDORA</v>
          </cell>
          <cell r="D10319" t="str">
            <v>4001</v>
          </cell>
        </row>
        <row r="10320">
          <cell r="A10320">
            <v>1086945</v>
          </cell>
          <cell r="B10320">
            <v>17099111</v>
          </cell>
          <cell r="C10320" t="str">
            <v>ORJUELA ALONSO</v>
          </cell>
          <cell r="D10320" t="str">
            <v>4001</v>
          </cell>
        </row>
        <row r="10321">
          <cell r="A10321">
            <v>1086946</v>
          </cell>
          <cell r="B10321">
            <v>20327391</v>
          </cell>
          <cell r="C10321" t="str">
            <v>IDORRAGE HERRERA ELSY</v>
          </cell>
          <cell r="D10321" t="str">
            <v>4001</v>
          </cell>
        </row>
        <row r="10322">
          <cell r="A10322">
            <v>1086962</v>
          </cell>
          <cell r="B10322">
            <v>2929559</v>
          </cell>
          <cell r="C10322" t="str">
            <v>PELAEZ GUSTAVO</v>
          </cell>
          <cell r="D10322" t="str">
            <v>4001</v>
          </cell>
        </row>
        <row r="10323">
          <cell r="A10323">
            <v>1086963</v>
          </cell>
          <cell r="B10323">
            <v>52060114</v>
          </cell>
          <cell r="C10323" t="str">
            <v>BARBOSA CLADIA PATRICIA</v>
          </cell>
          <cell r="D10323" t="str">
            <v>4001</v>
          </cell>
        </row>
        <row r="10324">
          <cell r="A10324">
            <v>1086964</v>
          </cell>
          <cell r="B10324">
            <v>41348056</v>
          </cell>
          <cell r="C10324" t="str">
            <v>GARCIA  C MARIA ESTRELLA</v>
          </cell>
          <cell r="D10324" t="str">
            <v>4001</v>
          </cell>
        </row>
        <row r="10325">
          <cell r="A10325">
            <v>1086965</v>
          </cell>
          <cell r="B10325">
            <v>72349</v>
          </cell>
          <cell r="C10325" t="str">
            <v>REYES CUERVO FABRICIANO</v>
          </cell>
          <cell r="D10325" t="str">
            <v>4001</v>
          </cell>
        </row>
        <row r="10326">
          <cell r="A10326">
            <v>1086966</v>
          </cell>
          <cell r="B10326">
            <v>35418106</v>
          </cell>
          <cell r="C10326" t="str">
            <v>GOMEZ JARAMILLO CLAUDIA ASTRID</v>
          </cell>
          <cell r="D10326" t="str">
            <v>4001</v>
          </cell>
        </row>
        <row r="10327">
          <cell r="A10327">
            <v>1086999</v>
          </cell>
          <cell r="B10327">
            <v>16793657</v>
          </cell>
          <cell r="C10327" t="str">
            <v>LONDOÑO ALVAREZ JUAN CARLOS</v>
          </cell>
          <cell r="D10327" t="str">
            <v>4001</v>
          </cell>
        </row>
        <row r="10328">
          <cell r="A10328">
            <v>1087000</v>
          </cell>
          <cell r="B10328">
            <v>22097039</v>
          </cell>
          <cell r="C10328" t="str">
            <v>FRANCO DE GIRALDO MARTHA</v>
          </cell>
          <cell r="D10328" t="str">
            <v>4001</v>
          </cell>
        </row>
        <row r="10329">
          <cell r="A10329">
            <v>1087001</v>
          </cell>
          <cell r="B10329">
            <v>32616873</v>
          </cell>
          <cell r="C10329" t="str">
            <v>INSIGNARES CASTELLANOS MARIA PAULIN</v>
          </cell>
          <cell r="D10329" t="str">
            <v>4001</v>
          </cell>
        </row>
        <row r="10330">
          <cell r="A10330">
            <v>1087015</v>
          </cell>
          <cell r="B10330">
            <v>20146564</v>
          </cell>
          <cell r="C10330" t="str">
            <v>AYALA DE SANCHEZ VIRGINIA</v>
          </cell>
          <cell r="D10330" t="str">
            <v>4001</v>
          </cell>
        </row>
        <row r="10331">
          <cell r="A10331">
            <v>1087016</v>
          </cell>
          <cell r="B10331">
            <v>28853634</v>
          </cell>
          <cell r="C10331" t="str">
            <v>ACOSTA M MARTHA CECILIA</v>
          </cell>
          <cell r="D10331" t="str">
            <v>4001</v>
          </cell>
        </row>
        <row r="10332">
          <cell r="A10332">
            <v>1087029</v>
          </cell>
          <cell r="B10332">
            <v>8001930959</v>
          </cell>
          <cell r="C10332" t="str">
            <v>CORPORACION INTERNACIONAL DE CINE</v>
          </cell>
          <cell r="D10332" t="str">
            <v>4001</v>
          </cell>
        </row>
        <row r="10333">
          <cell r="A10333">
            <v>1087032</v>
          </cell>
          <cell r="B10333">
            <v>41313435</v>
          </cell>
          <cell r="C10333" t="str">
            <v>CONTRERAS DE FONSECA  ALCIRA</v>
          </cell>
          <cell r="D10333" t="str">
            <v>4001</v>
          </cell>
        </row>
        <row r="10334">
          <cell r="A10334">
            <v>1087033</v>
          </cell>
          <cell r="B10334">
            <v>3510815</v>
          </cell>
          <cell r="C10334" t="str">
            <v>RENDON LONDOÑO EDGAR FERNANDO</v>
          </cell>
          <cell r="D10334" t="str">
            <v>4001</v>
          </cell>
        </row>
        <row r="10335">
          <cell r="A10335">
            <v>1087034</v>
          </cell>
          <cell r="B10335">
            <v>80136335</v>
          </cell>
          <cell r="C10335" t="str">
            <v>IBAÑEZ LATORRE LUIS ARIEL</v>
          </cell>
          <cell r="D10335" t="str">
            <v>4001</v>
          </cell>
        </row>
        <row r="10336">
          <cell r="A10336">
            <v>1087035</v>
          </cell>
          <cell r="B10336">
            <v>8301040102</v>
          </cell>
          <cell r="C10336" t="str">
            <v>ISKENDERUN LTDA</v>
          </cell>
          <cell r="D10336" t="str">
            <v>4001</v>
          </cell>
        </row>
        <row r="10337">
          <cell r="A10337">
            <v>1087050</v>
          </cell>
          <cell r="B10337">
            <v>51633583</v>
          </cell>
          <cell r="C10337" t="str">
            <v>VILLARRAGA LIGIA</v>
          </cell>
          <cell r="D10337" t="str">
            <v>4001</v>
          </cell>
        </row>
        <row r="10338">
          <cell r="A10338">
            <v>1087051</v>
          </cell>
          <cell r="B10338">
            <v>345561</v>
          </cell>
          <cell r="C10338" t="str">
            <v>HUERTAS JOSE ADELMO</v>
          </cell>
          <cell r="D10338" t="str">
            <v>4001</v>
          </cell>
        </row>
        <row r="10339">
          <cell r="A10339">
            <v>1087062</v>
          </cell>
          <cell r="B10339">
            <v>20780515</v>
          </cell>
          <cell r="C10339" t="str">
            <v>CABRERA LUZ MARINA</v>
          </cell>
          <cell r="D10339" t="str">
            <v>4001</v>
          </cell>
        </row>
        <row r="10340">
          <cell r="A10340">
            <v>1087063</v>
          </cell>
          <cell r="B10340">
            <v>21161282</v>
          </cell>
          <cell r="C10340" t="str">
            <v>MARTINEZ BLANCA MARINA</v>
          </cell>
          <cell r="D10340" t="str">
            <v>4001</v>
          </cell>
        </row>
        <row r="10341">
          <cell r="A10341">
            <v>1087064</v>
          </cell>
          <cell r="B10341">
            <v>20471920</v>
          </cell>
          <cell r="C10341" t="str">
            <v>RODRIGUEZ LUGENCIA</v>
          </cell>
          <cell r="D10341" t="str">
            <v>4001</v>
          </cell>
        </row>
        <row r="10342">
          <cell r="A10342">
            <v>1087065</v>
          </cell>
          <cell r="B10342">
            <v>35195313</v>
          </cell>
          <cell r="C10342" t="str">
            <v>MOLINA MOLANO MARIA LUISA</v>
          </cell>
          <cell r="D10342" t="str">
            <v>4001</v>
          </cell>
        </row>
        <row r="10343">
          <cell r="A10343">
            <v>1087066</v>
          </cell>
          <cell r="B10343">
            <v>51726572</v>
          </cell>
          <cell r="C10343" t="str">
            <v>MORA GLORIA</v>
          </cell>
          <cell r="D10343" t="str">
            <v>4001</v>
          </cell>
        </row>
        <row r="10344">
          <cell r="A10344">
            <v>1087067</v>
          </cell>
          <cell r="B10344">
            <v>41565737</v>
          </cell>
          <cell r="C10344" t="str">
            <v>MORALES FANNY</v>
          </cell>
          <cell r="D10344" t="str">
            <v>4001</v>
          </cell>
        </row>
        <row r="10345">
          <cell r="A10345">
            <v>1087068</v>
          </cell>
          <cell r="B10345">
            <v>35401476</v>
          </cell>
          <cell r="C10345" t="str">
            <v>SANCHEZ SUAREZ MARTHA INES</v>
          </cell>
          <cell r="D10345" t="str">
            <v>4001</v>
          </cell>
        </row>
        <row r="10346">
          <cell r="A10346">
            <v>1087086</v>
          </cell>
          <cell r="B10346">
            <v>415029631</v>
          </cell>
          <cell r="C10346" t="str">
            <v>RESTREPO DE CALLE JULIA LUZ</v>
          </cell>
          <cell r="D10346" t="str">
            <v>4001</v>
          </cell>
        </row>
        <row r="10347">
          <cell r="A10347">
            <v>1087096</v>
          </cell>
          <cell r="B10347">
            <v>8600480119</v>
          </cell>
          <cell r="C10347" t="str">
            <v>ARIAS FONSECA LTDA</v>
          </cell>
          <cell r="D10347" t="str">
            <v>4001</v>
          </cell>
        </row>
        <row r="10348">
          <cell r="A10348">
            <v>1087105</v>
          </cell>
          <cell r="B10348">
            <v>1069712200</v>
          </cell>
          <cell r="C10348" t="str">
            <v>ROMERO CORDOBA EDWIN ANDRES</v>
          </cell>
          <cell r="D10348" t="str">
            <v>4001</v>
          </cell>
        </row>
        <row r="10349">
          <cell r="A10349">
            <v>1087134</v>
          </cell>
          <cell r="B10349">
            <v>8300439049</v>
          </cell>
          <cell r="C10349" t="str">
            <v>RED NACIONAL DE JARDINES BOTANICOS</v>
          </cell>
          <cell r="D10349" t="str">
            <v>4001</v>
          </cell>
        </row>
        <row r="10350">
          <cell r="A10350">
            <v>1087135</v>
          </cell>
          <cell r="B10350">
            <v>8300449684</v>
          </cell>
          <cell r="C10350" t="str">
            <v>TRANSPORTE AMBULATORIO MEDICO</v>
          </cell>
          <cell r="D10350" t="str">
            <v>4001</v>
          </cell>
        </row>
        <row r="10351">
          <cell r="A10351">
            <v>1087244</v>
          </cell>
          <cell r="B10351">
            <v>41476344</v>
          </cell>
          <cell r="C10351" t="str">
            <v>MEDINA  DE BASTIDAS GLORIA</v>
          </cell>
          <cell r="D10351" t="str">
            <v>4001</v>
          </cell>
        </row>
        <row r="10352">
          <cell r="A10352">
            <v>1087271</v>
          </cell>
          <cell r="B10352">
            <v>39543617</v>
          </cell>
          <cell r="C10352" t="str">
            <v>GÓMEZ OSORIO DORA MARIELA</v>
          </cell>
          <cell r="D10352" t="str">
            <v>4001</v>
          </cell>
        </row>
        <row r="10353">
          <cell r="A10353">
            <v>1087329</v>
          </cell>
          <cell r="B10353">
            <v>27957960</v>
          </cell>
          <cell r="C10353" t="str">
            <v>FLOREZ DE MANTILLA PAULINA</v>
          </cell>
          <cell r="D10353" t="str">
            <v>4001</v>
          </cell>
        </row>
        <row r="10354">
          <cell r="A10354">
            <v>1087330</v>
          </cell>
          <cell r="B10354">
            <v>20490093</v>
          </cell>
          <cell r="C10354" t="str">
            <v>SANCHEZ CONCHA CECILIA</v>
          </cell>
          <cell r="D10354" t="str">
            <v>4001</v>
          </cell>
        </row>
        <row r="10355">
          <cell r="A10355">
            <v>1087337</v>
          </cell>
          <cell r="B10355">
            <v>6073902</v>
          </cell>
          <cell r="C10355" t="str">
            <v>CAMPOS AMAYA JOSE MIGUEL</v>
          </cell>
          <cell r="D10355" t="str">
            <v>4001</v>
          </cell>
        </row>
        <row r="10356">
          <cell r="A10356">
            <v>1087338</v>
          </cell>
          <cell r="B10356">
            <v>80406851</v>
          </cell>
          <cell r="C10356" t="str">
            <v>RODRIGUEZ ORJUELA CESAR AUGUSTO</v>
          </cell>
          <cell r="D10356" t="str">
            <v>4001</v>
          </cell>
        </row>
        <row r="10357">
          <cell r="A10357">
            <v>1087339</v>
          </cell>
          <cell r="B10357">
            <v>17067093</v>
          </cell>
          <cell r="C10357" t="str">
            <v>LUNA MATALLANA RAFAEL</v>
          </cell>
          <cell r="D10357" t="str">
            <v>4001</v>
          </cell>
        </row>
        <row r="10358">
          <cell r="A10358">
            <v>1087340</v>
          </cell>
          <cell r="B10358">
            <v>51725348</v>
          </cell>
          <cell r="C10358" t="str">
            <v>ROJAS CONTRERAS CLARA INES</v>
          </cell>
          <cell r="D10358" t="str">
            <v>4001</v>
          </cell>
        </row>
        <row r="10359">
          <cell r="A10359">
            <v>1087341</v>
          </cell>
          <cell r="B10359">
            <v>41711321</v>
          </cell>
          <cell r="C10359" t="str">
            <v>HERNANDEZ LILIA AURORA</v>
          </cell>
          <cell r="D10359" t="str">
            <v>4001</v>
          </cell>
        </row>
        <row r="10360">
          <cell r="A10360">
            <v>1087347</v>
          </cell>
          <cell r="B10360">
            <v>79692574</v>
          </cell>
          <cell r="C10360" t="str">
            <v>MIRANDA DUARTE ARMANDO</v>
          </cell>
          <cell r="D10360" t="str">
            <v>4001</v>
          </cell>
        </row>
        <row r="10361">
          <cell r="A10361">
            <v>1087379</v>
          </cell>
          <cell r="B10361">
            <v>3013163</v>
          </cell>
          <cell r="C10361" t="str">
            <v>SUSA BERNAL VICTOR EVELIO</v>
          </cell>
          <cell r="D10361" t="str">
            <v>4001</v>
          </cell>
        </row>
        <row r="10362">
          <cell r="A10362">
            <v>1087383</v>
          </cell>
          <cell r="B10362">
            <v>8002125153</v>
          </cell>
          <cell r="C10362" t="str">
            <v>DIRECTORIO DE DESPACHOS PUBLICOS</v>
          </cell>
          <cell r="D10362" t="str">
            <v>4001</v>
          </cell>
        </row>
        <row r="10363">
          <cell r="A10363">
            <v>1087386</v>
          </cell>
          <cell r="B10363">
            <v>8605043578</v>
          </cell>
          <cell r="C10363" t="str">
            <v>AP CONSTRUCCIONES S.A.</v>
          </cell>
          <cell r="D10363" t="str">
            <v>4001</v>
          </cell>
        </row>
        <row r="10364">
          <cell r="A10364">
            <v>1087387</v>
          </cell>
          <cell r="B10364">
            <v>8301052318</v>
          </cell>
          <cell r="C10364" t="str">
            <v>PRODIKA SA</v>
          </cell>
          <cell r="D10364" t="str">
            <v>4001</v>
          </cell>
        </row>
        <row r="10365">
          <cell r="A10365">
            <v>1087388</v>
          </cell>
          <cell r="B10365">
            <v>8300009495</v>
          </cell>
          <cell r="C10365" t="str">
            <v>FORUM C N  LTDA</v>
          </cell>
          <cell r="D10365" t="str">
            <v>4001</v>
          </cell>
        </row>
        <row r="10366">
          <cell r="A10366">
            <v>1087389</v>
          </cell>
          <cell r="B10366">
            <v>8301318055</v>
          </cell>
          <cell r="C10366" t="str">
            <v>MONTENIZA SA</v>
          </cell>
          <cell r="D10366" t="str">
            <v>4001</v>
          </cell>
        </row>
        <row r="10367">
          <cell r="A10367">
            <v>1087391</v>
          </cell>
          <cell r="B10367">
            <v>8600038411</v>
          </cell>
          <cell r="C10367" t="str">
            <v>PROTECVOLT LTDA</v>
          </cell>
          <cell r="D10367" t="str">
            <v>4001</v>
          </cell>
        </row>
        <row r="10368">
          <cell r="A10368">
            <v>1087393</v>
          </cell>
          <cell r="B10368">
            <v>51611146</v>
          </cell>
          <cell r="C10368" t="str">
            <v>ZAPATA PEREZ ADRIANA</v>
          </cell>
          <cell r="D10368" t="str">
            <v>4001</v>
          </cell>
        </row>
        <row r="10369">
          <cell r="A10369">
            <v>1087416</v>
          </cell>
          <cell r="B10369">
            <v>52714905</v>
          </cell>
          <cell r="C10369" t="str">
            <v>PERALTA ROMERO NADIA</v>
          </cell>
          <cell r="D10369" t="str">
            <v>4001</v>
          </cell>
        </row>
        <row r="10370">
          <cell r="A10370">
            <v>1087437</v>
          </cell>
          <cell r="B10370">
            <v>79590697</v>
          </cell>
          <cell r="C10370" t="str">
            <v>VARGAS VILLEGAS RAUL MAURICIO</v>
          </cell>
          <cell r="D10370" t="str">
            <v>4001</v>
          </cell>
        </row>
        <row r="10371">
          <cell r="A10371">
            <v>1087442</v>
          </cell>
          <cell r="B10371">
            <v>41708224</v>
          </cell>
          <cell r="C10371" t="str">
            <v>TORRES PEÑALOZA BEATRIZ</v>
          </cell>
          <cell r="D10371" t="str">
            <v>4001</v>
          </cell>
        </row>
        <row r="10372">
          <cell r="A10372">
            <v>1087447</v>
          </cell>
          <cell r="B10372">
            <v>19488705</v>
          </cell>
          <cell r="C10372" t="str">
            <v>BER PLAST</v>
          </cell>
          <cell r="D10372" t="str">
            <v>4001</v>
          </cell>
        </row>
        <row r="10373">
          <cell r="A10373">
            <v>1087467</v>
          </cell>
          <cell r="B10373">
            <v>8600285408</v>
          </cell>
          <cell r="C10373" t="str">
            <v>SOCIEDAD CONSTRUCTORA BOGOTA SA</v>
          </cell>
          <cell r="D10373" t="str">
            <v>4001</v>
          </cell>
        </row>
        <row r="10374">
          <cell r="A10374">
            <v>1087493</v>
          </cell>
          <cell r="B10374">
            <v>8600315731</v>
          </cell>
          <cell r="C10374" t="str">
            <v>LONDOÑO CAGIAO &amp; CIA S.EN.C.</v>
          </cell>
          <cell r="D10374" t="str">
            <v>4001</v>
          </cell>
        </row>
        <row r="10375">
          <cell r="A10375">
            <v>1087509</v>
          </cell>
          <cell r="B10375">
            <v>41402089</v>
          </cell>
          <cell r="C10375" t="str">
            <v>MARINQUE DE PARGA YOLANDA</v>
          </cell>
          <cell r="D10375" t="str">
            <v>4001</v>
          </cell>
        </row>
        <row r="10376">
          <cell r="A10376">
            <v>1087510</v>
          </cell>
          <cell r="B10376">
            <v>8301217964</v>
          </cell>
          <cell r="C10376" t="str">
            <v>DOMINA S.A.</v>
          </cell>
          <cell r="D10376" t="str">
            <v>4001</v>
          </cell>
        </row>
        <row r="10377">
          <cell r="A10377">
            <v>1087511</v>
          </cell>
          <cell r="B10377">
            <v>20989606</v>
          </cell>
          <cell r="C10377" t="str">
            <v>OLARTE VALDES BLANCA CECILIA</v>
          </cell>
          <cell r="D10377" t="str">
            <v>4001</v>
          </cell>
        </row>
        <row r="10378">
          <cell r="A10378">
            <v>1087512</v>
          </cell>
          <cell r="B10378">
            <v>20792971</v>
          </cell>
          <cell r="C10378" t="str">
            <v>ZAMORA BOLIVAR LUZ MARINA</v>
          </cell>
          <cell r="D10378" t="str">
            <v>4001</v>
          </cell>
        </row>
        <row r="10379">
          <cell r="A10379">
            <v>1087513</v>
          </cell>
          <cell r="B10379">
            <v>3114246</v>
          </cell>
          <cell r="C10379" t="str">
            <v>POVEDA JOSE ANTONIO</v>
          </cell>
          <cell r="D10379" t="str">
            <v>4001</v>
          </cell>
        </row>
        <row r="10380">
          <cell r="A10380">
            <v>1087514</v>
          </cell>
          <cell r="B10380">
            <v>20792645</v>
          </cell>
          <cell r="C10380" t="str">
            <v>CARDENAS DE RODRIGUEZ ANA TERESA</v>
          </cell>
          <cell r="D10380" t="str">
            <v>4001</v>
          </cell>
        </row>
        <row r="10381">
          <cell r="A10381">
            <v>1087515</v>
          </cell>
          <cell r="B10381">
            <v>35376434</v>
          </cell>
          <cell r="C10381" t="str">
            <v>MUÑOZ GRANADOS STELLA</v>
          </cell>
          <cell r="D10381" t="str">
            <v>4001</v>
          </cell>
        </row>
        <row r="10382">
          <cell r="A10382">
            <v>1087516</v>
          </cell>
          <cell r="B10382">
            <v>79324197</v>
          </cell>
          <cell r="C10382" t="str">
            <v>FORERO TORRES FERNANDO</v>
          </cell>
          <cell r="D10382" t="str">
            <v>4001</v>
          </cell>
        </row>
        <row r="10383">
          <cell r="A10383">
            <v>1087517</v>
          </cell>
          <cell r="B10383">
            <v>31915476</v>
          </cell>
          <cell r="C10383" t="str">
            <v>SERVITECA LUBRICENTRO UNIVERSAL</v>
          </cell>
          <cell r="D10383" t="str">
            <v>4001</v>
          </cell>
        </row>
        <row r="10384">
          <cell r="A10384">
            <v>1087518</v>
          </cell>
          <cell r="B10384">
            <v>79101408</v>
          </cell>
          <cell r="C10384" t="str">
            <v>TINJACA RUIZ CARLOS BERNARDO</v>
          </cell>
          <cell r="D10384" t="str">
            <v>4001</v>
          </cell>
        </row>
        <row r="10385">
          <cell r="A10385">
            <v>1087519</v>
          </cell>
          <cell r="B10385">
            <v>27958504</v>
          </cell>
          <cell r="C10385" t="str">
            <v>LANDINEZ MENDOZA FELISA</v>
          </cell>
          <cell r="D10385" t="str">
            <v>4001</v>
          </cell>
        </row>
        <row r="10386">
          <cell r="A10386">
            <v>1087530</v>
          </cell>
          <cell r="B10386">
            <v>8605190848</v>
          </cell>
          <cell r="C10386" t="str">
            <v>FALLA Y DELGADILLO COMPAÑIA LTDA</v>
          </cell>
          <cell r="D10386" t="str">
            <v>4001</v>
          </cell>
        </row>
        <row r="10387">
          <cell r="A10387">
            <v>1087534</v>
          </cell>
          <cell r="B10387">
            <v>8002407474</v>
          </cell>
          <cell r="C10387" t="str">
            <v>COFHAL INGENIERIA LIMITADA</v>
          </cell>
          <cell r="D10387" t="str">
            <v>4001</v>
          </cell>
        </row>
        <row r="10388">
          <cell r="A10388">
            <v>1087570</v>
          </cell>
          <cell r="B10388">
            <v>8600063342</v>
          </cell>
          <cell r="C10388" t="str">
            <v>PADRES AGUSTINOS RECOLETOS</v>
          </cell>
          <cell r="D10388" t="str">
            <v>4001</v>
          </cell>
        </row>
        <row r="10389">
          <cell r="A10389">
            <v>1087571</v>
          </cell>
          <cell r="B10389">
            <v>8300932432</v>
          </cell>
          <cell r="C10389" t="str">
            <v>TURES UNIVERSAL LTDA</v>
          </cell>
          <cell r="D10389" t="str">
            <v>4001</v>
          </cell>
        </row>
        <row r="10390">
          <cell r="A10390">
            <v>1087579</v>
          </cell>
          <cell r="B10390">
            <v>8301348912</v>
          </cell>
          <cell r="C10390" t="str">
            <v>ACEL LTDA.</v>
          </cell>
          <cell r="D10390" t="str">
            <v>4001</v>
          </cell>
        </row>
        <row r="10391">
          <cell r="A10391">
            <v>1087587</v>
          </cell>
          <cell r="B10391">
            <v>8603506974</v>
          </cell>
          <cell r="C10391" t="str">
            <v>CONCRETOS ARGOS SA</v>
          </cell>
          <cell r="D10391" t="str">
            <v>4001</v>
          </cell>
        </row>
        <row r="10392">
          <cell r="A10392">
            <v>1087593</v>
          </cell>
          <cell r="B10392">
            <v>51856576</v>
          </cell>
          <cell r="C10392" t="str">
            <v>GIL PERALTA LUZ ESMERALDA</v>
          </cell>
          <cell r="D10392" t="str">
            <v>4001</v>
          </cell>
        </row>
        <row r="10393">
          <cell r="A10393">
            <v>1087594</v>
          </cell>
          <cell r="B10393">
            <v>8300929657</v>
          </cell>
          <cell r="C10393" t="str">
            <v>ENERGÉTICOS S.A. E.S.P.</v>
          </cell>
          <cell r="D10393" t="str">
            <v>4001</v>
          </cell>
        </row>
        <row r="10394">
          <cell r="A10394">
            <v>1087600</v>
          </cell>
          <cell r="B10394">
            <v>9000514971</v>
          </cell>
          <cell r="C10394" t="str">
            <v>ELECTBUS COLOMBIA LTDA</v>
          </cell>
          <cell r="D10394" t="str">
            <v>4001</v>
          </cell>
        </row>
        <row r="10395">
          <cell r="A10395">
            <v>1087756</v>
          </cell>
          <cell r="B10395">
            <v>35331465</v>
          </cell>
          <cell r="C10395" t="str">
            <v>BUITRAGO PRIETO AURA MARIA</v>
          </cell>
          <cell r="D10395" t="str">
            <v>4001</v>
          </cell>
        </row>
        <row r="10396">
          <cell r="A10396">
            <v>1087757</v>
          </cell>
          <cell r="B10396">
            <v>41488165</v>
          </cell>
          <cell r="C10396" t="str">
            <v>CAUCALI DE CAUCALI MARINA</v>
          </cell>
          <cell r="D10396" t="str">
            <v>4001</v>
          </cell>
        </row>
        <row r="10397">
          <cell r="A10397">
            <v>1087758</v>
          </cell>
          <cell r="B10397">
            <v>79213482</v>
          </cell>
          <cell r="C10397" t="str">
            <v>CASTILLO ALZATE JOHN JAIBER</v>
          </cell>
          <cell r="D10397" t="str">
            <v>4001</v>
          </cell>
        </row>
        <row r="10398">
          <cell r="A10398">
            <v>1087759</v>
          </cell>
          <cell r="B10398">
            <v>80051621</v>
          </cell>
          <cell r="C10398" t="str">
            <v>GARCIA LOZANO ARIEL ALEJANDRO</v>
          </cell>
          <cell r="D10398" t="str">
            <v>4001</v>
          </cell>
        </row>
        <row r="10399">
          <cell r="A10399">
            <v>1087760</v>
          </cell>
          <cell r="B10399">
            <v>39725896</v>
          </cell>
          <cell r="C10399" t="str">
            <v>CARDOZO BARRERA SANDRA PATRICIA</v>
          </cell>
          <cell r="D10399" t="str">
            <v>4001</v>
          </cell>
        </row>
        <row r="10400">
          <cell r="A10400">
            <v>1087761</v>
          </cell>
          <cell r="B10400">
            <v>52855886</v>
          </cell>
          <cell r="C10400" t="str">
            <v>PRADA ALVARADO MARTHA CECILIA</v>
          </cell>
          <cell r="D10400" t="str">
            <v>4001</v>
          </cell>
        </row>
        <row r="10401">
          <cell r="A10401">
            <v>1087762</v>
          </cell>
          <cell r="B10401">
            <v>65736448</v>
          </cell>
          <cell r="C10401" t="str">
            <v>BASTIDAS SANCHEZ MARIA GLORIA ESPER</v>
          </cell>
          <cell r="D10401" t="str">
            <v>4001</v>
          </cell>
        </row>
        <row r="10402">
          <cell r="A10402">
            <v>1087763</v>
          </cell>
          <cell r="B10402">
            <v>20568138</v>
          </cell>
          <cell r="C10402" t="str">
            <v>PARRA ERNESTINA</v>
          </cell>
          <cell r="D10402" t="str">
            <v>4001</v>
          </cell>
        </row>
        <row r="10403">
          <cell r="A10403">
            <v>1087764</v>
          </cell>
          <cell r="B10403">
            <v>20962830</v>
          </cell>
          <cell r="C10403" t="str">
            <v>RAMOS BLANCA CECILIA</v>
          </cell>
          <cell r="D10403" t="str">
            <v>4001</v>
          </cell>
        </row>
        <row r="10404">
          <cell r="A10404">
            <v>1087765</v>
          </cell>
          <cell r="B10404">
            <v>20963327</v>
          </cell>
          <cell r="C10404" t="str">
            <v>SOCHE  DE BOLIVAR MIRTA MARINA</v>
          </cell>
          <cell r="D10404" t="str">
            <v>4001</v>
          </cell>
        </row>
        <row r="10405">
          <cell r="A10405">
            <v>1087766</v>
          </cell>
          <cell r="B10405">
            <v>20963709</v>
          </cell>
          <cell r="C10405" t="str">
            <v>LOPEZ DE OLAYA MARIA VERONICA</v>
          </cell>
          <cell r="D10405" t="str">
            <v>4001</v>
          </cell>
        </row>
        <row r="10406">
          <cell r="A10406">
            <v>1087767</v>
          </cell>
          <cell r="B10406">
            <v>35405532</v>
          </cell>
          <cell r="C10406" t="str">
            <v>ROJAS GOMEZ MARTHA</v>
          </cell>
          <cell r="D10406" t="str">
            <v>4001</v>
          </cell>
        </row>
        <row r="10407">
          <cell r="A10407">
            <v>1087768</v>
          </cell>
          <cell r="B10407">
            <v>464201</v>
          </cell>
          <cell r="C10407" t="str">
            <v>AMAYA LOPEZ DOMICIANO</v>
          </cell>
          <cell r="D10407" t="str">
            <v>4001</v>
          </cell>
        </row>
        <row r="10408">
          <cell r="A10408">
            <v>1087769</v>
          </cell>
          <cell r="B10408">
            <v>3188636</v>
          </cell>
          <cell r="C10408" t="str">
            <v>FRESNEDA  CASTILLLO JESUS ANTONIO</v>
          </cell>
          <cell r="D10408" t="str">
            <v>4001</v>
          </cell>
        </row>
        <row r="10409">
          <cell r="A10409">
            <v>1087770</v>
          </cell>
          <cell r="B10409">
            <v>1018410062</v>
          </cell>
          <cell r="C10409" t="str">
            <v>PACHON CASTRO ISRAEL</v>
          </cell>
          <cell r="D10409" t="str">
            <v>4001</v>
          </cell>
        </row>
        <row r="10410">
          <cell r="A10410">
            <v>1087771</v>
          </cell>
          <cell r="B10410">
            <v>52601013</v>
          </cell>
          <cell r="C10410" t="str">
            <v>BALLEN BALLEN OLGA JUDITH</v>
          </cell>
          <cell r="D10410" t="str">
            <v>4001</v>
          </cell>
        </row>
        <row r="10411">
          <cell r="A10411">
            <v>1087772</v>
          </cell>
          <cell r="B10411">
            <v>79746878</v>
          </cell>
          <cell r="C10411" t="str">
            <v>SILVA ARDILA MIGUEL ANGEL</v>
          </cell>
          <cell r="D10411" t="str">
            <v>4001</v>
          </cell>
        </row>
        <row r="10412">
          <cell r="A10412">
            <v>1087773</v>
          </cell>
          <cell r="B10412">
            <v>20796081</v>
          </cell>
          <cell r="C10412" t="str">
            <v>MONTERO LUZ MARINA</v>
          </cell>
          <cell r="D10412" t="str">
            <v>4001</v>
          </cell>
        </row>
        <row r="10413">
          <cell r="A10413">
            <v>1087774</v>
          </cell>
          <cell r="B10413">
            <v>80382213</v>
          </cell>
          <cell r="C10413" t="str">
            <v>MONTERO LUIS EDUARDO</v>
          </cell>
          <cell r="D10413" t="str">
            <v>4001</v>
          </cell>
        </row>
        <row r="10414">
          <cell r="A10414">
            <v>1087775</v>
          </cell>
          <cell r="B10414">
            <v>20677407</v>
          </cell>
          <cell r="C10414" t="str">
            <v>RUEDA HORTUA FLOR DEL CONSUELO</v>
          </cell>
          <cell r="D10414" t="str">
            <v>4001</v>
          </cell>
        </row>
        <row r="10415">
          <cell r="A10415">
            <v>1087828</v>
          </cell>
          <cell r="B10415">
            <v>8600018476</v>
          </cell>
          <cell r="C10415" t="str">
            <v>LA CAMPIÑA S.A.</v>
          </cell>
          <cell r="D10415" t="str">
            <v>4001</v>
          </cell>
        </row>
        <row r="10416">
          <cell r="A10416">
            <v>1087900</v>
          </cell>
          <cell r="B10416">
            <v>8300467917</v>
          </cell>
          <cell r="C10416" t="str">
            <v>COFACE SERVICES COLOMBIA LTDA</v>
          </cell>
          <cell r="D10416" t="str">
            <v>4001</v>
          </cell>
        </row>
        <row r="10417">
          <cell r="A10417">
            <v>1087929</v>
          </cell>
          <cell r="B10417">
            <v>8918082600</v>
          </cell>
          <cell r="C10417" t="str">
            <v>MUNICIPIO DE BUENAVISTA</v>
          </cell>
          <cell r="D10417" t="str">
            <v>4001</v>
          </cell>
        </row>
        <row r="10418">
          <cell r="A10418">
            <v>1087930</v>
          </cell>
          <cell r="B10418">
            <v>8918017964</v>
          </cell>
          <cell r="C10418" t="str">
            <v>MUNICIPIO DE CALDAS</v>
          </cell>
          <cell r="D10418" t="str">
            <v>4001</v>
          </cell>
        </row>
        <row r="10419">
          <cell r="A10419">
            <v>1087931</v>
          </cell>
          <cell r="B10419">
            <v>8918013639</v>
          </cell>
          <cell r="C10419" t="str">
            <v>MUNICIPIO DE COPER</v>
          </cell>
          <cell r="D10419" t="str">
            <v>4001</v>
          </cell>
        </row>
        <row r="10420">
          <cell r="A10420">
            <v>1087935</v>
          </cell>
          <cell r="B10420">
            <v>8906800971</v>
          </cell>
          <cell r="C10420" t="str">
            <v>ALCALDIA  MUNICIPAL DE ANAPOIMA</v>
          </cell>
          <cell r="D10420" t="str">
            <v>4001</v>
          </cell>
        </row>
        <row r="10421">
          <cell r="A10421">
            <v>1087942</v>
          </cell>
          <cell r="B10421">
            <v>8000947011</v>
          </cell>
          <cell r="C10421" t="str">
            <v>MUNICIPIO DE GUAYABETAL</v>
          </cell>
          <cell r="D10421" t="str">
            <v>4001</v>
          </cell>
        </row>
        <row r="10422">
          <cell r="A10422">
            <v>1087943</v>
          </cell>
          <cell r="B10422">
            <v>8000778087</v>
          </cell>
          <cell r="C10422" t="str">
            <v>MUNICIPIO DE MUZO</v>
          </cell>
          <cell r="D10422" t="str">
            <v>4001</v>
          </cell>
        </row>
        <row r="10423">
          <cell r="A10423">
            <v>1087944</v>
          </cell>
          <cell r="B10423">
            <v>8000295135</v>
          </cell>
          <cell r="C10423" t="str">
            <v>MUNICIPIO DE QUIPAMA</v>
          </cell>
          <cell r="D10423" t="str">
            <v>4001</v>
          </cell>
        </row>
        <row r="10424">
          <cell r="A10424">
            <v>1087945</v>
          </cell>
          <cell r="B10424">
            <v>8999994224</v>
          </cell>
          <cell r="C10424" t="str">
            <v>MUNICIPIO SAN JUAN DE RIO SECO</v>
          </cell>
          <cell r="D10424" t="str">
            <v>4001</v>
          </cell>
        </row>
        <row r="10425">
          <cell r="A10425">
            <v>1087946</v>
          </cell>
          <cell r="B10425">
            <v>8999997007</v>
          </cell>
          <cell r="C10425" t="str">
            <v>MUNICIPIO DE SUSA</v>
          </cell>
          <cell r="D10425" t="str">
            <v>4001</v>
          </cell>
        </row>
        <row r="10426">
          <cell r="A10426">
            <v>1087947</v>
          </cell>
          <cell r="B10426">
            <v>8999993881</v>
          </cell>
          <cell r="C10426" t="str">
            <v>MUNICIPIO DE UNE</v>
          </cell>
          <cell r="D10426" t="str">
            <v>4001</v>
          </cell>
        </row>
        <row r="10427">
          <cell r="A10427">
            <v>1087948</v>
          </cell>
          <cell r="B10427">
            <v>4598031</v>
          </cell>
          <cell r="C10427" t="str">
            <v>NIETO MARIN OSCAR</v>
          </cell>
          <cell r="D10427" t="str">
            <v>4001</v>
          </cell>
        </row>
        <row r="10428">
          <cell r="A10428">
            <v>1088006</v>
          </cell>
          <cell r="B10428">
            <v>8001372925</v>
          </cell>
          <cell r="C10428" t="str">
            <v>INVER MUÑOZ LTDA</v>
          </cell>
          <cell r="D10428" t="str">
            <v>4001</v>
          </cell>
        </row>
        <row r="10429">
          <cell r="A10429">
            <v>1088014</v>
          </cell>
          <cell r="B10429">
            <v>8605003817</v>
          </cell>
          <cell r="C10429" t="str">
            <v>ACADEMIA COLOMBIANA DE TENIS LTDA.</v>
          </cell>
          <cell r="D10429" t="str">
            <v>4001</v>
          </cell>
        </row>
        <row r="10430">
          <cell r="A10430">
            <v>1088017</v>
          </cell>
          <cell r="B10430">
            <v>51569176</v>
          </cell>
          <cell r="C10430" t="str">
            <v>JIMENEZ CLAVIJO LUZ STELLA</v>
          </cell>
          <cell r="D10430" t="str">
            <v>4001</v>
          </cell>
        </row>
        <row r="10431">
          <cell r="A10431">
            <v>1088018</v>
          </cell>
          <cell r="B10431">
            <v>3218041</v>
          </cell>
          <cell r="C10431" t="str">
            <v>PEÑA LUIS NARCISO</v>
          </cell>
          <cell r="D10431" t="str">
            <v>4001</v>
          </cell>
        </row>
        <row r="10432">
          <cell r="A10432">
            <v>1088019</v>
          </cell>
          <cell r="B10432">
            <v>413413</v>
          </cell>
          <cell r="C10432" t="str">
            <v>PINEDA ALVARADO EDILBERTO</v>
          </cell>
          <cell r="D10432" t="str">
            <v>4001</v>
          </cell>
        </row>
        <row r="10433">
          <cell r="A10433">
            <v>1088020</v>
          </cell>
          <cell r="B10433">
            <v>51654804</v>
          </cell>
          <cell r="C10433" t="str">
            <v>RIAÑO RAMIREZ LUZ MARINA</v>
          </cell>
          <cell r="D10433" t="str">
            <v>4001</v>
          </cell>
        </row>
        <row r="10434">
          <cell r="A10434">
            <v>1088021</v>
          </cell>
          <cell r="B10434">
            <v>294445</v>
          </cell>
          <cell r="C10434" t="str">
            <v>GUTIERREZ BELTRAN DANIEL</v>
          </cell>
          <cell r="D10434" t="str">
            <v>4001</v>
          </cell>
        </row>
        <row r="10435">
          <cell r="A10435">
            <v>1088022</v>
          </cell>
          <cell r="B10435">
            <v>3617434</v>
          </cell>
          <cell r="C10435" t="str">
            <v>GOMEZ JARAMILLO IGNACIO</v>
          </cell>
          <cell r="D10435" t="str">
            <v>4001</v>
          </cell>
        </row>
        <row r="10436">
          <cell r="A10436">
            <v>1088023</v>
          </cell>
          <cell r="B10436">
            <v>33445533</v>
          </cell>
          <cell r="C10436" t="str">
            <v>HERNANDEZ DE HURTADO BERTHA</v>
          </cell>
          <cell r="D10436" t="str">
            <v>4001</v>
          </cell>
        </row>
        <row r="10437">
          <cell r="A10437">
            <v>1088024</v>
          </cell>
          <cell r="B10437">
            <v>46363348</v>
          </cell>
          <cell r="C10437" t="str">
            <v>ALARCON MESA MARIA MATILDE</v>
          </cell>
          <cell r="D10437" t="str">
            <v>4001</v>
          </cell>
        </row>
        <row r="10438">
          <cell r="A10438">
            <v>1088036</v>
          </cell>
          <cell r="B10438">
            <v>8320073811</v>
          </cell>
          <cell r="C10438" t="str">
            <v>CONSTRUCTORA BARCAR LTDA</v>
          </cell>
          <cell r="D10438" t="str">
            <v>4001</v>
          </cell>
        </row>
        <row r="10439">
          <cell r="A10439">
            <v>1088045</v>
          </cell>
          <cell r="B10439">
            <v>8305031539</v>
          </cell>
          <cell r="C10439" t="str">
            <v>PROMOTORA SENDEROS DEL SALITRE SA</v>
          </cell>
          <cell r="D10439" t="str">
            <v>4001</v>
          </cell>
        </row>
        <row r="10440">
          <cell r="A10440">
            <v>1088046</v>
          </cell>
          <cell r="B10440">
            <v>444444138</v>
          </cell>
          <cell r="C10440" t="str">
            <v>INDUSTRIAS ARRUTI SA</v>
          </cell>
          <cell r="D10440" t="str">
            <v>4001</v>
          </cell>
        </row>
        <row r="10441">
          <cell r="A10441">
            <v>1088059</v>
          </cell>
          <cell r="B10441">
            <v>8300499164</v>
          </cell>
          <cell r="C10441" t="str">
            <v>COMPUTEL SYSTEM LTDA</v>
          </cell>
          <cell r="D10441" t="str">
            <v>4001</v>
          </cell>
        </row>
        <row r="10442">
          <cell r="A10442">
            <v>1088066</v>
          </cell>
          <cell r="B10442">
            <v>8001449471</v>
          </cell>
          <cell r="C10442" t="str">
            <v>INDUSTRIAS Y CONSTRUCCIONES IC SA</v>
          </cell>
          <cell r="D10442" t="str">
            <v>4001</v>
          </cell>
        </row>
        <row r="10443">
          <cell r="A10443">
            <v>1088069</v>
          </cell>
          <cell r="B10443">
            <v>8909000982</v>
          </cell>
          <cell r="C10443" t="str">
            <v>LANDERS Y CIA S.A.</v>
          </cell>
          <cell r="D10443" t="str">
            <v>4001</v>
          </cell>
        </row>
        <row r="10444">
          <cell r="A10444">
            <v>1088095</v>
          </cell>
          <cell r="B10444">
            <v>9000086951</v>
          </cell>
          <cell r="C10444" t="str">
            <v>LAS AMARILLAS DE CUNDINAMARCA LTDA</v>
          </cell>
          <cell r="D10444" t="str">
            <v>4001</v>
          </cell>
        </row>
        <row r="10445">
          <cell r="A10445">
            <v>1088099</v>
          </cell>
          <cell r="B10445">
            <v>8000795368</v>
          </cell>
          <cell r="C10445" t="str">
            <v>SIA DISTRIBUIDORA DE PESCADOS Y MAR</v>
          </cell>
          <cell r="D10445" t="str">
            <v>4001</v>
          </cell>
        </row>
        <row r="10446">
          <cell r="A10446">
            <v>1088127</v>
          </cell>
          <cell r="B10446">
            <v>8300890992</v>
          </cell>
          <cell r="C10446" t="str">
            <v>CONSTRUCTORA ARQUIMEG</v>
          </cell>
          <cell r="D10446" t="str">
            <v>4001</v>
          </cell>
        </row>
        <row r="10447">
          <cell r="A10447">
            <v>1088138</v>
          </cell>
          <cell r="B10447">
            <v>8000171130</v>
          </cell>
          <cell r="C10447" t="str">
            <v>CONSTRUCTORE NEMESIS SA</v>
          </cell>
          <cell r="D10447" t="str">
            <v>4001</v>
          </cell>
        </row>
        <row r="10448">
          <cell r="A10448">
            <v>1088151</v>
          </cell>
          <cell r="B10448">
            <v>8300097681</v>
          </cell>
          <cell r="C10448" t="str">
            <v>IMAGINA DE COLOMBIA S.A.</v>
          </cell>
          <cell r="D10448" t="str">
            <v>4001</v>
          </cell>
        </row>
        <row r="10449">
          <cell r="A10449">
            <v>1088155</v>
          </cell>
          <cell r="B10449">
            <v>8300556433</v>
          </cell>
          <cell r="C10449" t="str">
            <v>CINEMARK COLOMBIA S.A.</v>
          </cell>
          <cell r="D10449" t="str">
            <v>4001</v>
          </cell>
        </row>
        <row r="10450">
          <cell r="A10450">
            <v>1088157</v>
          </cell>
          <cell r="B10450">
            <v>8320099114</v>
          </cell>
          <cell r="C10450" t="str">
            <v>CABAÑA EVENTOS EU</v>
          </cell>
          <cell r="D10450" t="str">
            <v>4001</v>
          </cell>
        </row>
        <row r="10451">
          <cell r="A10451">
            <v>1088168</v>
          </cell>
          <cell r="B10451">
            <v>41751986</v>
          </cell>
          <cell r="C10451" t="str">
            <v>MONJE FIERRO LUZ DEL SOCORRO</v>
          </cell>
          <cell r="D10451" t="str">
            <v>4001</v>
          </cell>
        </row>
        <row r="10452">
          <cell r="A10452">
            <v>1088169</v>
          </cell>
          <cell r="B10452">
            <v>20632613</v>
          </cell>
          <cell r="C10452" t="str">
            <v>CASALLAS TRUJILLO MARIA DIVE</v>
          </cell>
          <cell r="D10452" t="str">
            <v>4001</v>
          </cell>
        </row>
        <row r="10453">
          <cell r="A10453">
            <v>1088170</v>
          </cell>
          <cell r="B10453">
            <v>79293281</v>
          </cell>
          <cell r="C10453" t="str">
            <v>GARCIA GONZALEZ HELMAN EDUARDO</v>
          </cell>
          <cell r="D10453" t="str">
            <v>4001</v>
          </cell>
        </row>
        <row r="10454">
          <cell r="A10454">
            <v>1088171</v>
          </cell>
          <cell r="B10454">
            <v>19404006</v>
          </cell>
          <cell r="C10454" t="str">
            <v>BONILLA GILBERTO</v>
          </cell>
          <cell r="D10454" t="str">
            <v>4001</v>
          </cell>
        </row>
        <row r="10455">
          <cell r="A10455">
            <v>1088172</v>
          </cell>
          <cell r="B10455">
            <v>19187416</v>
          </cell>
          <cell r="C10455" t="str">
            <v>VERDUGO VELANDIA JOSE JOAQUIN</v>
          </cell>
          <cell r="D10455" t="str">
            <v>4001</v>
          </cell>
        </row>
        <row r="10456">
          <cell r="A10456">
            <v>1088179</v>
          </cell>
          <cell r="B10456">
            <v>8600691400</v>
          </cell>
          <cell r="C10456" t="str">
            <v>DISALCO S.A.</v>
          </cell>
          <cell r="D10456" t="str">
            <v>4001</v>
          </cell>
        </row>
        <row r="10457">
          <cell r="A10457">
            <v>1088240</v>
          </cell>
          <cell r="B10457">
            <v>8301124868</v>
          </cell>
          <cell r="C10457" t="str">
            <v>RAVENA DOS LTDA</v>
          </cell>
          <cell r="D10457" t="str">
            <v>4001</v>
          </cell>
        </row>
        <row r="10458">
          <cell r="A10458">
            <v>1088244</v>
          </cell>
          <cell r="B10458">
            <v>193441828</v>
          </cell>
          <cell r="C10458" t="str">
            <v>BENAVIDES SARRIA HENRY</v>
          </cell>
          <cell r="D10458" t="str">
            <v>4001</v>
          </cell>
        </row>
        <row r="10459">
          <cell r="A10459">
            <v>1088260</v>
          </cell>
          <cell r="B10459">
            <v>9000550144</v>
          </cell>
          <cell r="C10459" t="str">
            <v>GRANJAS VERDES PRODUCTOS ECOLOGICOS</v>
          </cell>
          <cell r="D10459" t="str">
            <v>4001</v>
          </cell>
        </row>
        <row r="10460">
          <cell r="A10460">
            <v>1088323</v>
          </cell>
          <cell r="B10460">
            <v>79382851</v>
          </cell>
          <cell r="C10460" t="str">
            <v>ORTIZ MALAMBO JAVIER</v>
          </cell>
          <cell r="D10460" t="str">
            <v>4001</v>
          </cell>
        </row>
        <row r="10461">
          <cell r="A10461">
            <v>1088324</v>
          </cell>
          <cell r="B10461">
            <v>2956068</v>
          </cell>
          <cell r="C10461" t="str">
            <v>CRUZ VIVAS JORGE ENRIQUE</v>
          </cell>
          <cell r="D10461" t="str">
            <v>4001</v>
          </cell>
        </row>
        <row r="10462">
          <cell r="A10462">
            <v>1088325</v>
          </cell>
          <cell r="B10462">
            <v>79295412</v>
          </cell>
          <cell r="C10462" t="str">
            <v>PINZON PEREZ JESUS MAURICIO</v>
          </cell>
          <cell r="D10462" t="str">
            <v>4001</v>
          </cell>
        </row>
        <row r="10463">
          <cell r="A10463">
            <v>1088326</v>
          </cell>
          <cell r="B10463">
            <v>51606152</v>
          </cell>
          <cell r="C10463" t="str">
            <v>VILLARAGA RODRIGUEZ LUZ MERY</v>
          </cell>
          <cell r="D10463" t="str">
            <v>4001</v>
          </cell>
        </row>
        <row r="10464">
          <cell r="A10464">
            <v>1088383</v>
          </cell>
          <cell r="B10464">
            <v>27720104</v>
          </cell>
          <cell r="C10464" t="str">
            <v>YAÑEZ VILLAMIZAR LIGIA SUSANA</v>
          </cell>
          <cell r="D10464" t="str">
            <v>4001</v>
          </cell>
        </row>
        <row r="10465">
          <cell r="A10465">
            <v>1088402</v>
          </cell>
          <cell r="B10465">
            <v>8300520043</v>
          </cell>
          <cell r="C10465" t="str">
            <v>SUITES 101 PARK HOUSE S.A.</v>
          </cell>
          <cell r="D10465" t="str">
            <v>4001</v>
          </cell>
        </row>
        <row r="10466">
          <cell r="A10466">
            <v>1088434</v>
          </cell>
          <cell r="B10466">
            <v>8301088374</v>
          </cell>
          <cell r="C10466" t="str">
            <v>CONSTRUCTORA MIV S.A</v>
          </cell>
          <cell r="D10466" t="str">
            <v>4001</v>
          </cell>
        </row>
        <row r="10467">
          <cell r="A10467">
            <v>1088436</v>
          </cell>
          <cell r="B10467">
            <v>8603531519</v>
          </cell>
          <cell r="C10467" t="str">
            <v>FORJAR INVERSIONES SA</v>
          </cell>
          <cell r="D10467" t="str">
            <v>4001</v>
          </cell>
        </row>
        <row r="10468">
          <cell r="A10468">
            <v>1088439</v>
          </cell>
          <cell r="B10468">
            <v>8000115562</v>
          </cell>
          <cell r="C10468" t="str">
            <v>OBELIX LTDA</v>
          </cell>
          <cell r="D10468" t="str">
            <v>4001</v>
          </cell>
        </row>
        <row r="10469">
          <cell r="A10469">
            <v>1088472</v>
          </cell>
          <cell r="B10469">
            <v>51917843</v>
          </cell>
          <cell r="C10469" t="str">
            <v>SUAREZ TOVAR MAGDA TERESA</v>
          </cell>
          <cell r="D10469" t="str">
            <v>4001</v>
          </cell>
        </row>
        <row r="10470">
          <cell r="A10470">
            <v>1088473</v>
          </cell>
          <cell r="B10470">
            <v>52057376</v>
          </cell>
          <cell r="C10470" t="str">
            <v>AGUIRRE DIAZ LIDA ROCIO</v>
          </cell>
          <cell r="D10470" t="str">
            <v>4001</v>
          </cell>
        </row>
        <row r="10471">
          <cell r="A10471">
            <v>1088474</v>
          </cell>
          <cell r="B10471">
            <v>8300161751</v>
          </cell>
          <cell r="C10471" t="str">
            <v>MT INMOBILIARIA LTDA</v>
          </cell>
          <cell r="D10471" t="str">
            <v>4001</v>
          </cell>
        </row>
        <row r="10472">
          <cell r="A10472">
            <v>1088475</v>
          </cell>
          <cell r="B10472">
            <v>20963323</v>
          </cell>
          <cell r="C10472" t="str">
            <v>CUPAJITA LUZ GRACIELA</v>
          </cell>
          <cell r="D10472" t="str">
            <v>4001</v>
          </cell>
        </row>
        <row r="10473">
          <cell r="A10473">
            <v>1088497</v>
          </cell>
          <cell r="B10473">
            <v>99205</v>
          </cell>
          <cell r="C10473" t="str">
            <v>AREVALO RODRIGUEZ ISAURO</v>
          </cell>
          <cell r="D10473" t="str">
            <v>4001</v>
          </cell>
        </row>
        <row r="10474">
          <cell r="A10474">
            <v>1088521</v>
          </cell>
          <cell r="B10474">
            <v>20964281</v>
          </cell>
          <cell r="C10474" t="str">
            <v>GOMEZ CARMEN JULIA</v>
          </cell>
          <cell r="D10474" t="str">
            <v>4001</v>
          </cell>
        </row>
        <row r="10475">
          <cell r="A10475">
            <v>1088560</v>
          </cell>
          <cell r="B10475">
            <v>444444140</v>
          </cell>
          <cell r="C10475" t="str">
            <v>FORT HAREND SA</v>
          </cell>
          <cell r="D10475" t="str">
            <v>4001</v>
          </cell>
        </row>
        <row r="10476">
          <cell r="A10476">
            <v>1088561</v>
          </cell>
          <cell r="B10476">
            <v>19493452</v>
          </cell>
          <cell r="C10476" t="str">
            <v>MENDEZ RICARDO</v>
          </cell>
          <cell r="D10476" t="str">
            <v>4001</v>
          </cell>
        </row>
        <row r="10477">
          <cell r="A10477">
            <v>1088573</v>
          </cell>
          <cell r="B10477">
            <v>444444139</v>
          </cell>
          <cell r="C10477" t="str">
            <v>OMICRON ELECTRONICS GMBH</v>
          </cell>
          <cell r="D10477" t="str">
            <v>4001</v>
          </cell>
        </row>
        <row r="10478">
          <cell r="A10478">
            <v>1088596</v>
          </cell>
          <cell r="B10478">
            <v>19394510</v>
          </cell>
          <cell r="C10478" t="str">
            <v>WILCHES JOSE DARIO</v>
          </cell>
          <cell r="D10478" t="str">
            <v>4001</v>
          </cell>
        </row>
        <row r="10479">
          <cell r="A10479">
            <v>1088607</v>
          </cell>
          <cell r="B10479">
            <v>52298123</v>
          </cell>
          <cell r="C10479" t="str">
            <v>GARCIA BERNAL ERIKA</v>
          </cell>
          <cell r="D10479" t="str">
            <v>4001</v>
          </cell>
        </row>
        <row r="10480">
          <cell r="A10480">
            <v>1088608</v>
          </cell>
          <cell r="B10480">
            <v>51730977</v>
          </cell>
          <cell r="C10480" t="str">
            <v>AGATON MARIA JACQUELINE</v>
          </cell>
          <cell r="D10480" t="str">
            <v>4001</v>
          </cell>
        </row>
        <row r="10481">
          <cell r="A10481">
            <v>1088609</v>
          </cell>
          <cell r="B10481">
            <v>21115755</v>
          </cell>
          <cell r="C10481" t="str">
            <v>SOTO DE CASTILLO ANA ELOISA</v>
          </cell>
          <cell r="D10481" t="str">
            <v>4001</v>
          </cell>
        </row>
        <row r="10482">
          <cell r="A10482">
            <v>1088610</v>
          </cell>
          <cell r="B10482">
            <v>80399160</v>
          </cell>
          <cell r="C10482" t="str">
            <v>GARZON TROYA JUAN CARLOS</v>
          </cell>
          <cell r="D10482" t="str">
            <v>4001</v>
          </cell>
        </row>
        <row r="10483">
          <cell r="A10483">
            <v>1088643</v>
          </cell>
          <cell r="B10483">
            <v>51889535</v>
          </cell>
          <cell r="C10483" t="str">
            <v>MARTINEZ SANCHEZ LUISA ADRIANA</v>
          </cell>
          <cell r="D10483" t="str">
            <v>4001</v>
          </cell>
        </row>
        <row r="10484">
          <cell r="A10484">
            <v>1088663</v>
          </cell>
          <cell r="B10484">
            <v>9000152007</v>
          </cell>
          <cell r="C10484" t="str">
            <v>MONITOR  CD LTDA</v>
          </cell>
          <cell r="D10484" t="str">
            <v>4001</v>
          </cell>
        </row>
        <row r="10485">
          <cell r="A10485">
            <v>1088679</v>
          </cell>
          <cell r="B10485">
            <v>51899535</v>
          </cell>
          <cell r="C10485" t="str">
            <v>MARTINEZ SANCHEZ LUISA ADRIANA</v>
          </cell>
          <cell r="D10485" t="str">
            <v>4001</v>
          </cell>
        </row>
        <row r="10486">
          <cell r="A10486">
            <v>1088687</v>
          </cell>
          <cell r="B10486">
            <v>8300639384</v>
          </cell>
          <cell r="C10486" t="str">
            <v>M&amp;M ARQUITECTOS ASOCIADOS</v>
          </cell>
          <cell r="D10486" t="str">
            <v>4001</v>
          </cell>
        </row>
        <row r="10487">
          <cell r="A10487">
            <v>1088688</v>
          </cell>
          <cell r="B10487">
            <v>9000289247</v>
          </cell>
          <cell r="C10487" t="str">
            <v>INDUSTRIAL DE TEXTILES AKUA E.U.</v>
          </cell>
          <cell r="D10487" t="str">
            <v>4001</v>
          </cell>
        </row>
        <row r="10488">
          <cell r="A10488">
            <v>1088732</v>
          </cell>
          <cell r="B10488">
            <v>35511352</v>
          </cell>
          <cell r="C10488" t="str">
            <v>AMON MALAGON DORIS MYRIAM</v>
          </cell>
          <cell r="D10488" t="str">
            <v>4001</v>
          </cell>
        </row>
        <row r="10489">
          <cell r="A10489">
            <v>1088733</v>
          </cell>
          <cell r="B10489">
            <v>8300420857</v>
          </cell>
          <cell r="C10489" t="str">
            <v>FUNDACION CASA DE LA COMUNIDAD VEDR</v>
          </cell>
          <cell r="D10489" t="str">
            <v>4001</v>
          </cell>
        </row>
        <row r="10490">
          <cell r="A10490">
            <v>1088734</v>
          </cell>
          <cell r="B10490">
            <v>41743267</v>
          </cell>
          <cell r="C10490" t="str">
            <v>TORRES BLANCA CECILIA</v>
          </cell>
          <cell r="D10490" t="str">
            <v>4001</v>
          </cell>
        </row>
        <row r="10491">
          <cell r="A10491">
            <v>1088735</v>
          </cell>
          <cell r="B10491">
            <v>20025416</v>
          </cell>
          <cell r="C10491" t="str">
            <v>PUYANA DE BERMUDEZ LEONOR</v>
          </cell>
          <cell r="D10491" t="str">
            <v>4001</v>
          </cell>
        </row>
        <row r="10492">
          <cell r="A10492">
            <v>1088736</v>
          </cell>
          <cell r="B10492">
            <v>20091064</v>
          </cell>
          <cell r="C10492" t="str">
            <v>CAJICA ROSA DEL CARMEN</v>
          </cell>
          <cell r="D10492" t="str">
            <v>4001</v>
          </cell>
        </row>
        <row r="10493">
          <cell r="A10493">
            <v>1088926</v>
          </cell>
          <cell r="B10493">
            <v>8300826248</v>
          </cell>
          <cell r="C10493" t="str">
            <v>COMUNICACIONES VIVAS EU</v>
          </cell>
          <cell r="D10493" t="str">
            <v>4001</v>
          </cell>
        </row>
        <row r="10494">
          <cell r="A10494">
            <v>1088960</v>
          </cell>
          <cell r="B10494">
            <v>79085553</v>
          </cell>
          <cell r="C10494" t="str">
            <v>BUNDINICH CORTADA EDUARDO MARCOS</v>
          </cell>
          <cell r="D10494" t="str">
            <v>4001</v>
          </cell>
        </row>
        <row r="10495">
          <cell r="A10495">
            <v>1088961</v>
          </cell>
          <cell r="B10495">
            <v>63642355</v>
          </cell>
          <cell r="C10495" t="str">
            <v>SALINAS ULLOA CAMILO PATRICIO</v>
          </cell>
          <cell r="D10495" t="str">
            <v>4001</v>
          </cell>
        </row>
        <row r="10496">
          <cell r="A10496">
            <v>1088962</v>
          </cell>
          <cell r="B10496">
            <v>63562521</v>
          </cell>
          <cell r="C10496" t="str">
            <v>ARVELAEZ ARANCIBIA JORGE</v>
          </cell>
          <cell r="D10496" t="str">
            <v>4001</v>
          </cell>
        </row>
        <row r="10497">
          <cell r="A10497">
            <v>1089008</v>
          </cell>
          <cell r="B10497">
            <v>9000167801</v>
          </cell>
          <cell r="C10497" t="str">
            <v>INVERSIONES LEHAL SA</v>
          </cell>
          <cell r="D10497" t="str">
            <v>4001</v>
          </cell>
        </row>
        <row r="10498">
          <cell r="A10498">
            <v>1089009</v>
          </cell>
          <cell r="B10498">
            <v>8001382184</v>
          </cell>
          <cell r="C10498" t="str">
            <v>DULCINEA LTDA</v>
          </cell>
          <cell r="D10498" t="str">
            <v>4001</v>
          </cell>
        </row>
        <row r="10499">
          <cell r="A10499">
            <v>1089027</v>
          </cell>
          <cell r="B10499">
            <v>8300680004</v>
          </cell>
          <cell r="C10499" t="str">
            <v>COMPAÑIA DE INVESTIGACIONES JUDICIA</v>
          </cell>
          <cell r="D10499" t="str">
            <v>4001</v>
          </cell>
        </row>
        <row r="10500">
          <cell r="A10500">
            <v>1089111</v>
          </cell>
          <cell r="B10500">
            <v>19271377</v>
          </cell>
          <cell r="C10500" t="str">
            <v>QUIROGA OTALORA ORLANDO</v>
          </cell>
          <cell r="D10500" t="str">
            <v>4001</v>
          </cell>
        </row>
        <row r="10501">
          <cell r="A10501">
            <v>1089112</v>
          </cell>
          <cell r="B10501">
            <v>20526093</v>
          </cell>
          <cell r="C10501" t="str">
            <v>MUÑOZ DE RUBIANO RICARCINDA</v>
          </cell>
          <cell r="D10501" t="str">
            <v>4001</v>
          </cell>
        </row>
        <row r="10502">
          <cell r="A10502">
            <v>1089113</v>
          </cell>
          <cell r="B10502">
            <v>52624203</v>
          </cell>
          <cell r="C10502" t="str">
            <v>SILVA AREVALO ROSALBA</v>
          </cell>
          <cell r="D10502" t="str">
            <v>4001</v>
          </cell>
        </row>
        <row r="10503">
          <cell r="A10503">
            <v>1089114</v>
          </cell>
          <cell r="B10503">
            <v>6754370</v>
          </cell>
          <cell r="C10503" t="str">
            <v>CARDENAS L LUIS ALEJANDRO</v>
          </cell>
          <cell r="D10503" t="str">
            <v>4001</v>
          </cell>
        </row>
        <row r="10504">
          <cell r="A10504">
            <v>1089115</v>
          </cell>
          <cell r="B10504">
            <v>20423095</v>
          </cell>
          <cell r="C10504" t="str">
            <v>CARDENAS GLORIA CONSUELO</v>
          </cell>
          <cell r="D10504" t="str">
            <v>4001</v>
          </cell>
        </row>
        <row r="10505">
          <cell r="A10505">
            <v>1089116</v>
          </cell>
          <cell r="B10505">
            <v>52226604</v>
          </cell>
          <cell r="C10505" t="str">
            <v>PARROQUIANO MARY SOL</v>
          </cell>
          <cell r="D10505" t="str">
            <v>4001</v>
          </cell>
        </row>
        <row r="10506">
          <cell r="A10506">
            <v>1089117</v>
          </cell>
          <cell r="B10506">
            <v>35472517</v>
          </cell>
          <cell r="C10506" t="str">
            <v>HOYOS BAZURTO</v>
          </cell>
          <cell r="D10506" t="str">
            <v>4001</v>
          </cell>
        </row>
        <row r="10507">
          <cell r="A10507">
            <v>1089118</v>
          </cell>
          <cell r="B10507">
            <v>20945698</v>
          </cell>
          <cell r="C10507" t="str">
            <v>MORENO MARIA NELLY</v>
          </cell>
          <cell r="D10507" t="str">
            <v>4001</v>
          </cell>
        </row>
        <row r="10508">
          <cell r="A10508">
            <v>1089119</v>
          </cell>
          <cell r="B10508">
            <v>19366360</v>
          </cell>
          <cell r="C10508" t="str">
            <v>ARIAS BALLEN JULIO ERNESTO</v>
          </cell>
          <cell r="D10508" t="str">
            <v>4001</v>
          </cell>
        </row>
        <row r="10509">
          <cell r="A10509">
            <v>1089120</v>
          </cell>
          <cell r="B10509">
            <v>19334286</v>
          </cell>
          <cell r="C10509" t="str">
            <v>JIMENEZ LATORRE ARTURO</v>
          </cell>
          <cell r="D10509" t="str">
            <v>4001</v>
          </cell>
        </row>
        <row r="10510">
          <cell r="A10510">
            <v>1089121</v>
          </cell>
          <cell r="B10510">
            <v>17130380</v>
          </cell>
          <cell r="C10510" t="str">
            <v>NAVARRO OTONIEL</v>
          </cell>
          <cell r="D10510" t="str">
            <v>4001</v>
          </cell>
        </row>
        <row r="10511">
          <cell r="A10511">
            <v>1089122</v>
          </cell>
          <cell r="B10511">
            <v>8605223424</v>
          </cell>
          <cell r="C10511" t="str">
            <v>FERRETERIA Y PERFILERIA FRANGAL</v>
          </cell>
          <cell r="D10511" t="str">
            <v>4001</v>
          </cell>
        </row>
        <row r="10512">
          <cell r="A10512">
            <v>1089123</v>
          </cell>
          <cell r="B10512">
            <v>52309243</v>
          </cell>
          <cell r="C10512" t="str">
            <v>FONSECA CONTRERAS MILADY</v>
          </cell>
          <cell r="D10512" t="str">
            <v>4001</v>
          </cell>
        </row>
        <row r="10513">
          <cell r="A10513">
            <v>1089154</v>
          </cell>
          <cell r="B10513">
            <v>79436369</v>
          </cell>
          <cell r="C10513" t="str">
            <v>RODRIGUEZ JUAN MIGUEL</v>
          </cell>
          <cell r="D10513" t="str">
            <v>4001</v>
          </cell>
        </row>
        <row r="10514">
          <cell r="A10514">
            <v>1089155</v>
          </cell>
          <cell r="B10514">
            <v>8300331398</v>
          </cell>
          <cell r="C10514" t="str">
            <v>INTERFORUM LTDA</v>
          </cell>
          <cell r="D10514" t="str">
            <v>4001</v>
          </cell>
        </row>
        <row r="10515">
          <cell r="A10515">
            <v>1089156</v>
          </cell>
          <cell r="B10515">
            <v>8300863109</v>
          </cell>
          <cell r="C10515" t="str">
            <v>CI SALVARTE LTDA</v>
          </cell>
          <cell r="D10515" t="str">
            <v>4001</v>
          </cell>
        </row>
        <row r="10516">
          <cell r="A10516">
            <v>1089162</v>
          </cell>
          <cell r="B10516">
            <v>8301218890</v>
          </cell>
          <cell r="C10516" t="str">
            <v>CONSTRUCTORA COIMBRA SA</v>
          </cell>
          <cell r="D10516" t="str">
            <v>4001</v>
          </cell>
        </row>
        <row r="10517">
          <cell r="A10517">
            <v>1089164</v>
          </cell>
          <cell r="B10517">
            <v>8001212031</v>
          </cell>
          <cell r="C10517" t="str">
            <v>FORMAS Y ESTRUCTURAS LTDA</v>
          </cell>
          <cell r="D10517" t="str">
            <v>4001</v>
          </cell>
        </row>
        <row r="10518">
          <cell r="A10518">
            <v>1089165</v>
          </cell>
          <cell r="B10518">
            <v>8301217140</v>
          </cell>
          <cell r="C10518" t="str">
            <v>CONSTRUCTORA MYV LTDA</v>
          </cell>
          <cell r="D10518" t="str">
            <v>4001</v>
          </cell>
        </row>
        <row r="10519">
          <cell r="A10519">
            <v>1089166</v>
          </cell>
          <cell r="B10519">
            <v>8301226559</v>
          </cell>
          <cell r="C10519" t="str">
            <v>CONSORCIO APOTEMA INCOLSA</v>
          </cell>
          <cell r="D10519" t="str">
            <v>4001</v>
          </cell>
        </row>
        <row r="10520">
          <cell r="A10520">
            <v>1089167</v>
          </cell>
          <cell r="B10520">
            <v>8002328153</v>
          </cell>
          <cell r="C10520" t="str">
            <v>CANOVA SA</v>
          </cell>
          <cell r="D10520" t="str">
            <v>4001</v>
          </cell>
        </row>
        <row r="10521">
          <cell r="A10521">
            <v>1089168</v>
          </cell>
          <cell r="B10521">
            <v>8301225117</v>
          </cell>
          <cell r="C10521" t="str">
            <v>CONSTRUCTORA URBI LTDA</v>
          </cell>
          <cell r="D10521" t="str">
            <v>4001</v>
          </cell>
        </row>
        <row r="10522">
          <cell r="A10522">
            <v>1089212</v>
          </cell>
          <cell r="B10522">
            <v>8050185831</v>
          </cell>
          <cell r="C10522" t="str">
            <v>EUCOL</v>
          </cell>
          <cell r="D10522" t="str">
            <v>4001</v>
          </cell>
        </row>
        <row r="10523">
          <cell r="A10523">
            <v>1089226</v>
          </cell>
          <cell r="B10523">
            <v>8300593247</v>
          </cell>
          <cell r="C10523" t="str">
            <v>INDOMED LIMITADA</v>
          </cell>
          <cell r="D10523" t="str">
            <v>4001</v>
          </cell>
        </row>
        <row r="10524">
          <cell r="A10524">
            <v>1089232</v>
          </cell>
          <cell r="B10524">
            <v>8300954452</v>
          </cell>
          <cell r="C10524" t="str">
            <v>PERSONAL EN MISION S.A.</v>
          </cell>
          <cell r="D10524" t="str">
            <v>4001</v>
          </cell>
        </row>
        <row r="10525">
          <cell r="A10525">
            <v>1089239</v>
          </cell>
          <cell r="B10525">
            <v>8300689140</v>
          </cell>
          <cell r="C10525" t="str">
            <v>SELECT CONSULTORES EN SELECCION</v>
          </cell>
          <cell r="D10525" t="str">
            <v>4001</v>
          </cell>
        </row>
        <row r="10526">
          <cell r="A10526">
            <v>1089261</v>
          </cell>
          <cell r="B10526">
            <v>8600473728</v>
          </cell>
          <cell r="C10526" t="str">
            <v>BRIGARD &amp; CASTRO</v>
          </cell>
          <cell r="D10526" t="str">
            <v>4001</v>
          </cell>
        </row>
        <row r="10527">
          <cell r="A10527">
            <v>1089324</v>
          </cell>
          <cell r="B10527">
            <v>91298837</v>
          </cell>
          <cell r="C10527" t="str">
            <v>RIVERA PRADA JOSE</v>
          </cell>
          <cell r="D10527" t="str">
            <v>4001</v>
          </cell>
        </row>
        <row r="10528">
          <cell r="A10528">
            <v>1089355</v>
          </cell>
          <cell r="B10528">
            <v>8002086077</v>
          </cell>
          <cell r="C10528" t="str">
            <v>FUNDACION FORMEMOS</v>
          </cell>
          <cell r="D10528" t="str">
            <v>4001</v>
          </cell>
        </row>
        <row r="10529">
          <cell r="A10529">
            <v>1089369</v>
          </cell>
          <cell r="B10529">
            <v>8002024041</v>
          </cell>
          <cell r="C10529" t="str">
            <v>ASOCIACION COMUNAL URBANIZACION</v>
          </cell>
          <cell r="D10529" t="str">
            <v>4001</v>
          </cell>
        </row>
        <row r="10530">
          <cell r="A10530">
            <v>1089370</v>
          </cell>
          <cell r="B10530">
            <v>5556262</v>
          </cell>
          <cell r="C10530" t="str">
            <v>CALA HEDERICH DAVID FRANCISCO</v>
          </cell>
          <cell r="D10530" t="str">
            <v>4001</v>
          </cell>
        </row>
        <row r="10531">
          <cell r="A10531">
            <v>1089371</v>
          </cell>
          <cell r="B10531">
            <v>27957895</v>
          </cell>
          <cell r="C10531" t="str">
            <v>URIBE DE CALA LAURA VICTORIA</v>
          </cell>
          <cell r="D10531" t="str">
            <v>4001</v>
          </cell>
        </row>
        <row r="10532">
          <cell r="A10532">
            <v>1089422</v>
          </cell>
          <cell r="B10532">
            <v>8300807752</v>
          </cell>
          <cell r="C10532" t="str">
            <v>TRACTOR</v>
          </cell>
          <cell r="D10532" t="str">
            <v>4001</v>
          </cell>
        </row>
        <row r="10533">
          <cell r="A10533">
            <v>1089423</v>
          </cell>
          <cell r="B10533">
            <v>41653686</v>
          </cell>
          <cell r="C10533" t="str">
            <v>ILIAN GOMEZ MARIA CRISTINA</v>
          </cell>
          <cell r="D10533" t="str">
            <v>4001</v>
          </cell>
        </row>
        <row r="10534">
          <cell r="A10534">
            <v>1089424</v>
          </cell>
          <cell r="B10534">
            <v>1192446</v>
          </cell>
          <cell r="C10534" t="str">
            <v>BUITRAGO CUCANCHON PASTOR</v>
          </cell>
          <cell r="D10534" t="str">
            <v>4001</v>
          </cell>
        </row>
        <row r="10535">
          <cell r="A10535">
            <v>1089425</v>
          </cell>
          <cell r="B10535">
            <v>51943969</v>
          </cell>
          <cell r="C10535" t="str">
            <v>MONTAÑA G. MARTHA INES</v>
          </cell>
          <cell r="D10535" t="str">
            <v>4001</v>
          </cell>
        </row>
        <row r="10536">
          <cell r="A10536">
            <v>1089429</v>
          </cell>
          <cell r="B10536">
            <v>79044489</v>
          </cell>
          <cell r="C10536" t="str">
            <v>LOPEZ RUIZ JUAN MANUEL</v>
          </cell>
          <cell r="D10536" t="str">
            <v>4001</v>
          </cell>
        </row>
        <row r="10537">
          <cell r="A10537">
            <v>1089433</v>
          </cell>
          <cell r="B10537">
            <v>20497095</v>
          </cell>
          <cell r="C10537" t="str">
            <v>ARENAS DE MARTINEZ MARGARITA</v>
          </cell>
          <cell r="D10537" t="str">
            <v>4001</v>
          </cell>
        </row>
        <row r="10538">
          <cell r="A10538">
            <v>1089436</v>
          </cell>
          <cell r="B10538">
            <v>19272361</v>
          </cell>
          <cell r="C10538" t="str">
            <v>HERNANDEZ CARLOS ANTONIO</v>
          </cell>
          <cell r="D10538" t="str">
            <v>4001</v>
          </cell>
        </row>
        <row r="10539">
          <cell r="A10539">
            <v>1089442</v>
          </cell>
          <cell r="B10539">
            <v>41530805</v>
          </cell>
          <cell r="C10539" t="str">
            <v>MENESES AVILA ALBA IDA</v>
          </cell>
          <cell r="D10539" t="str">
            <v>4001</v>
          </cell>
        </row>
        <row r="10540">
          <cell r="A10540">
            <v>1089443</v>
          </cell>
          <cell r="B10540">
            <v>41576867</v>
          </cell>
          <cell r="C10540" t="str">
            <v>BUSTOS ALVAREZ CARMEN OLINDA</v>
          </cell>
          <cell r="D10540" t="str">
            <v>4001</v>
          </cell>
        </row>
        <row r="10541">
          <cell r="A10541">
            <v>1089444</v>
          </cell>
          <cell r="B10541">
            <v>19172250</v>
          </cell>
          <cell r="C10541" t="str">
            <v>RAMIREZ MIGUEL ANTONIO</v>
          </cell>
          <cell r="D10541" t="str">
            <v>4001</v>
          </cell>
        </row>
        <row r="10542">
          <cell r="A10542">
            <v>1089445</v>
          </cell>
          <cell r="B10542">
            <v>35374532</v>
          </cell>
          <cell r="C10542" t="str">
            <v>ACOSTA  GONZALEZ  ELIZABETH</v>
          </cell>
          <cell r="D10542" t="str">
            <v>4001</v>
          </cell>
        </row>
        <row r="10543">
          <cell r="A10543">
            <v>1089448</v>
          </cell>
          <cell r="B10543">
            <v>52518486</v>
          </cell>
          <cell r="C10543" t="str">
            <v>SANDY L. CIFUENTES P.</v>
          </cell>
          <cell r="D10543" t="str">
            <v>4001</v>
          </cell>
        </row>
        <row r="10544">
          <cell r="A10544">
            <v>1089455</v>
          </cell>
          <cell r="B10544">
            <v>8600583732</v>
          </cell>
          <cell r="C10544" t="str">
            <v>AVALUOS SALAZAR GIRALDO LTDA</v>
          </cell>
          <cell r="D10544" t="str">
            <v>4001</v>
          </cell>
        </row>
        <row r="10545">
          <cell r="A10545">
            <v>1089512</v>
          </cell>
          <cell r="B10545">
            <v>79288552</v>
          </cell>
          <cell r="C10545" t="str">
            <v>ÑUSTEZ MORENO CARLOS ENRIQUE</v>
          </cell>
          <cell r="D10545" t="str">
            <v>4001</v>
          </cell>
        </row>
        <row r="10546">
          <cell r="A10546">
            <v>1089513</v>
          </cell>
          <cell r="B10546">
            <v>19288686</v>
          </cell>
          <cell r="C10546" t="str">
            <v>BALANZO ANGEL MARIA</v>
          </cell>
          <cell r="D10546" t="str">
            <v>4001</v>
          </cell>
        </row>
        <row r="10547">
          <cell r="A10547">
            <v>1089519</v>
          </cell>
          <cell r="B10547">
            <v>8300488620</v>
          </cell>
          <cell r="C10547" t="str">
            <v>MAGAZINES CULTURALES LTDA</v>
          </cell>
          <cell r="D10547" t="str">
            <v>4001</v>
          </cell>
        </row>
        <row r="10548">
          <cell r="A10548">
            <v>1089520</v>
          </cell>
          <cell r="B10548">
            <v>9000303656</v>
          </cell>
          <cell r="C10548" t="str">
            <v>INVERSIONES R &amp; G LTDA.</v>
          </cell>
          <cell r="D10548" t="str">
            <v>4001</v>
          </cell>
        </row>
        <row r="10549">
          <cell r="A10549">
            <v>1089521</v>
          </cell>
          <cell r="B10549">
            <v>8301301118</v>
          </cell>
          <cell r="C10549" t="str">
            <v>CHIVAS TOURS DE COLOMBIA LTDA</v>
          </cell>
          <cell r="D10549" t="str">
            <v>4001</v>
          </cell>
        </row>
        <row r="10550">
          <cell r="A10550">
            <v>1089548</v>
          </cell>
          <cell r="B10550">
            <v>80021874</v>
          </cell>
          <cell r="C10550" t="str">
            <v>CASTELLANOS R EDUYIN YESID</v>
          </cell>
          <cell r="D10550" t="str">
            <v>4001</v>
          </cell>
        </row>
        <row r="10551">
          <cell r="A10551">
            <v>1089575</v>
          </cell>
          <cell r="B10551">
            <v>8301265455</v>
          </cell>
          <cell r="C10551" t="str">
            <v>SIGNOS ARQUITECTURA LTDA.</v>
          </cell>
          <cell r="D10551" t="str">
            <v>4001</v>
          </cell>
        </row>
        <row r="10552">
          <cell r="A10552">
            <v>1089601</v>
          </cell>
          <cell r="B10552">
            <v>29001910</v>
          </cell>
          <cell r="C10552" t="str">
            <v>TAYLOR DE ARISTIZABAL LILLIAN</v>
          </cell>
          <cell r="D10552" t="str">
            <v>4001</v>
          </cell>
        </row>
        <row r="10553">
          <cell r="A10553">
            <v>1089603</v>
          </cell>
          <cell r="B10553">
            <v>21301889</v>
          </cell>
          <cell r="C10553" t="str">
            <v>ARANGO LOAIZA STELLA</v>
          </cell>
          <cell r="D10553" t="str">
            <v>4001</v>
          </cell>
        </row>
        <row r="10554">
          <cell r="A10554">
            <v>1089604</v>
          </cell>
          <cell r="B10554">
            <v>32459830</v>
          </cell>
          <cell r="C10554" t="str">
            <v>CABO DE BRIDGE VICTORIA EUGENIA</v>
          </cell>
          <cell r="D10554" t="str">
            <v>4001</v>
          </cell>
        </row>
        <row r="10555">
          <cell r="A10555">
            <v>1089605</v>
          </cell>
          <cell r="B10555">
            <v>98665618</v>
          </cell>
          <cell r="C10555" t="str">
            <v>BERMUDEZ VELASQUEZ DIEGO ALEJANDRO</v>
          </cell>
          <cell r="D10555" t="str">
            <v>4001</v>
          </cell>
        </row>
        <row r="10556">
          <cell r="A10556">
            <v>1089606</v>
          </cell>
          <cell r="B10556">
            <v>70089942</v>
          </cell>
          <cell r="C10556" t="str">
            <v>USUGA MARIO</v>
          </cell>
          <cell r="D10556" t="str">
            <v>4001</v>
          </cell>
        </row>
        <row r="10557">
          <cell r="A10557">
            <v>1089607</v>
          </cell>
          <cell r="B10557">
            <v>32409664</v>
          </cell>
          <cell r="C10557" t="str">
            <v>RESTREPO DE GAVIRIA AMALIA DEL CARM</v>
          </cell>
          <cell r="D10557" t="str">
            <v>4001</v>
          </cell>
        </row>
        <row r="10558">
          <cell r="A10558">
            <v>1089608</v>
          </cell>
          <cell r="B10558">
            <v>43864511</v>
          </cell>
          <cell r="C10558" t="str">
            <v>HERRERA GIRALDO LINA MARIA</v>
          </cell>
          <cell r="D10558" t="str">
            <v>4001</v>
          </cell>
        </row>
        <row r="10559">
          <cell r="A10559">
            <v>1089609</v>
          </cell>
          <cell r="B10559">
            <v>21300597</v>
          </cell>
          <cell r="C10559" t="str">
            <v>SANCHEZ ZABALA MARIA ROCIO</v>
          </cell>
          <cell r="D10559" t="str">
            <v>4001</v>
          </cell>
        </row>
        <row r="10560">
          <cell r="A10560">
            <v>1089610</v>
          </cell>
          <cell r="B10560">
            <v>42998925</v>
          </cell>
          <cell r="C10560" t="str">
            <v>VELASQUEZ CASTRO MARIA ISABEL</v>
          </cell>
          <cell r="D10560" t="str">
            <v>4001</v>
          </cell>
        </row>
        <row r="10561">
          <cell r="A10561">
            <v>1089611</v>
          </cell>
          <cell r="B10561">
            <v>21320408</v>
          </cell>
          <cell r="C10561" t="str">
            <v>SALAZAR DE FERNANDEZ MARGARITA MARI</v>
          </cell>
          <cell r="D10561" t="str">
            <v>4001</v>
          </cell>
        </row>
        <row r="10562">
          <cell r="A10562">
            <v>1089612</v>
          </cell>
          <cell r="B10562">
            <v>41455135</v>
          </cell>
          <cell r="C10562" t="str">
            <v>CAÑARETE RODRIGUEZ MARINA FANNY MAR</v>
          </cell>
          <cell r="D10562" t="str">
            <v>4001</v>
          </cell>
        </row>
        <row r="10563">
          <cell r="A10563">
            <v>1089613</v>
          </cell>
          <cell r="B10563">
            <v>8600028377</v>
          </cell>
          <cell r="C10563" t="str">
            <v>OSPINAS &amp; CIA S.A</v>
          </cell>
          <cell r="D10563" t="str">
            <v>4001</v>
          </cell>
        </row>
        <row r="10564">
          <cell r="A10564">
            <v>1089625</v>
          </cell>
          <cell r="B10564">
            <v>8301067789</v>
          </cell>
          <cell r="C10564" t="str">
            <v>IPSERVICES LTDA</v>
          </cell>
          <cell r="D10564" t="str">
            <v>4001</v>
          </cell>
        </row>
        <row r="10565">
          <cell r="A10565">
            <v>1089627</v>
          </cell>
          <cell r="B10565">
            <v>8300611111</v>
          </cell>
          <cell r="C10565" t="str">
            <v>HAYDEN COLOMBIANA S.A.</v>
          </cell>
          <cell r="D10565" t="str">
            <v>4001</v>
          </cell>
        </row>
        <row r="10566">
          <cell r="A10566">
            <v>1089632</v>
          </cell>
          <cell r="B10566">
            <v>71786379</v>
          </cell>
          <cell r="C10566" t="str">
            <v>GOMEZ FERNANDEZ MAURICIO</v>
          </cell>
          <cell r="D10566" t="str">
            <v>4001</v>
          </cell>
        </row>
        <row r="10567">
          <cell r="A10567">
            <v>1089633</v>
          </cell>
          <cell r="B10567">
            <v>32485191</v>
          </cell>
          <cell r="C10567" t="str">
            <v>CALLE DE CADAVID MARIA HELENA</v>
          </cell>
          <cell r="D10567" t="str">
            <v>4001</v>
          </cell>
        </row>
        <row r="10568">
          <cell r="A10568">
            <v>1089634</v>
          </cell>
          <cell r="B10568">
            <v>32402473</v>
          </cell>
          <cell r="C10568" t="str">
            <v>DELGADO TAMAYO GLORIA AMPARO</v>
          </cell>
          <cell r="D10568" t="str">
            <v>4001</v>
          </cell>
        </row>
        <row r="10569">
          <cell r="A10569">
            <v>1089635</v>
          </cell>
          <cell r="B10569">
            <v>43431812</v>
          </cell>
          <cell r="C10569" t="str">
            <v>RUIZ VELASQUEZ OLGA REGINA</v>
          </cell>
          <cell r="D10569" t="str">
            <v>4001</v>
          </cell>
        </row>
        <row r="10570">
          <cell r="A10570">
            <v>1089655</v>
          </cell>
          <cell r="B10570">
            <v>79314263</v>
          </cell>
          <cell r="C10570" t="str">
            <v>CABALLERO CUBILLOS ALVARO</v>
          </cell>
          <cell r="D10570" t="str">
            <v>4001</v>
          </cell>
        </row>
        <row r="10571">
          <cell r="A10571">
            <v>1089800</v>
          </cell>
          <cell r="B10571">
            <v>51745799</v>
          </cell>
          <cell r="C10571" t="str">
            <v>JARAMILLO GARCIA CATALINA</v>
          </cell>
          <cell r="D10571" t="str">
            <v>4001</v>
          </cell>
        </row>
        <row r="10572">
          <cell r="A10572">
            <v>1089812</v>
          </cell>
          <cell r="B10572">
            <v>8300051374</v>
          </cell>
          <cell r="C10572" t="str">
            <v>TECNO LTDA PROYECTOS INMOBILIARIOS</v>
          </cell>
          <cell r="D10572" t="str">
            <v>4001</v>
          </cell>
        </row>
        <row r="10573">
          <cell r="A10573">
            <v>1089815</v>
          </cell>
          <cell r="B10573">
            <v>8600612846</v>
          </cell>
          <cell r="C10573" t="str">
            <v>A.R CONSTRUCCIONES SA</v>
          </cell>
          <cell r="D10573" t="str">
            <v>4001</v>
          </cell>
        </row>
        <row r="10574">
          <cell r="A10574">
            <v>1089824</v>
          </cell>
          <cell r="B10574">
            <v>91480644</v>
          </cell>
          <cell r="C10574" t="str">
            <v>LOPEZ QUINTERO  ANDRES FELIPE</v>
          </cell>
          <cell r="D10574" t="str">
            <v>4001</v>
          </cell>
        </row>
        <row r="10575">
          <cell r="A10575">
            <v>1089833</v>
          </cell>
          <cell r="B10575">
            <v>32509005</v>
          </cell>
          <cell r="C10575" t="str">
            <v>ROCHELS AWAD SOLANGEL</v>
          </cell>
          <cell r="D10575" t="str">
            <v>4001</v>
          </cell>
        </row>
        <row r="10576">
          <cell r="A10576">
            <v>1089834</v>
          </cell>
          <cell r="B10576">
            <v>79416635</v>
          </cell>
          <cell r="C10576" t="str">
            <v>SILVA HERNANDEZ JULIO FERNANDO</v>
          </cell>
          <cell r="D10576" t="str">
            <v>4001</v>
          </cell>
        </row>
        <row r="10577">
          <cell r="A10577">
            <v>1089835</v>
          </cell>
          <cell r="B10577">
            <v>11374614</v>
          </cell>
          <cell r="C10577" t="str">
            <v>MUNCA B ANTONIO</v>
          </cell>
          <cell r="D10577" t="str">
            <v>4001</v>
          </cell>
        </row>
        <row r="10578">
          <cell r="A10578">
            <v>1089836</v>
          </cell>
          <cell r="B10578">
            <v>17067388</v>
          </cell>
          <cell r="C10578" t="str">
            <v>BERNAL MENDOZA GUSTAVO</v>
          </cell>
          <cell r="D10578" t="str">
            <v>4001</v>
          </cell>
        </row>
        <row r="10579">
          <cell r="A10579">
            <v>1089842</v>
          </cell>
          <cell r="B10579">
            <v>2907875</v>
          </cell>
          <cell r="C10579" t="str">
            <v>VILLABON URREGO JOSE OSCAR</v>
          </cell>
          <cell r="D10579" t="str">
            <v>4001</v>
          </cell>
        </row>
        <row r="10580">
          <cell r="A10580">
            <v>1089843</v>
          </cell>
          <cell r="B10580">
            <v>35459127</v>
          </cell>
          <cell r="C10580" t="str">
            <v>SANTOS ROJAS TERESA</v>
          </cell>
          <cell r="D10580" t="str">
            <v>4001</v>
          </cell>
        </row>
        <row r="10581">
          <cell r="A10581">
            <v>1089844</v>
          </cell>
          <cell r="B10581">
            <v>19145026</v>
          </cell>
          <cell r="C10581" t="str">
            <v>RAMIREZ PERILLA JAIME AVDELAIS</v>
          </cell>
          <cell r="D10581" t="str">
            <v>4001</v>
          </cell>
        </row>
        <row r="10582">
          <cell r="A10582">
            <v>1089845</v>
          </cell>
          <cell r="B10582">
            <v>20250728</v>
          </cell>
          <cell r="C10582" t="str">
            <v>CHAVES MARIA ETELVINA</v>
          </cell>
          <cell r="D10582" t="str">
            <v>4001</v>
          </cell>
        </row>
        <row r="10583">
          <cell r="A10583">
            <v>1089846</v>
          </cell>
          <cell r="B10583">
            <v>1018407851</v>
          </cell>
          <cell r="C10583" t="str">
            <v>TORO A DAVID GREGORY</v>
          </cell>
          <cell r="D10583" t="str">
            <v>4001</v>
          </cell>
        </row>
        <row r="10584">
          <cell r="A10584">
            <v>1089847</v>
          </cell>
          <cell r="B10584">
            <v>19052643</v>
          </cell>
          <cell r="C10584" t="str">
            <v>LEON GONZALEZ SANTIAGO</v>
          </cell>
          <cell r="D10584" t="str">
            <v>4001</v>
          </cell>
        </row>
        <row r="10585">
          <cell r="A10585">
            <v>1089849</v>
          </cell>
          <cell r="B10585">
            <v>19285321</v>
          </cell>
          <cell r="C10585" t="str">
            <v>BECERRA M LUIS EDUARDO</v>
          </cell>
          <cell r="D10585" t="str">
            <v>4001</v>
          </cell>
        </row>
        <row r="10586">
          <cell r="A10586">
            <v>1089850</v>
          </cell>
          <cell r="B10586">
            <v>4236169</v>
          </cell>
          <cell r="C10586" t="str">
            <v>ARDILA PABLO ENRIQUE</v>
          </cell>
          <cell r="D10586" t="str">
            <v>4001</v>
          </cell>
        </row>
        <row r="10587">
          <cell r="A10587">
            <v>1089851</v>
          </cell>
          <cell r="B10587">
            <v>19231456</v>
          </cell>
          <cell r="C10587" t="str">
            <v>BERMUDEZ RODRIGUEZ ORLANDO</v>
          </cell>
          <cell r="D10587" t="str">
            <v>4001</v>
          </cell>
        </row>
        <row r="10588">
          <cell r="A10588">
            <v>1089852</v>
          </cell>
          <cell r="B10588">
            <v>39771702</v>
          </cell>
          <cell r="C10588" t="str">
            <v>GOMEZ H MARTHA LUCIA</v>
          </cell>
          <cell r="D10588" t="str">
            <v>4001</v>
          </cell>
        </row>
        <row r="10589">
          <cell r="A10589">
            <v>1089853</v>
          </cell>
          <cell r="B10589">
            <v>8300439697</v>
          </cell>
          <cell r="C10589" t="str">
            <v>CONVETUR LTDA.</v>
          </cell>
          <cell r="D10589" t="str">
            <v>4001</v>
          </cell>
        </row>
        <row r="10590">
          <cell r="A10590">
            <v>1089854</v>
          </cell>
          <cell r="B10590">
            <v>79215281</v>
          </cell>
          <cell r="C10590" t="str">
            <v>RODRIGUEZ L MILTON CESAR</v>
          </cell>
          <cell r="D10590" t="str">
            <v>4001</v>
          </cell>
        </row>
        <row r="10591">
          <cell r="A10591">
            <v>1089855</v>
          </cell>
          <cell r="B10591">
            <v>79540117</v>
          </cell>
          <cell r="C10591" t="str">
            <v>SANDOVAL WILLIAM HUMBERTO</v>
          </cell>
          <cell r="D10591" t="str">
            <v>4001</v>
          </cell>
        </row>
        <row r="10592">
          <cell r="A10592">
            <v>1089856</v>
          </cell>
          <cell r="B10592">
            <v>20963921</v>
          </cell>
          <cell r="C10592" t="str">
            <v>GOMEZ PINZON MARIELA</v>
          </cell>
          <cell r="D10592" t="str">
            <v>4001</v>
          </cell>
        </row>
        <row r="10593">
          <cell r="A10593">
            <v>1089857</v>
          </cell>
          <cell r="B10593">
            <v>80200543</v>
          </cell>
          <cell r="C10593" t="str">
            <v>VELASQUEZ V NELSON JAVIER</v>
          </cell>
          <cell r="D10593" t="str">
            <v>4001</v>
          </cell>
        </row>
        <row r="10594">
          <cell r="A10594">
            <v>1089888</v>
          </cell>
          <cell r="B10594">
            <v>2963709</v>
          </cell>
          <cell r="C10594" t="str">
            <v>LOPEZ MARIA VERONICA</v>
          </cell>
          <cell r="D10594" t="str">
            <v>4001</v>
          </cell>
        </row>
        <row r="10595">
          <cell r="A10595">
            <v>1089889</v>
          </cell>
          <cell r="B10595">
            <v>79826092</v>
          </cell>
          <cell r="C10595" t="str">
            <v>FIGUEROA JHON</v>
          </cell>
          <cell r="D10595" t="str">
            <v>4001</v>
          </cell>
        </row>
        <row r="10596">
          <cell r="A10596">
            <v>1089890</v>
          </cell>
          <cell r="B10596">
            <v>3187250</v>
          </cell>
          <cell r="C10596" t="str">
            <v>SALINAS ALBERTO</v>
          </cell>
          <cell r="D10596" t="str">
            <v>4001</v>
          </cell>
        </row>
        <row r="10597">
          <cell r="A10597">
            <v>1089891</v>
          </cell>
          <cell r="B10597">
            <v>52533324</v>
          </cell>
          <cell r="C10597" t="str">
            <v>MARTINEZ MAYERLY</v>
          </cell>
          <cell r="D10597" t="str">
            <v>4001</v>
          </cell>
        </row>
        <row r="10598">
          <cell r="A10598">
            <v>1089892</v>
          </cell>
          <cell r="B10598">
            <v>8001019325</v>
          </cell>
          <cell r="C10598" t="str">
            <v>FLORES EL CIPRES LTDA</v>
          </cell>
          <cell r="D10598" t="str">
            <v>4001</v>
          </cell>
        </row>
        <row r="10599">
          <cell r="A10599">
            <v>1089919</v>
          </cell>
          <cell r="B10599">
            <v>80421652</v>
          </cell>
          <cell r="C10599" t="str">
            <v>NEIRA MARMOLEJO CARLOS DIEGO</v>
          </cell>
          <cell r="D10599" t="str">
            <v>4001</v>
          </cell>
        </row>
        <row r="10600">
          <cell r="A10600">
            <v>1089927</v>
          </cell>
          <cell r="B10600">
            <v>8300809100</v>
          </cell>
          <cell r="C10600" t="str">
            <v>EDIFICIO PALERMO 44</v>
          </cell>
          <cell r="D10600" t="str">
            <v>4001</v>
          </cell>
        </row>
        <row r="10601">
          <cell r="A10601">
            <v>1089994</v>
          </cell>
          <cell r="B10601">
            <v>8301366915</v>
          </cell>
          <cell r="C10601" t="str">
            <v>INVERSIONES EL ARBOL S.A.</v>
          </cell>
          <cell r="D10601" t="str">
            <v>4001</v>
          </cell>
        </row>
        <row r="10602">
          <cell r="A10602">
            <v>1090067</v>
          </cell>
          <cell r="B10602">
            <v>41457072</v>
          </cell>
          <cell r="C10602" t="str">
            <v>ENEMOCON DE TRIANA MARIA STELLA</v>
          </cell>
          <cell r="D10602" t="str">
            <v>4001</v>
          </cell>
        </row>
        <row r="10603">
          <cell r="A10603">
            <v>1090068</v>
          </cell>
          <cell r="B10603">
            <v>41771807</v>
          </cell>
          <cell r="C10603" t="str">
            <v>AMAYA SAMUDIO MARTHA</v>
          </cell>
          <cell r="D10603" t="str">
            <v>4001</v>
          </cell>
        </row>
        <row r="10604">
          <cell r="A10604">
            <v>1090069</v>
          </cell>
          <cell r="B10604">
            <v>7529507</v>
          </cell>
          <cell r="C10604" t="str">
            <v>RODRIGUEZ C ALVARO</v>
          </cell>
          <cell r="D10604" t="str">
            <v>4001</v>
          </cell>
        </row>
        <row r="10605">
          <cell r="A10605">
            <v>1090070</v>
          </cell>
          <cell r="B10605">
            <v>17121241</v>
          </cell>
          <cell r="C10605" t="str">
            <v>SANTOS F JOSE</v>
          </cell>
          <cell r="D10605" t="str">
            <v>4001</v>
          </cell>
        </row>
        <row r="10606">
          <cell r="A10606">
            <v>1090071</v>
          </cell>
          <cell r="B10606">
            <v>51748799</v>
          </cell>
          <cell r="C10606" t="str">
            <v>DIAZ FLOR MARINA</v>
          </cell>
          <cell r="D10606" t="str">
            <v>4001</v>
          </cell>
        </row>
        <row r="10607">
          <cell r="A10607">
            <v>1090072</v>
          </cell>
          <cell r="B10607">
            <v>79840756</v>
          </cell>
          <cell r="C10607" t="str">
            <v>MORA TRIVIÑO NIRIO FERNEY</v>
          </cell>
          <cell r="D10607" t="str">
            <v>4001</v>
          </cell>
        </row>
        <row r="10608">
          <cell r="A10608">
            <v>1090164</v>
          </cell>
          <cell r="B10608">
            <v>8301130694</v>
          </cell>
          <cell r="C10608" t="str">
            <v>CENTRO AUDIOLOGICO Y QUIRURGICO DEL</v>
          </cell>
          <cell r="D10608" t="str">
            <v>4001</v>
          </cell>
        </row>
        <row r="10609">
          <cell r="A10609">
            <v>1090174</v>
          </cell>
          <cell r="B10609">
            <v>8002382975</v>
          </cell>
          <cell r="C10609" t="str">
            <v>TORRES DE LA COLINA LIMITADA</v>
          </cell>
          <cell r="D10609" t="str">
            <v>4001</v>
          </cell>
        </row>
        <row r="10610">
          <cell r="A10610">
            <v>1090254</v>
          </cell>
          <cell r="B10610">
            <v>52263095</v>
          </cell>
          <cell r="C10610" t="str">
            <v>CADIN PARADA GRETA PATRICIA</v>
          </cell>
          <cell r="D10610" t="str">
            <v>4001</v>
          </cell>
        </row>
        <row r="10611">
          <cell r="A10611">
            <v>1090257</v>
          </cell>
          <cell r="B10611">
            <v>51707651</v>
          </cell>
          <cell r="C10611" t="str">
            <v>CORDOBA OBANDO LUZ STELLA</v>
          </cell>
          <cell r="D10611" t="str">
            <v>4001</v>
          </cell>
        </row>
        <row r="10612">
          <cell r="A10612">
            <v>1090258</v>
          </cell>
          <cell r="B10612">
            <v>17149541</v>
          </cell>
          <cell r="C10612" t="str">
            <v>PRIETO ESPEJO BONIFACIO</v>
          </cell>
          <cell r="D10612" t="str">
            <v>4001</v>
          </cell>
        </row>
        <row r="10613">
          <cell r="A10613">
            <v>1090278</v>
          </cell>
          <cell r="B10613">
            <v>20922868</v>
          </cell>
          <cell r="C10613" t="str">
            <v>JUZGA MELLIZO AMANDA</v>
          </cell>
          <cell r="D10613" t="str">
            <v>4001</v>
          </cell>
        </row>
        <row r="10614">
          <cell r="A10614">
            <v>1090285</v>
          </cell>
          <cell r="B10614">
            <v>17156621</v>
          </cell>
          <cell r="C10614" t="str">
            <v>PULIDO MARTINEZ ROBERTO</v>
          </cell>
          <cell r="D10614" t="str">
            <v>4001</v>
          </cell>
        </row>
        <row r="10615">
          <cell r="A10615">
            <v>1090286</v>
          </cell>
          <cell r="B10615">
            <v>19133100</v>
          </cell>
          <cell r="C10615" t="str">
            <v>RIVERA TRIANA MIGUEL ALFONSO</v>
          </cell>
          <cell r="D10615" t="str">
            <v>4001</v>
          </cell>
        </row>
        <row r="10616">
          <cell r="A10616">
            <v>1090292</v>
          </cell>
          <cell r="B10616">
            <v>19496922</v>
          </cell>
          <cell r="C10616" t="str">
            <v>GONZALEZ NOGUERA WALTER</v>
          </cell>
          <cell r="D10616" t="str">
            <v>4001</v>
          </cell>
        </row>
        <row r="10617">
          <cell r="A10617">
            <v>1090551</v>
          </cell>
          <cell r="B10617">
            <v>9000204479</v>
          </cell>
          <cell r="C10617" t="str">
            <v>COMPAÑIA DE AJUSTES Y PERITAZGOS C.</v>
          </cell>
          <cell r="D10617" t="str">
            <v>4001</v>
          </cell>
        </row>
        <row r="10618">
          <cell r="A10618">
            <v>1090615</v>
          </cell>
          <cell r="B10618">
            <v>8300748527</v>
          </cell>
          <cell r="C10618" t="str">
            <v>SELEKTRON LTDA</v>
          </cell>
          <cell r="D10618" t="str">
            <v>4001</v>
          </cell>
        </row>
        <row r="10619">
          <cell r="A10619">
            <v>1090704</v>
          </cell>
          <cell r="B10619">
            <v>19348864</v>
          </cell>
          <cell r="C10619" t="str">
            <v>MARTIN GERMAN RICARDO</v>
          </cell>
          <cell r="D10619" t="str">
            <v>4001</v>
          </cell>
        </row>
        <row r="10620">
          <cell r="A10620">
            <v>1090705</v>
          </cell>
          <cell r="B10620">
            <v>79446407</v>
          </cell>
          <cell r="C10620" t="str">
            <v>LOZANO ZAMBRANO MAURICIO</v>
          </cell>
          <cell r="D10620" t="str">
            <v>4001</v>
          </cell>
        </row>
        <row r="10621">
          <cell r="A10621">
            <v>1090706</v>
          </cell>
          <cell r="B10621">
            <v>11333341</v>
          </cell>
          <cell r="C10621" t="str">
            <v>TORRES JACINTO</v>
          </cell>
          <cell r="D10621" t="str">
            <v>4001</v>
          </cell>
        </row>
        <row r="10622">
          <cell r="A10622">
            <v>1090793</v>
          </cell>
          <cell r="B10622">
            <v>8300110782</v>
          </cell>
          <cell r="C10622" t="str">
            <v>ASOCIACION AMIGOS DEL PARQUE 93</v>
          </cell>
          <cell r="D10622" t="str">
            <v>4001</v>
          </cell>
        </row>
        <row r="10623">
          <cell r="A10623">
            <v>1090800</v>
          </cell>
          <cell r="B10623">
            <v>41758281</v>
          </cell>
          <cell r="C10623" t="str">
            <v>PAEZ DE LOZANO HELDA PATRICIA</v>
          </cell>
          <cell r="D10623" t="str">
            <v>4001</v>
          </cell>
        </row>
        <row r="10624">
          <cell r="A10624">
            <v>1090801</v>
          </cell>
          <cell r="B10624">
            <v>52908561</v>
          </cell>
          <cell r="C10624" t="str">
            <v>CUBILLOS ORDOÑEZ MAGNOLIA</v>
          </cell>
          <cell r="D10624" t="str">
            <v>4001</v>
          </cell>
        </row>
        <row r="10625">
          <cell r="A10625">
            <v>1090802</v>
          </cell>
          <cell r="B10625">
            <v>41793779</v>
          </cell>
          <cell r="C10625" t="str">
            <v>GUARIN GARCIA ELISA MARIA</v>
          </cell>
          <cell r="D10625" t="str">
            <v>4001</v>
          </cell>
        </row>
        <row r="10626">
          <cell r="A10626">
            <v>1090803</v>
          </cell>
          <cell r="B10626">
            <v>79495778</v>
          </cell>
          <cell r="C10626" t="str">
            <v>CARRANZA MORA JOSE MANUEL</v>
          </cell>
          <cell r="D10626" t="str">
            <v>4001</v>
          </cell>
        </row>
        <row r="10627">
          <cell r="A10627">
            <v>1090804</v>
          </cell>
          <cell r="B10627">
            <v>2385419</v>
          </cell>
          <cell r="C10627" t="str">
            <v>ACOSTA CARDENAS LEONEL</v>
          </cell>
          <cell r="D10627" t="str">
            <v>4001</v>
          </cell>
        </row>
        <row r="10628">
          <cell r="A10628">
            <v>1090805</v>
          </cell>
          <cell r="B10628">
            <v>20175852</v>
          </cell>
          <cell r="C10628" t="str">
            <v>ROMERO DE GUEVARA OTILIA</v>
          </cell>
          <cell r="D10628" t="str">
            <v>4001</v>
          </cell>
        </row>
        <row r="10629">
          <cell r="A10629">
            <v>1090808</v>
          </cell>
          <cell r="B10629">
            <v>19375089</v>
          </cell>
          <cell r="C10629" t="str">
            <v>VELANDIA ACERO JOSE EMILIO</v>
          </cell>
          <cell r="D10629" t="str">
            <v>4001</v>
          </cell>
        </row>
        <row r="10630">
          <cell r="A10630">
            <v>1090809</v>
          </cell>
          <cell r="B10630">
            <v>5158162</v>
          </cell>
          <cell r="C10630" t="str">
            <v>ALAPE YATE ROQUE JACINTO</v>
          </cell>
          <cell r="D10630" t="str">
            <v>4001</v>
          </cell>
        </row>
        <row r="10631">
          <cell r="A10631">
            <v>1090810</v>
          </cell>
          <cell r="B10631">
            <v>39749729</v>
          </cell>
          <cell r="C10631" t="str">
            <v>CALVO CALVO MARIA EDITH</v>
          </cell>
          <cell r="D10631" t="str">
            <v>4001</v>
          </cell>
        </row>
        <row r="10632">
          <cell r="A10632">
            <v>1090811</v>
          </cell>
          <cell r="B10632">
            <v>5664517</v>
          </cell>
          <cell r="C10632" t="str">
            <v>ROMERO QUIROGA MIGUEL HUMBERTO</v>
          </cell>
          <cell r="D10632" t="str">
            <v>4001</v>
          </cell>
        </row>
        <row r="10633">
          <cell r="A10633">
            <v>1090817</v>
          </cell>
          <cell r="B10633">
            <v>461072</v>
          </cell>
          <cell r="C10633" t="str">
            <v>PEREZ JOSE IGNACIO</v>
          </cell>
          <cell r="D10633" t="str">
            <v>4001</v>
          </cell>
        </row>
        <row r="10634">
          <cell r="A10634">
            <v>1090818</v>
          </cell>
          <cell r="B10634">
            <v>17082988</v>
          </cell>
          <cell r="C10634" t="str">
            <v>MENA LOZANO MANUEL HERNANDO</v>
          </cell>
          <cell r="D10634" t="str">
            <v>4001</v>
          </cell>
        </row>
        <row r="10635">
          <cell r="A10635">
            <v>1090819</v>
          </cell>
          <cell r="B10635">
            <v>80028531</v>
          </cell>
          <cell r="C10635" t="str">
            <v>MEJIA ECHEVERRIA MIGUEL ANDRES</v>
          </cell>
          <cell r="D10635" t="str">
            <v>4001</v>
          </cell>
        </row>
        <row r="10636">
          <cell r="A10636">
            <v>1090820</v>
          </cell>
          <cell r="B10636">
            <v>41366406</v>
          </cell>
          <cell r="C10636" t="str">
            <v>SERNA DE ROJAS LUZ DARY</v>
          </cell>
          <cell r="D10636" t="str">
            <v>4001</v>
          </cell>
        </row>
        <row r="10637">
          <cell r="A10637">
            <v>1090821</v>
          </cell>
          <cell r="B10637">
            <v>79725622</v>
          </cell>
          <cell r="C10637" t="str">
            <v>PACHECO GIRAL JOSE OCTAVIO</v>
          </cell>
          <cell r="D10637" t="str">
            <v>4001</v>
          </cell>
        </row>
        <row r="10638">
          <cell r="A10638">
            <v>1090822</v>
          </cell>
          <cell r="B10638">
            <v>93123799</v>
          </cell>
          <cell r="C10638" t="str">
            <v>TIQUE ZABALA JESENIO</v>
          </cell>
          <cell r="D10638" t="str">
            <v>4001</v>
          </cell>
        </row>
        <row r="10639">
          <cell r="A10639">
            <v>1090823</v>
          </cell>
          <cell r="B10639">
            <v>23508768</v>
          </cell>
          <cell r="C10639" t="str">
            <v>POVEDA BLANCO GLADYS</v>
          </cell>
          <cell r="D10639" t="str">
            <v>4001</v>
          </cell>
        </row>
        <row r="10640">
          <cell r="A10640">
            <v>1090824</v>
          </cell>
          <cell r="B10640">
            <v>20793175</v>
          </cell>
          <cell r="C10640" t="str">
            <v>VELANDIA ACERO YOLANDA</v>
          </cell>
          <cell r="D10640" t="str">
            <v>4001</v>
          </cell>
        </row>
        <row r="10641">
          <cell r="A10641">
            <v>1090825</v>
          </cell>
          <cell r="B10641">
            <v>7707740</v>
          </cell>
          <cell r="C10641" t="str">
            <v>PATIÑO ROMERO LUIS ALFONSO</v>
          </cell>
          <cell r="D10641" t="str">
            <v>4001</v>
          </cell>
        </row>
        <row r="10642">
          <cell r="A10642">
            <v>1090826</v>
          </cell>
          <cell r="B10642">
            <v>1602315</v>
          </cell>
          <cell r="C10642" t="str">
            <v>MURCIA CADENA HUMBERTO</v>
          </cell>
          <cell r="D10642" t="str">
            <v>4001</v>
          </cell>
        </row>
        <row r="10643">
          <cell r="A10643">
            <v>1090827</v>
          </cell>
          <cell r="B10643">
            <v>41633832</v>
          </cell>
          <cell r="C10643" t="str">
            <v>OCAMPO ARIAS BEATRIZ</v>
          </cell>
          <cell r="D10643" t="str">
            <v>4001</v>
          </cell>
        </row>
        <row r="10644">
          <cell r="A10644">
            <v>1090828</v>
          </cell>
          <cell r="B10644">
            <v>17125621</v>
          </cell>
          <cell r="C10644" t="str">
            <v>PULIDO MARTINEZ ROBERTO</v>
          </cell>
          <cell r="D10644" t="str">
            <v>4001</v>
          </cell>
        </row>
        <row r="10645">
          <cell r="A10645">
            <v>1090829</v>
          </cell>
          <cell r="B10645">
            <v>41305705</v>
          </cell>
          <cell r="C10645" t="str">
            <v>MARTINEZ DE ESPINOSA AIDA</v>
          </cell>
          <cell r="D10645" t="str">
            <v>4001</v>
          </cell>
        </row>
        <row r="10646">
          <cell r="A10646">
            <v>1090830</v>
          </cell>
          <cell r="B10646">
            <v>17144289</v>
          </cell>
          <cell r="C10646" t="str">
            <v>TOVAR CASTRO NICOLAS</v>
          </cell>
          <cell r="D10646" t="str">
            <v>4001</v>
          </cell>
        </row>
        <row r="10647">
          <cell r="A10647">
            <v>1090831</v>
          </cell>
          <cell r="B10647">
            <v>52807108</v>
          </cell>
          <cell r="C10647" t="str">
            <v>DIAZ ROBAYO ANDREA MARCELA</v>
          </cell>
          <cell r="D10647" t="str">
            <v>4001</v>
          </cell>
        </row>
        <row r="10648">
          <cell r="A10648">
            <v>1090832</v>
          </cell>
          <cell r="B10648">
            <v>79592408</v>
          </cell>
          <cell r="C10648" t="str">
            <v>HURTADO GARCIA MAURICIO GUSTAVO</v>
          </cell>
          <cell r="D10648" t="str">
            <v>4001</v>
          </cell>
        </row>
        <row r="10649">
          <cell r="A10649">
            <v>1090833</v>
          </cell>
          <cell r="B10649">
            <v>20964289</v>
          </cell>
          <cell r="C10649" t="str">
            <v>DIAZ BENAVIDES MYRIAM</v>
          </cell>
          <cell r="D10649" t="str">
            <v>4001</v>
          </cell>
        </row>
        <row r="10650">
          <cell r="A10650">
            <v>1090873</v>
          </cell>
          <cell r="B10650">
            <v>72213439</v>
          </cell>
          <cell r="C10650" t="str">
            <v>MIRANDA HAMBURGUER FRANCISCO</v>
          </cell>
          <cell r="D10650" t="str">
            <v>4001</v>
          </cell>
        </row>
        <row r="10651">
          <cell r="A10651">
            <v>1090874</v>
          </cell>
          <cell r="B10651">
            <v>53931021</v>
          </cell>
          <cell r="C10651" t="str">
            <v>CORTES HERRERA ISABEL CRISTINA</v>
          </cell>
          <cell r="D10651" t="str">
            <v>4001</v>
          </cell>
        </row>
        <row r="10652">
          <cell r="A10652">
            <v>1090929</v>
          </cell>
          <cell r="B10652">
            <v>8300955790</v>
          </cell>
          <cell r="C10652" t="str">
            <v>INVERSIONES INNOVAR DE COLOMBIA LTD</v>
          </cell>
          <cell r="D10652" t="str">
            <v>4001</v>
          </cell>
        </row>
        <row r="10653">
          <cell r="A10653">
            <v>1090941</v>
          </cell>
          <cell r="B10653">
            <v>80005490</v>
          </cell>
          <cell r="C10653" t="str">
            <v>SALAMANCA TORRES MARIO ALEXANDER</v>
          </cell>
          <cell r="D10653" t="str">
            <v>4001</v>
          </cell>
        </row>
        <row r="10654">
          <cell r="A10654">
            <v>1090986</v>
          </cell>
          <cell r="B10654">
            <v>40015790</v>
          </cell>
          <cell r="C10654" t="str">
            <v>ESTEBAN PADILLA MILLER</v>
          </cell>
          <cell r="D10654" t="str">
            <v>4001</v>
          </cell>
        </row>
        <row r="10655">
          <cell r="A10655">
            <v>1091017</v>
          </cell>
          <cell r="B10655">
            <v>8300966492</v>
          </cell>
          <cell r="C10655" t="str">
            <v>EDITORIAL EDISION LTDA</v>
          </cell>
          <cell r="D10655" t="str">
            <v>4001</v>
          </cell>
        </row>
        <row r="10656">
          <cell r="A10656">
            <v>1091018</v>
          </cell>
          <cell r="B10656">
            <v>3093307</v>
          </cell>
          <cell r="C10656" t="str">
            <v>CAMARGO LUZARDO JOSE GUILLERMO</v>
          </cell>
          <cell r="D10656" t="str">
            <v>4001</v>
          </cell>
        </row>
        <row r="10657">
          <cell r="A10657">
            <v>1091019</v>
          </cell>
          <cell r="B10657">
            <v>20362666</v>
          </cell>
          <cell r="C10657" t="str">
            <v>CABUYA PULIDO YENNY LUCIA</v>
          </cell>
          <cell r="D10657" t="str">
            <v>4001</v>
          </cell>
        </row>
        <row r="10658">
          <cell r="A10658">
            <v>1091020</v>
          </cell>
          <cell r="B10658">
            <v>303138</v>
          </cell>
          <cell r="C10658" t="str">
            <v>CARVAJAL QUINTERO REINALDO</v>
          </cell>
          <cell r="D10658" t="str">
            <v>4001</v>
          </cell>
        </row>
        <row r="10659">
          <cell r="A10659">
            <v>1091021</v>
          </cell>
          <cell r="B10659">
            <v>52431069</v>
          </cell>
          <cell r="C10659" t="str">
            <v>MORENO CARVAJAL KAREN LILIANA</v>
          </cell>
          <cell r="D10659" t="str">
            <v>4001</v>
          </cell>
        </row>
        <row r="10660">
          <cell r="A10660">
            <v>1091022</v>
          </cell>
          <cell r="B10660">
            <v>79778249</v>
          </cell>
          <cell r="C10660" t="str">
            <v>BARRAGAN OSORIO ALEJANDRO</v>
          </cell>
          <cell r="D10660" t="str">
            <v>4001</v>
          </cell>
        </row>
        <row r="10661">
          <cell r="A10661">
            <v>1091023</v>
          </cell>
          <cell r="B10661">
            <v>79657944</v>
          </cell>
          <cell r="C10661" t="str">
            <v>CHAVERRA TORRES ALEXANDER</v>
          </cell>
          <cell r="D10661" t="str">
            <v>4001</v>
          </cell>
        </row>
        <row r="10662">
          <cell r="A10662">
            <v>1091062</v>
          </cell>
          <cell r="B10662">
            <v>8300846824</v>
          </cell>
          <cell r="C10662" t="str">
            <v>ELECTRODOMESTICOS HIPEROFERTAS LTDA</v>
          </cell>
          <cell r="D10662" t="str">
            <v>4001</v>
          </cell>
        </row>
        <row r="10663">
          <cell r="A10663">
            <v>1091063</v>
          </cell>
          <cell r="B10663">
            <v>8300665195</v>
          </cell>
          <cell r="C10663" t="str">
            <v>HIPERMERCADO CENTRAL</v>
          </cell>
          <cell r="D10663" t="str">
            <v>4001</v>
          </cell>
        </row>
        <row r="10664">
          <cell r="A10664">
            <v>1091064</v>
          </cell>
          <cell r="B10664">
            <v>8001734687</v>
          </cell>
          <cell r="C10664" t="str">
            <v>INVERSIONES ELECTROCONFORT LTDA</v>
          </cell>
          <cell r="D10664" t="str">
            <v>4001</v>
          </cell>
        </row>
        <row r="10665">
          <cell r="A10665">
            <v>1091102</v>
          </cell>
          <cell r="B10665">
            <v>52863575</v>
          </cell>
          <cell r="C10665" t="str">
            <v>FORERO VASALLO MAGDA YESENIA</v>
          </cell>
          <cell r="D10665" t="str">
            <v>4001</v>
          </cell>
        </row>
        <row r="10666">
          <cell r="A10666">
            <v>1091103</v>
          </cell>
          <cell r="B10666">
            <v>52898191</v>
          </cell>
          <cell r="C10666" t="str">
            <v>VILLAMIL SANMIGUEL ROSA LILIANA</v>
          </cell>
          <cell r="D10666" t="str">
            <v>4001</v>
          </cell>
        </row>
        <row r="10667">
          <cell r="A10667">
            <v>1091104</v>
          </cell>
          <cell r="B10667">
            <v>1088239190</v>
          </cell>
          <cell r="C10667" t="str">
            <v>LOZANO GALINDEZ FABIAN ANDRES</v>
          </cell>
          <cell r="D10667" t="str">
            <v>4001</v>
          </cell>
        </row>
        <row r="10668">
          <cell r="A10668">
            <v>1091105</v>
          </cell>
          <cell r="B10668">
            <v>91521763</v>
          </cell>
          <cell r="C10668" t="str">
            <v>FLOREZ GRANADOS JORGE ALBERTO</v>
          </cell>
          <cell r="D10668" t="str">
            <v>4001</v>
          </cell>
        </row>
        <row r="10669">
          <cell r="A10669">
            <v>1091140</v>
          </cell>
          <cell r="B10669">
            <v>119244</v>
          </cell>
          <cell r="C10669" t="str">
            <v>BUITRAGO CUCANCHON PASTOR</v>
          </cell>
          <cell r="D10669" t="str">
            <v>4001</v>
          </cell>
        </row>
        <row r="10670">
          <cell r="A10670">
            <v>1091223</v>
          </cell>
          <cell r="B10670">
            <v>53027912</v>
          </cell>
          <cell r="C10670" t="str">
            <v>GORDILLO BEJARANO ERIKA</v>
          </cell>
          <cell r="D10670" t="str">
            <v>4001</v>
          </cell>
        </row>
        <row r="10671">
          <cell r="A10671">
            <v>1091227</v>
          </cell>
          <cell r="B10671">
            <v>3115507</v>
          </cell>
          <cell r="C10671" t="str">
            <v>RINCON RODRIGUEZ ALFONSO</v>
          </cell>
          <cell r="D10671" t="str">
            <v>4001</v>
          </cell>
        </row>
        <row r="10672">
          <cell r="A10672">
            <v>1091228</v>
          </cell>
          <cell r="B10672">
            <v>52108809</v>
          </cell>
          <cell r="C10672" t="str">
            <v>HERNANDEZ B. MARCELA ALEXANDRA</v>
          </cell>
          <cell r="D10672" t="str">
            <v>4001</v>
          </cell>
        </row>
        <row r="10673">
          <cell r="A10673">
            <v>1091229</v>
          </cell>
          <cell r="B10673">
            <v>41598396</v>
          </cell>
          <cell r="C10673" t="str">
            <v>RAMIREZ VARGAS REINALDA</v>
          </cell>
          <cell r="D10673" t="str">
            <v>4001</v>
          </cell>
        </row>
        <row r="10674">
          <cell r="A10674">
            <v>1091230</v>
          </cell>
          <cell r="B10674">
            <v>11480922</v>
          </cell>
          <cell r="C10674" t="str">
            <v>CARDENAS MEDELLIN JAVIE</v>
          </cell>
          <cell r="D10674" t="str">
            <v>4001</v>
          </cell>
        </row>
        <row r="10675">
          <cell r="A10675">
            <v>1091233</v>
          </cell>
          <cell r="B10675">
            <v>35460609</v>
          </cell>
          <cell r="C10675" t="str">
            <v>ESCOBAR MARGARITA</v>
          </cell>
          <cell r="D10675" t="str">
            <v>4001</v>
          </cell>
        </row>
        <row r="10676">
          <cell r="A10676">
            <v>1091234</v>
          </cell>
          <cell r="B10676">
            <v>79502655</v>
          </cell>
          <cell r="C10676" t="str">
            <v>LIZARAZO ORTIZ HECTOR</v>
          </cell>
          <cell r="D10676" t="str">
            <v>4001</v>
          </cell>
        </row>
        <row r="10677">
          <cell r="A10677">
            <v>1091361</v>
          </cell>
          <cell r="B10677">
            <v>8002518161</v>
          </cell>
          <cell r="C10677" t="str">
            <v>CONJUNTO RESIDENCIAL CABRERA IV</v>
          </cell>
          <cell r="D10677" t="str">
            <v>4001</v>
          </cell>
        </row>
        <row r="10678">
          <cell r="A10678">
            <v>1091370</v>
          </cell>
          <cell r="B10678">
            <v>19373613</v>
          </cell>
          <cell r="C10678" t="str">
            <v>GALEANO BARRERA LUIS ALBERTO</v>
          </cell>
          <cell r="D10678" t="str">
            <v>4001</v>
          </cell>
        </row>
        <row r="10679">
          <cell r="A10679">
            <v>1091462</v>
          </cell>
          <cell r="B10679">
            <v>8001312720</v>
          </cell>
          <cell r="C10679" t="str">
            <v>ESCUELA MILITAR DE CADETES</v>
          </cell>
          <cell r="D10679" t="str">
            <v>4001</v>
          </cell>
        </row>
        <row r="10680">
          <cell r="A10680">
            <v>1091467</v>
          </cell>
          <cell r="B10680">
            <v>41708441</v>
          </cell>
          <cell r="C10680" t="str">
            <v>FORERO SANCHEZ MARIA AMELIA</v>
          </cell>
          <cell r="D10680" t="str">
            <v>4001</v>
          </cell>
        </row>
        <row r="10681">
          <cell r="A10681">
            <v>1091468</v>
          </cell>
          <cell r="B10681">
            <v>39276593</v>
          </cell>
          <cell r="C10681" t="str">
            <v>POSADA ORREGO DENIS DE JESUS</v>
          </cell>
          <cell r="D10681" t="str">
            <v>4001</v>
          </cell>
        </row>
        <row r="10682">
          <cell r="A10682">
            <v>1091469</v>
          </cell>
          <cell r="B10682">
            <v>19461068</v>
          </cell>
          <cell r="C10682" t="str">
            <v>LOZANO BAQUERO HECTOR RICARDO</v>
          </cell>
          <cell r="D10682" t="str">
            <v>4001</v>
          </cell>
        </row>
        <row r="10683">
          <cell r="A10683">
            <v>1091470</v>
          </cell>
          <cell r="B10683">
            <v>3162848</v>
          </cell>
          <cell r="C10683" t="str">
            <v>TEUTA RAMIREZ GUILLERMO</v>
          </cell>
          <cell r="D10683" t="str">
            <v>4001</v>
          </cell>
        </row>
        <row r="10684">
          <cell r="A10684">
            <v>1091471</v>
          </cell>
          <cell r="B10684">
            <v>79975361</v>
          </cell>
          <cell r="C10684" t="str">
            <v>PEREZ LANCHEROS EDWIN ARLEY</v>
          </cell>
          <cell r="D10684" t="str">
            <v>4001</v>
          </cell>
        </row>
        <row r="10685">
          <cell r="A10685">
            <v>1091477</v>
          </cell>
          <cell r="B10685">
            <v>20362501</v>
          </cell>
          <cell r="C10685" t="str">
            <v>MARTÌNEZ SÀNCHEZ ROSA MARIA</v>
          </cell>
          <cell r="D10685" t="str">
            <v>4001</v>
          </cell>
        </row>
        <row r="10686">
          <cell r="A10686">
            <v>1091479</v>
          </cell>
          <cell r="B10686">
            <v>28480801</v>
          </cell>
          <cell r="C10686" t="str">
            <v>LUGO ZAMBRANO CARLOS JULIO</v>
          </cell>
          <cell r="D10686" t="str">
            <v>4001</v>
          </cell>
        </row>
        <row r="10687">
          <cell r="A10687">
            <v>1091482</v>
          </cell>
          <cell r="B10687">
            <v>19223334</v>
          </cell>
          <cell r="C10687" t="str">
            <v>VARELA RUIZ VICTOR JULIO</v>
          </cell>
          <cell r="D10687" t="str">
            <v>4001</v>
          </cell>
        </row>
        <row r="10688">
          <cell r="A10688">
            <v>1091483</v>
          </cell>
          <cell r="B10688">
            <v>17180437</v>
          </cell>
          <cell r="C10688" t="str">
            <v>DE LA HORTUA INFANTE JOSE ERNESTO</v>
          </cell>
          <cell r="D10688" t="str">
            <v>4001</v>
          </cell>
        </row>
        <row r="10689">
          <cell r="A10689">
            <v>1091484</v>
          </cell>
          <cell r="B10689">
            <v>47783337</v>
          </cell>
          <cell r="C10689" t="str">
            <v>DURAN MONASTERIO ECCEHOMO</v>
          </cell>
          <cell r="D10689" t="str">
            <v>4001</v>
          </cell>
        </row>
        <row r="10690">
          <cell r="A10690">
            <v>1091485</v>
          </cell>
          <cell r="B10690">
            <v>51992317</v>
          </cell>
          <cell r="C10690" t="str">
            <v>ARIAS PINILLA GLORIA EDITH</v>
          </cell>
          <cell r="D10690" t="str">
            <v>4001</v>
          </cell>
        </row>
        <row r="10691">
          <cell r="A10691">
            <v>1091486</v>
          </cell>
          <cell r="B10691">
            <v>41428515</v>
          </cell>
          <cell r="C10691" t="str">
            <v>CAICEDO CRUZ DEYANIRA</v>
          </cell>
          <cell r="D10691" t="str">
            <v>4001</v>
          </cell>
        </row>
        <row r="10692">
          <cell r="A10692">
            <v>1091487</v>
          </cell>
          <cell r="B10692">
            <v>29233325</v>
          </cell>
          <cell r="C10692" t="str">
            <v>JIMÈNEZ MENDOZA GONZALO</v>
          </cell>
          <cell r="D10692" t="str">
            <v>4001</v>
          </cell>
        </row>
        <row r="10693">
          <cell r="A10693">
            <v>1091488</v>
          </cell>
          <cell r="B10693">
            <v>17042049</v>
          </cell>
          <cell r="C10693" t="str">
            <v>PATIÑO MARCO ANTONIO</v>
          </cell>
          <cell r="D10693" t="str">
            <v>4001</v>
          </cell>
        </row>
        <row r="10694">
          <cell r="A10694">
            <v>1091489</v>
          </cell>
          <cell r="B10694">
            <v>29288769</v>
          </cell>
          <cell r="C10694" t="str">
            <v>TOVAR RODRIGUEZ MIGUEL ANTONIO</v>
          </cell>
          <cell r="D10694" t="str">
            <v>4001</v>
          </cell>
        </row>
        <row r="10695">
          <cell r="A10695">
            <v>1091490</v>
          </cell>
          <cell r="B10695">
            <v>10327809</v>
          </cell>
          <cell r="C10695" t="str">
            <v>PINZON REYES MIGUEL ROBERTO</v>
          </cell>
          <cell r="D10695" t="str">
            <v>4001</v>
          </cell>
        </row>
        <row r="10696">
          <cell r="A10696">
            <v>1091491</v>
          </cell>
          <cell r="B10696">
            <v>17008811</v>
          </cell>
          <cell r="C10696" t="str">
            <v>ALVAREZ MARTINEZ JOSE EDILBERTO</v>
          </cell>
          <cell r="D10696" t="str">
            <v>4001</v>
          </cell>
        </row>
        <row r="10697">
          <cell r="A10697">
            <v>1091492</v>
          </cell>
          <cell r="B10697">
            <v>19288597</v>
          </cell>
          <cell r="C10697" t="str">
            <v>MENDEZ ALFREDO</v>
          </cell>
          <cell r="D10697" t="str">
            <v>4001</v>
          </cell>
        </row>
        <row r="10698">
          <cell r="A10698">
            <v>1091493</v>
          </cell>
          <cell r="B10698">
            <v>41433741</v>
          </cell>
          <cell r="C10698" t="str">
            <v>SÀNCHEZ DE ZAMORA MARIA MERCEDES</v>
          </cell>
          <cell r="D10698" t="str">
            <v>4001</v>
          </cell>
        </row>
        <row r="10699">
          <cell r="A10699">
            <v>1091494</v>
          </cell>
          <cell r="B10699">
            <v>19456766</v>
          </cell>
          <cell r="C10699" t="str">
            <v>CASTILLO FORERO EDUARDO ABAHAM</v>
          </cell>
          <cell r="D10699" t="str">
            <v>4001</v>
          </cell>
        </row>
        <row r="10700">
          <cell r="A10700">
            <v>1091495</v>
          </cell>
          <cell r="B10700">
            <v>79279413</v>
          </cell>
          <cell r="C10700" t="str">
            <v>ARIAS RODRÌGUEZ LUIS FERNANDO</v>
          </cell>
          <cell r="D10700" t="str">
            <v>4001</v>
          </cell>
        </row>
        <row r="10701">
          <cell r="A10701">
            <v>1091496</v>
          </cell>
          <cell r="B10701">
            <v>19333149</v>
          </cell>
          <cell r="C10701" t="str">
            <v>JUDEX AVENDAÑO ORLANDO JOSE</v>
          </cell>
          <cell r="D10701" t="str">
            <v>4001</v>
          </cell>
        </row>
        <row r="10702">
          <cell r="A10702">
            <v>1091497</v>
          </cell>
          <cell r="B10702">
            <v>39711157</v>
          </cell>
          <cell r="C10702" t="str">
            <v>GARZÒN CAMACHO ADA NIDIA</v>
          </cell>
          <cell r="D10702" t="str">
            <v>4001</v>
          </cell>
        </row>
        <row r="10703">
          <cell r="A10703">
            <v>1091498</v>
          </cell>
          <cell r="B10703">
            <v>17162338</v>
          </cell>
          <cell r="C10703" t="str">
            <v>AYALA CASTIBLANCO HERNANDO</v>
          </cell>
          <cell r="D10703" t="str">
            <v>4001</v>
          </cell>
        </row>
        <row r="10704">
          <cell r="A10704">
            <v>1091499</v>
          </cell>
          <cell r="B10704">
            <v>52915434</v>
          </cell>
          <cell r="C10704" t="str">
            <v>MORENO MORENO JOHANNA MARCELA</v>
          </cell>
          <cell r="D10704" t="str">
            <v>4001</v>
          </cell>
        </row>
        <row r="10705">
          <cell r="A10705">
            <v>1091500</v>
          </cell>
          <cell r="B10705">
            <v>11222258</v>
          </cell>
          <cell r="C10705" t="str">
            <v>FIGUEROA VILLABON JOSE ARTURO</v>
          </cell>
          <cell r="D10705" t="str">
            <v>4001</v>
          </cell>
        </row>
        <row r="10706">
          <cell r="A10706">
            <v>1091501</v>
          </cell>
          <cell r="B10706">
            <v>2939489</v>
          </cell>
          <cell r="C10706" t="str">
            <v>MORENO RIVERA JUAN SAUL</v>
          </cell>
          <cell r="D10706" t="str">
            <v>4001</v>
          </cell>
        </row>
        <row r="10707">
          <cell r="A10707">
            <v>1091555</v>
          </cell>
          <cell r="B10707">
            <v>13826273</v>
          </cell>
          <cell r="C10707" t="str">
            <v>RIVERA LARA PEDRO RONAL</v>
          </cell>
          <cell r="D10707" t="str">
            <v>4001</v>
          </cell>
        </row>
        <row r="10708">
          <cell r="A10708">
            <v>1091558</v>
          </cell>
          <cell r="B10708">
            <v>10103324</v>
          </cell>
          <cell r="C10708" t="str">
            <v>CAMPIÑO RODRIGUEZ DURFAY</v>
          </cell>
          <cell r="D10708" t="str">
            <v>4001</v>
          </cell>
        </row>
        <row r="10709">
          <cell r="A10709">
            <v>1091559</v>
          </cell>
          <cell r="B10709">
            <v>20791868</v>
          </cell>
          <cell r="C10709" t="str">
            <v>MONTERO ZAYDA MARIA</v>
          </cell>
          <cell r="D10709" t="str">
            <v>4001</v>
          </cell>
        </row>
        <row r="10710">
          <cell r="A10710">
            <v>1091560</v>
          </cell>
          <cell r="B10710">
            <v>13689451</v>
          </cell>
          <cell r="C10710" t="str">
            <v>ARIAS CARMONA LUIS FERNANDO</v>
          </cell>
          <cell r="D10710" t="str">
            <v>4001</v>
          </cell>
        </row>
        <row r="10711">
          <cell r="A10711">
            <v>1091561</v>
          </cell>
          <cell r="B10711">
            <v>15681484</v>
          </cell>
          <cell r="C10711" t="str">
            <v>SANCHEZ HERNANDEZ OMAR JAIRO</v>
          </cell>
          <cell r="D10711" t="str">
            <v>4001</v>
          </cell>
        </row>
        <row r="10712">
          <cell r="A10712">
            <v>1091567</v>
          </cell>
          <cell r="B10712">
            <v>9074138</v>
          </cell>
          <cell r="C10712" t="str">
            <v>LOMBANA LEMA ALBERTO</v>
          </cell>
          <cell r="D10712" t="str">
            <v>4001</v>
          </cell>
        </row>
        <row r="10713">
          <cell r="A10713">
            <v>1091665</v>
          </cell>
          <cell r="B10713">
            <v>79626991</v>
          </cell>
          <cell r="C10713" t="str">
            <v>BARACALDO RODRIGUEZ JUAN RAMON</v>
          </cell>
          <cell r="D10713" t="str">
            <v>4001</v>
          </cell>
        </row>
        <row r="10714">
          <cell r="A10714">
            <v>1091666</v>
          </cell>
          <cell r="B10714">
            <v>3255322</v>
          </cell>
          <cell r="C10714" t="str">
            <v>BERNAL MARIO</v>
          </cell>
          <cell r="D10714" t="str">
            <v>4001</v>
          </cell>
        </row>
        <row r="10715">
          <cell r="A10715">
            <v>1091687</v>
          </cell>
          <cell r="B10715">
            <v>79275531</v>
          </cell>
          <cell r="C10715" t="str">
            <v>BOHORQUEZ URIZA LUIS ALFREDO</v>
          </cell>
          <cell r="D10715" t="str">
            <v>4001</v>
          </cell>
        </row>
        <row r="10716">
          <cell r="A10716">
            <v>1091688</v>
          </cell>
          <cell r="B10716">
            <v>21312398</v>
          </cell>
          <cell r="C10716" t="str">
            <v>RAMIREZ ARISTIZABAL HELDA NUBIA</v>
          </cell>
          <cell r="D10716" t="str">
            <v>4001</v>
          </cell>
        </row>
        <row r="10717">
          <cell r="A10717">
            <v>1091689</v>
          </cell>
          <cell r="B10717">
            <v>3250939</v>
          </cell>
          <cell r="C10717" t="str">
            <v>ZAMORA MEDINA JORGE ENRIQUE</v>
          </cell>
          <cell r="D10717" t="str">
            <v>4001</v>
          </cell>
        </row>
        <row r="10718">
          <cell r="A10718">
            <v>1091690</v>
          </cell>
          <cell r="B10718">
            <v>8300769595</v>
          </cell>
          <cell r="C10718" t="str">
            <v>DRGXPRESS LTDA.</v>
          </cell>
          <cell r="D10718" t="str">
            <v>4001</v>
          </cell>
        </row>
        <row r="10719">
          <cell r="A10719">
            <v>1091734</v>
          </cell>
          <cell r="B10719">
            <v>9000235639</v>
          </cell>
          <cell r="C10719" t="str">
            <v>FUNDACION DIS</v>
          </cell>
          <cell r="D10719" t="str">
            <v>4001</v>
          </cell>
        </row>
        <row r="10720">
          <cell r="A10720">
            <v>1091736</v>
          </cell>
          <cell r="B10720">
            <v>79576859</v>
          </cell>
          <cell r="C10720" t="str">
            <v>SALAS URIBE IVAN RENE</v>
          </cell>
          <cell r="D10720" t="str">
            <v>4001</v>
          </cell>
        </row>
        <row r="10721">
          <cell r="A10721">
            <v>1091747</v>
          </cell>
          <cell r="B10721">
            <v>52053152</v>
          </cell>
          <cell r="C10721" t="str">
            <v>ORTIZ OLGA LUCIA</v>
          </cell>
          <cell r="D10721" t="str">
            <v>4001</v>
          </cell>
        </row>
        <row r="10722">
          <cell r="A10722">
            <v>1091748</v>
          </cell>
          <cell r="B10722">
            <v>38262847</v>
          </cell>
          <cell r="C10722" t="str">
            <v>LIZCANO GALVEZ CENEDY</v>
          </cell>
          <cell r="D10722" t="str">
            <v>4001</v>
          </cell>
        </row>
        <row r="10723">
          <cell r="A10723">
            <v>1091792</v>
          </cell>
          <cell r="B10723">
            <v>52580802</v>
          </cell>
          <cell r="C10723" t="str">
            <v>SARMIENTO SOTO MARTHA ORFARI</v>
          </cell>
          <cell r="D10723" t="str">
            <v>4001</v>
          </cell>
        </row>
        <row r="10724">
          <cell r="A10724">
            <v>1091802</v>
          </cell>
          <cell r="B10724">
            <v>51577569</v>
          </cell>
          <cell r="C10724" t="str">
            <v>RAMIREZ DE HERNANDEZ BLANCA AZUCENA</v>
          </cell>
          <cell r="D10724" t="str">
            <v>4001</v>
          </cell>
        </row>
        <row r="10725">
          <cell r="A10725">
            <v>1091814</v>
          </cell>
          <cell r="B10725">
            <v>8305108171</v>
          </cell>
          <cell r="C10725" t="str">
            <v>CORPORACIÓN METROLOGÍA Y CALIDAD</v>
          </cell>
          <cell r="D10725" t="str">
            <v>4001</v>
          </cell>
        </row>
        <row r="10726">
          <cell r="A10726">
            <v>1091858</v>
          </cell>
          <cell r="B10726">
            <v>79879545</v>
          </cell>
          <cell r="C10726" t="str">
            <v>MARTINEZ CLAVIJO CESAR AUGUSTO</v>
          </cell>
          <cell r="D10726" t="str">
            <v>4001</v>
          </cell>
        </row>
        <row r="10727">
          <cell r="A10727">
            <v>1091859</v>
          </cell>
          <cell r="B10727">
            <v>2032988</v>
          </cell>
          <cell r="C10727" t="str">
            <v>RUIZ GOMEZ JAIME</v>
          </cell>
          <cell r="D10727" t="str">
            <v>4001</v>
          </cell>
        </row>
        <row r="10728">
          <cell r="A10728">
            <v>1091860</v>
          </cell>
          <cell r="B10728">
            <v>2918095</v>
          </cell>
          <cell r="C10728" t="str">
            <v>MARTINEZ MORA JOSE DOMINGO</v>
          </cell>
          <cell r="D10728" t="str">
            <v>4001</v>
          </cell>
        </row>
        <row r="10729">
          <cell r="A10729">
            <v>1091861</v>
          </cell>
          <cell r="B10729">
            <v>17186775</v>
          </cell>
          <cell r="C10729" t="str">
            <v>CLAVIJO MORENO MARCO ANTONIO</v>
          </cell>
          <cell r="D10729" t="str">
            <v>4001</v>
          </cell>
        </row>
        <row r="10730">
          <cell r="A10730">
            <v>1091862</v>
          </cell>
          <cell r="B10730">
            <v>20676769</v>
          </cell>
          <cell r="C10730" t="str">
            <v>CIFUENTES MARTINEZ SOFIA</v>
          </cell>
          <cell r="D10730" t="str">
            <v>4001</v>
          </cell>
        </row>
        <row r="10731">
          <cell r="A10731">
            <v>1091895</v>
          </cell>
          <cell r="B10731">
            <v>35457245</v>
          </cell>
          <cell r="C10731" t="str">
            <v>RUIZ PANIAGUA VICTORIA EUGENIA</v>
          </cell>
          <cell r="D10731" t="str">
            <v>4001</v>
          </cell>
        </row>
        <row r="10732">
          <cell r="A10732">
            <v>1091896</v>
          </cell>
          <cell r="B10732">
            <v>8001942089</v>
          </cell>
          <cell r="C10732" t="str">
            <v>GESTION ENERGETICA SA ESP</v>
          </cell>
          <cell r="D10732" t="str">
            <v>4001</v>
          </cell>
        </row>
        <row r="10733">
          <cell r="A10733">
            <v>1091901</v>
          </cell>
          <cell r="B10733">
            <v>8305037538</v>
          </cell>
          <cell r="C10733" t="str">
            <v>PROMOTORA OLIVAR SA</v>
          </cell>
          <cell r="D10733" t="str">
            <v>4001</v>
          </cell>
        </row>
        <row r="10734">
          <cell r="A10734">
            <v>1091902</v>
          </cell>
          <cell r="B10734">
            <v>8300116387</v>
          </cell>
          <cell r="C10734" t="str">
            <v>INVERSIONES CHICORAL LTDA</v>
          </cell>
          <cell r="D10734" t="str">
            <v>4001</v>
          </cell>
        </row>
        <row r="10735">
          <cell r="A10735">
            <v>1092021</v>
          </cell>
          <cell r="B10735">
            <v>41502946</v>
          </cell>
          <cell r="C10735" t="str">
            <v>PACHON QUIROGA CECILIA</v>
          </cell>
          <cell r="D10735" t="str">
            <v>4001</v>
          </cell>
        </row>
        <row r="10736">
          <cell r="A10736">
            <v>1092026</v>
          </cell>
          <cell r="B10736">
            <v>8002073125</v>
          </cell>
          <cell r="C10736" t="str">
            <v>CANOGA GARDEN CONSTRUCCIONES LTDA</v>
          </cell>
          <cell r="D10736" t="str">
            <v>4001</v>
          </cell>
        </row>
        <row r="10737">
          <cell r="A10737">
            <v>1092076</v>
          </cell>
          <cell r="B10737">
            <v>20753317</v>
          </cell>
          <cell r="C10737" t="str">
            <v>CRUZ DE FLOREZ FIDELIGNA</v>
          </cell>
          <cell r="D10737" t="str">
            <v>4001</v>
          </cell>
        </row>
        <row r="10738">
          <cell r="A10738">
            <v>1092077</v>
          </cell>
          <cell r="B10738">
            <v>2918403</v>
          </cell>
          <cell r="C10738" t="str">
            <v>ROTTENBERG PEREZ BERNARDO</v>
          </cell>
          <cell r="D10738" t="str">
            <v>4001</v>
          </cell>
        </row>
        <row r="10739">
          <cell r="A10739">
            <v>1092078</v>
          </cell>
          <cell r="B10739">
            <v>20676234</v>
          </cell>
          <cell r="C10739" t="str">
            <v>PINZON DE CIFUENTES VIRGINIA</v>
          </cell>
          <cell r="D10739" t="str">
            <v>4001</v>
          </cell>
        </row>
        <row r="10740">
          <cell r="A10740">
            <v>1092079</v>
          </cell>
          <cell r="B10740">
            <v>41909157</v>
          </cell>
          <cell r="C10740" t="str">
            <v>SOLANO AGUILAR MARIBEL</v>
          </cell>
          <cell r="D10740" t="str">
            <v>4001</v>
          </cell>
        </row>
        <row r="10741">
          <cell r="A10741">
            <v>1092080</v>
          </cell>
          <cell r="B10741">
            <v>8605258142</v>
          </cell>
          <cell r="C10741" t="str">
            <v>TEXTILES MIRATEX S.A.</v>
          </cell>
          <cell r="D10741" t="str">
            <v>4001</v>
          </cell>
        </row>
        <row r="10742">
          <cell r="A10742">
            <v>1092081</v>
          </cell>
          <cell r="B10742">
            <v>52618185</v>
          </cell>
          <cell r="C10742" t="str">
            <v>CASTAÑO JARAMILLO MARTHA HELENA</v>
          </cell>
          <cell r="D10742" t="str">
            <v>4001</v>
          </cell>
        </row>
        <row r="10743">
          <cell r="A10743">
            <v>1092087</v>
          </cell>
          <cell r="B10743">
            <v>244403</v>
          </cell>
          <cell r="C10743" t="str">
            <v>MARTINEZ MORALES ISAAC GUSTAVO</v>
          </cell>
          <cell r="D10743" t="str">
            <v>4001</v>
          </cell>
        </row>
        <row r="10744">
          <cell r="A10744">
            <v>1092088</v>
          </cell>
          <cell r="B10744">
            <v>19410850</v>
          </cell>
          <cell r="C10744" t="str">
            <v>CETINA BOTIA PEDRO JOSE</v>
          </cell>
          <cell r="D10744" t="str">
            <v>4001</v>
          </cell>
        </row>
        <row r="10745">
          <cell r="A10745">
            <v>1092089</v>
          </cell>
          <cell r="B10745">
            <v>19227752</v>
          </cell>
          <cell r="C10745" t="str">
            <v>CARVAJAL PARRA GUSTAVO ALFREDO</v>
          </cell>
          <cell r="D10745" t="str">
            <v>4001</v>
          </cell>
        </row>
        <row r="10746">
          <cell r="A10746">
            <v>1092090</v>
          </cell>
          <cell r="B10746">
            <v>2984077</v>
          </cell>
          <cell r="C10746" t="str">
            <v>CAMACHO RAMIREZ MIGUEL ANTONIO</v>
          </cell>
          <cell r="D10746" t="str">
            <v>4001</v>
          </cell>
        </row>
        <row r="10747">
          <cell r="A10747">
            <v>1092091</v>
          </cell>
          <cell r="B10747">
            <v>19459434</v>
          </cell>
          <cell r="C10747" t="str">
            <v>BARON PUENTES OSCAR URIEL</v>
          </cell>
          <cell r="D10747" t="str">
            <v>4001</v>
          </cell>
        </row>
        <row r="10748">
          <cell r="A10748">
            <v>1092092</v>
          </cell>
          <cell r="B10748">
            <v>51735436</v>
          </cell>
          <cell r="C10748" t="str">
            <v>CALDERON RAMIREZ NANCY STELLA</v>
          </cell>
          <cell r="D10748" t="str">
            <v>4001</v>
          </cell>
        </row>
        <row r="10749">
          <cell r="A10749">
            <v>1092096</v>
          </cell>
          <cell r="B10749">
            <v>19231503</v>
          </cell>
          <cell r="C10749" t="str">
            <v>MIRANDA CORREDOR NORBERTO</v>
          </cell>
          <cell r="D10749" t="str">
            <v>4001</v>
          </cell>
        </row>
        <row r="10750">
          <cell r="A10750">
            <v>1092101</v>
          </cell>
          <cell r="B10750">
            <v>9000372714</v>
          </cell>
          <cell r="C10750" t="str">
            <v>PROIMAGEN COL LTDA</v>
          </cell>
          <cell r="D10750" t="str">
            <v>4001</v>
          </cell>
        </row>
        <row r="10751">
          <cell r="A10751">
            <v>1092121</v>
          </cell>
          <cell r="B10751">
            <v>8301460750</v>
          </cell>
          <cell r="C10751" t="str">
            <v>UNION TEMPORAL PRABYC INGENIEROS</v>
          </cell>
          <cell r="D10751" t="str">
            <v>4001</v>
          </cell>
        </row>
        <row r="10752">
          <cell r="A10752">
            <v>1092128</v>
          </cell>
          <cell r="B10752">
            <v>8301157382</v>
          </cell>
          <cell r="C10752" t="str">
            <v>GC COMUNICACIONES ESTRATEGICAS LTDA</v>
          </cell>
          <cell r="D10752" t="str">
            <v>4001</v>
          </cell>
        </row>
        <row r="10753">
          <cell r="A10753">
            <v>1092156</v>
          </cell>
          <cell r="B10753">
            <v>20012728</v>
          </cell>
          <cell r="C10753" t="str">
            <v>RUEDA DE JIMENEZ ANA BEATRIZ</v>
          </cell>
          <cell r="D10753" t="str">
            <v>4001</v>
          </cell>
        </row>
        <row r="10754">
          <cell r="A10754">
            <v>1092162</v>
          </cell>
          <cell r="B10754">
            <v>19239769</v>
          </cell>
          <cell r="C10754" t="str">
            <v>SANCHEZ CHAVARRO HENRY</v>
          </cell>
          <cell r="D10754" t="str">
            <v>4001</v>
          </cell>
        </row>
        <row r="10755">
          <cell r="A10755">
            <v>1092163</v>
          </cell>
          <cell r="B10755">
            <v>17107675</v>
          </cell>
          <cell r="C10755" t="str">
            <v>GONZALEZ SALCEDO ARMANDO</v>
          </cell>
          <cell r="D10755" t="str">
            <v>4001</v>
          </cell>
        </row>
        <row r="10756">
          <cell r="A10756">
            <v>1092243</v>
          </cell>
          <cell r="B10756">
            <v>14239120</v>
          </cell>
          <cell r="C10756" t="str">
            <v>CARDENAS ECHEVERRY RODRIGO</v>
          </cell>
          <cell r="D10756" t="str">
            <v>4001</v>
          </cell>
        </row>
        <row r="10757">
          <cell r="A10757">
            <v>1092244</v>
          </cell>
          <cell r="B10757">
            <v>8300349785</v>
          </cell>
          <cell r="C10757" t="str">
            <v>INVERSIONES E INGENIERIA PEREZ FRAN</v>
          </cell>
          <cell r="D10757" t="str">
            <v>4001</v>
          </cell>
        </row>
        <row r="10758">
          <cell r="A10758">
            <v>1092245</v>
          </cell>
          <cell r="B10758">
            <v>444444015</v>
          </cell>
          <cell r="C10758" t="str">
            <v>FOCUSECONOMICS S.L.</v>
          </cell>
          <cell r="D10758" t="str">
            <v>4001</v>
          </cell>
        </row>
        <row r="10759">
          <cell r="A10759">
            <v>1092246</v>
          </cell>
          <cell r="B10759">
            <v>79981340</v>
          </cell>
          <cell r="C10759" t="str">
            <v>MENDOZA ANDRES DAVID</v>
          </cell>
          <cell r="D10759" t="str">
            <v>4001</v>
          </cell>
        </row>
        <row r="10760">
          <cell r="A10760">
            <v>1092247</v>
          </cell>
          <cell r="B10760">
            <v>79981340</v>
          </cell>
          <cell r="C10760" t="str">
            <v>MENDOZA ANDRES DAVID</v>
          </cell>
          <cell r="D10760" t="str">
            <v>4001</v>
          </cell>
        </row>
        <row r="10761">
          <cell r="A10761">
            <v>1092248</v>
          </cell>
          <cell r="B10761">
            <v>79672191</v>
          </cell>
          <cell r="C10761" t="str">
            <v>PARRA GARCIA VICTOR ERWIN</v>
          </cell>
          <cell r="D10761" t="str">
            <v>4001</v>
          </cell>
        </row>
        <row r="10762">
          <cell r="A10762">
            <v>1092249</v>
          </cell>
          <cell r="B10762">
            <v>79460996</v>
          </cell>
          <cell r="C10762" t="str">
            <v>PACHON DIAZ CARLOS ALBERTO</v>
          </cell>
          <cell r="D10762" t="str">
            <v>4001</v>
          </cell>
        </row>
        <row r="10763">
          <cell r="A10763">
            <v>1092250</v>
          </cell>
          <cell r="B10763">
            <v>35322893</v>
          </cell>
          <cell r="C10763" t="str">
            <v>PEÑUELA DE ARANGO NUBIA LUZ</v>
          </cell>
          <cell r="D10763" t="str">
            <v>4001</v>
          </cell>
        </row>
        <row r="10764">
          <cell r="A10764">
            <v>1092251</v>
          </cell>
          <cell r="B10764">
            <v>39750221</v>
          </cell>
          <cell r="C10764" t="str">
            <v>RAMIREZ TRIANA LUZ AIDA</v>
          </cell>
          <cell r="D10764" t="str">
            <v>4001</v>
          </cell>
        </row>
        <row r="10765">
          <cell r="A10765">
            <v>1092252</v>
          </cell>
          <cell r="B10765">
            <v>3187768</v>
          </cell>
          <cell r="C10765" t="str">
            <v>HERRERA QUINTERO JOSE ISRAEL</v>
          </cell>
          <cell r="D10765" t="str">
            <v>4001</v>
          </cell>
        </row>
        <row r="10766">
          <cell r="A10766">
            <v>1092253</v>
          </cell>
          <cell r="B10766">
            <v>8301253192</v>
          </cell>
          <cell r="C10766" t="str">
            <v>LOPEZ PLEESTERD E HIJOS SOCIEDAD EN</v>
          </cell>
          <cell r="D10766" t="str">
            <v>4001</v>
          </cell>
        </row>
        <row r="10767">
          <cell r="A10767">
            <v>1092254</v>
          </cell>
          <cell r="B10767">
            <v>10538787</v>
          </cell>
          <cell r="C10767" t="str">
            <v>PABON PORRAS DAGOBERTO</v>
          </cell>
          <cell r="D10767" t="str">
            <v>4001</v>
          </cell>
        </row>
        <row r="10768">
          <cell r="A10768">
            <v>1092303</v>
          </cell>
          <cell r="B10768">
            <v>3068559</v>
          </cell>
          <cell r="C10768" t="str">
            <v>RODRIGUEZ BARRERA AQUILINO</v>
          </cell>
          <cell r="D10768" t="str">
            <v>4001</v>
          </cell>
        </row>
        <row r="10769">
          <cell r="A10769">
            <v>1092304</v>
          </cell>
          <cell r="B10769">
            <v>35478159</v>
          </cell>
          <cell r="C10769" t="str">
            <v>BEJARANO RIVEROS DIANA PAOLA</v>
          </cell>
          <cell r="D10769" t="str">
            <v>4001</v>
          </cell>
        </row>
        <row r="10770">
          <cell r="A10770">
            <v>1092305</v>
          </cell>
          <cell r="B10770">
            <v>52844686</v>
          </cell>
          <cell r="C10770" t="str">
            <v>RODRIGUEZ GONZALEZ SANDRA MILENA</v>
          </cell>
          <cell r="D10770" t="str">
            <v>4001</v>
          </cell>
        </row>
        <row r="10771">
          <cell r="A10771">
            <v>1092366</v>
          </cell>
          <cell r="B10771">
            <v>80060589</v>
          </cell>
          <cell r="C10771" t="str">
            <v>ENRIQUEZ MUÑOZ MIGUEL ALEXANDER</v>
          </cell>
          <cell r="D10771" t="str">
            <v>4001</v>
          </cell>
        </row>
        <row r="10772">
          <cell r="A10772">
            <v>1092367</v>
          </cell>
          <cell r="B10772">
            <v>80390901</v>
          </cell>
          <cell r="C10772" t="str">
            <v>BORBON RODRIGUEZ LUIS ANDRES</v>
          </cell>
          <cell r="D10772" t="str">
            <v>4001</v>
          </cell>
        </row>
        <row r="10773">
          <cell r="A10773">
            <v>1092368</v>
          </cell>
          <cell r="B10773">
            <v>79162690</v>
          </cell>
          <cell r="C10773" t="str">
            <v>CAÑON CAÑON JULIO ENRIQUE</v>
          </cell>
          <cell r="D10773" t="str">
            <v>4001</v>
          </cell>
        </row>
        <row r="10774">
          <cell r="A10774">
            <v>1092369</v>
          </cell>
          <cell r="B10774">
            <v>82389509</v>
          </cell>
          <cell r="C10774" t="str">
            <v>CASTILLO LINARES ALONSO</v>
          </cell>
          <cell r="D10774" t="str">
            <v>4001</v>
          </cell>
        </row>
        <row r="10775">
          <cell r="A10775">
            <v>1092445</v>
          </cell>
          <cell r="B10775">
            <v>41587838</v>
          </cell>
          <cell r="C10775" t="str">
            <v>MARTINEZ ORTIZ ASTRID</v>
          </cell>
          <cell r="D10775" t="str">
            <v>4001</v>
          </cell>
        </row>
        <row r="10776">
          <cell r="A10776">
            <v>1092474</v>
          </cell>
          <cell r="B10776">
            <v>8600389553</v>
          </cell>
          <cell r="C10776" t="str">
            <v>HOGIER GATHER Y CIA</v>
          </cell>
          <cell r="D10776" t="str">
            <v>4001</v>
          </cell>
        </row>
        <row r="10777">
          <cell r="A10777">
            <v>1092476</v>
          </cell>
          <cell r="B10777">
            <v>8924000382</v>
          </cell>
          <cell r="C10777" t="str">
            <v>MUNICIPIO DE SAN ANDRES ISLA</v>
          </cell>
          <cell r="D10777" t="str">
            <v>4001</v>
          </cell>
        </row>
        <row r="10778">
          <cell r="A10778">
            <v>1092480</v>
          </cell>
          <cell r="B10778">
            <v>8300506193</v>
          </cell>
          <cell r="C10778" t="str">
            <v>CITY PARKING SA</v>
          </cell>
          <cell r="D10778" t="str">
            <v>4001</v>
          </cell>
        </row>
        <row r="10779">
          <cell r="A10779">
            <v>1092482</v>
          </cell>
          <cell r="B10779">
            <v>8914800302</v>
          </cell>
          <cell r="C10779" t="str">
            <v>MUNICIPIO DE PEREIRA</v>
          </cell>
          <cell r="D10779" t="str">
            <v>4001</v>
          </cell>
        </row>
        <row r="10780">
          <cell r="A10780">
            <v>1092501</v>
          </cell>
          <cell r="B10780">
            <v>9000609804</v>
          </cell>
          <cell r="C10780" t="str">
            <v>CAPITAL INTELECTUAL LATINOAMERICA</v>
          </cell>
          <cell r="D10780" t="str">
            <v>4001</v>
          </cell>
        </row>
        <row r="10781">
          <cell r="A10781">
            <v>1092638</v>
          </cell>
          <cell r="B10781">
            <v>8301286929</v>
          </cell>
          <cell r="C10781" t="str">
            <v>H2 TORRENTE CREATIVO LTDA</v>
          </cell>
          <cell r="D10781" t="str">
            <v>4001</v>
          </cell>
        </row>
        <row r="10782">
          <cell r="A10782">
            <v>1092639</v>
          </cell>
          <cell r="B10782">
            <v>8300884518</v>
          </cell>
          <cell r="C10782" t="str">
            <v>CONJUNTO MULTIFAMILIAR YERBAMORA II</v>
          </cell>
          <cell r="D10782" t="str">
            <v>4001</v>
          </cell>
        </row>
        <row r="10783">
          <cell r="A10783">
            <v>1092640</v>
          </cell>
          <cell r="B10783">
            <v>80385363</v>
          </cell>
          <cell r="C10783" t="str">
            <v>CAICEDO SANCHEZ MAURICIO</v>
          </cell>
          <cell r="D10783" t="str">
            <v>4001</v>
          </cell>
        </row>
        <row r="10784">
          <cell r="A10784">
            <v>1092641</v>
          </cell>
          <cell r="B10784">
            <v>32507663</v>
          </cell>
          <cell r="C10784" t="str">
            <v>PARRA AREVALO ANA BEATRIZ</v>
          </cell>
          <cell r="D10784" t="str">
            <v>4001</v>
          </cell>
        </row>
        <row r="10785">
          <cell r="A10785">
            <v>1092662</v>
          </cell>
          <cell r="B10785">
            <v>19288419</v>
          </cell>
          <cell r="C10785" t="str">
            <v>BAJONERO LUIS DANIEL</v>
          </cell>
          <cell r="D10785" t="str">
            <v>4001</v>
          </cell>
        </row>
        <row r="10786">
          <cell r="A10786">
            <v>1092663</v>
          </cell>
          <cell r="B10786">
            <v>2924473</v>
          </cell>
          <cell r="C10786" t="str">
            <v>MEDINA HERNANDEZ ALVARO</v>
          </cell>
          <cell r="D10786" t="str">
            <v>4001</v>
          </cell>
        </row>
        <row r="10787">
          <cell r="A10787">
            <v>1092694</v>
          </cell>
          <cell r="B10787">
            <v>2885605</v>
          </cell>
          <cell r="C10787" t="str">
            <v>PARDO HERNANDEZ JOSE VICENTE</v>
          </cell>
          <cell r="D10787" t="str">
            <v>4001</v>
          </cell>
        </row>
        <row r="10788">
          <cell r="A10788">
            <v>1092695</v>
          </cell>
          <cell r="B10788">
            <v>9000624257</v>
          </cell>
          <cell r="C10788" t="str">
            <v>SISTEMAS R &amp; A LTDA</v>
          </cell>
          <cell r="D10788" t="str">
            <v>4001</v>
          </cell>
        </row>
        <row r="10789">
          <cell r="A10789">
            <v>1092696</v>
          </cell>
          <cell r="B10789">
            <v>20094700</v>
          </cell>
          <cell r="C10789" t="str">
            <v>GARCIA RODRIGUEZ ELENA DEL MAR</v>
          </cell>
          <cell r="D10789" t="str">
            <v>4001</v>
          </cell>
        </row>
        <row r="10790">
          <cell r="A10790">
            <v>1092698</v>
          </cell>
          <cell r="B10790">
            <v>2888749</v>
          </cell>
          <cell r="C10790" t="str">
            <v>SALAMANCA SALAMANCA JORGE  ENRIQUE</v>
          </cell>
          <cell r="D10790" t="str">
            <v>4001</v>
          </cell>
        </row>
        <row r="10791">
          <cell r="A10791">
            <v>1092700</v>
          </cell>
          <cell r="B10791">
            <v>51712040</v>
          </cell>
          <cell r="C10791" t="str">
            <v>PEREIRA MORENO ANA MARIA</v>
          </cell>
          <cell r="D10791" t="str">
            <v>4001</v>
          </cell>
        </row>
        <row r="10792">
          <cell r="A10792">
            <v>1092701</v>
          </cell>
          <cell r="B10792">
            <v>11254313</v>
          </cell>
          <cell r="C10792" t="str">
            <v>RODRIGUEZ BARACALDO HUGO ARMANDO</v>
          </cell>
          <cell r="D10792" t="str">
            <v>4001</v>
          </cell>
        </row>
        <row r="10793">
          <cell r="A10793">
            <v>1092738</v>
          </cell>
          <cell r="B10793">
            <v>24249065</v>
          </cell>
          <cell r="C10793" t="str">
            <v>CHAVEZ MENDEZ LULEY</v>
          </cell>
          <cell r="D10793" t="str">
            <v>4001</v>
          </cell>
        </row>
        <row r="10794">
          <cell r="A10794">
            <v>1092747</v>
          </cell>
          <cell r="B10794">
            <v>19349727</v>
          </cell>
          <cell r="C10794" t="str">
            <v>ALVARADO MENDEZ LINO</v>
          </cell>
          <cell r="D10794" t="str">
            <v>4001</v>
          </cell>
        </row>
        <row r="10795">
          <cell r="A10795">
            <v>1092748</v>
          </cell>
          <cell r="B10795">
            <v>9000492565</v>
          </cell>
          <cell r="C10795" t="str">
            <v>A SELLAR LTDA</v>
          </cell>
          <cell r="D10795" t="str">
            <v>4001</v>
          </cell>
        </row>
        <row r="10796">
          <cell r="A10796">
            <v>1092752</v>
          </cell>
          <cell r="B10796">
            <v>8908017835</v>
          </cell>
          <cell r="C10796" t="str">
            <v>SANCHO // BBDO</v>
          </cell>
          <cell r="D10796" t="str">
            <v>4001</v>
          </cell>
        </row>
        <row r="10797">
          <cell r="A10797">
            <v>1092773</v>
          </cell>
          <cell r="B10797">
            <v>8000230151</v>
          </cell>
          <cell r="C10797" t="str">
            <v>CORPORACION UNION DE HOGARES CRISTI</v>
          </cell>
          <cell r="D10797" t="str">
            <v>4001</v>
          </cell>
        </row>
        <row r="10798">
          <cell r="A10798">
            <v>1092774</v>
          </cell>
          <cell r="B10798">
            <v>3243629</v>
          </cell>
          <cell r="C10798" t="str">
            <v>ORTIZ CASTILLO EVARISTO</v>
          </cell>
          <cell r="D10798" t="str">
            <v>4001</v>
          </cell>
        </row>
        <row r="10799">
          <cell r="A10799">
            <v>1092775</v>
          </cell>
          <cell r="B10799">
            <v>52879222</v>
          </cell>
          <cell r="C10799" t="str">
            <v>ROBAYO ZAMBRANO DIANA PAOLA</v>
          </cell>
          <cell r="D10799" t="str">
            <v>4001</v>
          </cell>
        </row>
        <row r="10800">
          <cell r="A10800">
            <v>1092776</v>
          </cell>
          <cell r="B10800">
            <v>79709525</v>
          </cell>
          <cell r="C10800" t="str">
            <v>ANGARITA CUADRADO CARLOS FERNANDO</v>
          </cell>
          <cell r="D10800" t="str">
            <v>4001</v>
          </cell>
        </row>
        <row r="10801">
          <cell r="A10801">
            <v>1092777</v>
          </cell>
          <cell r="B10801">
            <v>3077134</v>
          </cell>
          <cell r="C10801" t="str">
            <v>GALINDO VEGA JOSE MARIA</v>
          </cell>
          <cell r="D10801" t="str">
            <v>4001</v>
          </cell>
        </row>
        <row r="10802">
          <cell r="A10802">
            <v>1092778</v>
          </cell>
          <cell r="B10802">
            <v>19374567</v>
          </cell>
          <cell r="C10802" t="str">
            <v>PACHON LOPEZ LUIS MELECIO</v>
          </cell>
          <cell r="D10802" t="str">
            <v>4001</v>
          </cell>
        </row>
        <row r="10803">
          <cell r="A10803">
            <v>1092779</v>
          </cell>
          <cell r="B10803">
            <v>14442080</v>
          </cell>
          <cell r="C10803" t="str">
            <v>RAMIREZ RESTREPO REYNALDO</v>
          </cell>
          <cell r="D10803" t="str">
            <v>4001</v>
          </cell>
        </row>
        <row r="10804">
          <cell r="A10804">
            <v>1092783</v>
          </cell>
          <cell r="B10804">
            <v>41593339</v>
          </cell>
          <cell r="C10804" t="str">
            <v>GARCIA ALVARADO MARIA INES</v>
          </cell>
          <cell r="D10804" t="str">
            <v>4001</v>
          </cell>
        </row>
        <row r="10805">
          <cell r="A10805">
            <v>1092784</v>
          </cell>
          <cell r="B10805">
            <v>20362748</v>
          </cell>
          <cell r="C10805" t="str">
            <v>RUBIANO CASTRO DAMARY ROCIO</v>
          </cell>
          <cell r="D10805" t="str">
            <v>4001</v>
          </cell>
        </row>
        <row r="10806">
          <cell r="A10806">
            <v>1092785</v>
          </cell>
          <cell r="B10806">
            <v>8001650032</v>
          </cell>
          <cell r="C10806" t="str">
            <v>EDITORIAL ESCUELAS DEL FUTURO S.A.</v>
          </cell>
          <cell r="D10806" t="str">
            <v>4001</v>
          </cell>
        </row>
        <row r="10807">
          <cell r="A10807">
            <v>1092786</v>
          </cell>
          <cell r="B10807">
            <v>32334877</v>
          </cell>
          <cell r="C10807" t="str">
            <v>BUITRAGO PATIÑO OLGA LUCIA</v>
          </cell>
          <cell r="D10807" t="str">
            <v>4001</v>
          </cell>
        </row>
        <row r="10808">
          <cell r="A10808">
            <v>1092792</v>
          </cell>
          <cell r="B10808">
            <v>41368823</v>
          </cell>
          <cell r="C10808" t="str">
            <v>PERDOMO VERA MARIA OLIVA</v>
          </cell>
          <cell r="D10808" t="str">
            <v>4001</v>
          </cell>
        </row>
        <row r="10809">
          <cell r="A10809">
            <v>1092796</v>
          </cell>
          <cell r="B10809">
            <v>27205</v>
          </cell>
          <cell r="C10809" t="str">
            <v>REYES MARIA ELSA</v>
          </cell>
          <cell r="D10809" t="str">
            <v>4001</v>
          </cell>
        </row>
        <row r="10810">
          <cell r="A10810">
            <v>1092832</v>
          </cell>
          <cell r="B10810">
            <v>3055578</v>
          </cell>
          <cell r="C10810" t="str">
            <v>SANTOS GUTIERREZ ISIDRO</v>
          </cell>
          <cell r="D10810" t="str">
            <v>4001</v>
          </cell>
        </row>
        <row r="10811">
          <cell r="A10811">
            <v>1092837</v>
          </cell>
          <cell r="B10811">
            <v>8000517703</v>
          </cell>
          <cell r="C10811" t="str">
            <v>MORALCO LTDA.</v>
          </cell>
          <cell r="D10811" t="str">
            <v>4001</v>
          </cell>
        </row>
        <row r="10812">
          <cell r="A10812">
            <v>1092864</v>
          </cell>
          <cell r="B10812">
            <v>98397310</v>
          </cell>
          <cell r="C10812" t="str">
            <v>IZQUIERDO BOLAÑOS GABRIEL E</v>
          </cell>
          <cell r="D10812" t="str">
            <v>4001</v>
          </cell>
        </row>
        <row r="10813">
          <cell r="A10813">
            <v>1092866</v>
          </cell>
          <cell r="B10813">
            <v>80022380</v>
          </cell>
          <cell r="C10813" t="str">
            <v>CHAPARRO ROJAS RONALD ALONSO</v>
          </cell>
          <cell r="D10813" t="str">
            <v>4001</v>
          </cell>
        </row>
        <row r="10814">
          <cell r="A10814">
            <v>1092867</v>
          </cell>
          <cell r="B10814">
            <v>51905705</v>
          </cell>
          <cell r="C10814" t="str">
            <v>BARRERA AGUDELO GLADYS STELLA</v>
          </cell>
          <cell r="D10814" t="str">
            <v>4001</v>
          </cell>
        </row>
        <row r="10815">
          <cell r="A10815">
            <v>1092868</v>
          </cell>
          <cell r="B10815">
            <v>19266976</v>
          </cell>
          <cell r="C10815" t="str">
            <v>JIMENEZ RUEDA WILLIAM</v>
          </cell>
          <cell r="D10815" t="str">
            <v>4001</v>
          </cell>
        </row>
        <row r="10816">
          <cell r="A10816">
            <v>1092869</v>
          </cell>
          <cell r="B10816">
            <v>20407735</v>
          </cell>
          <cell r="C10816" t="str">
            <v>RODRIGUEZ MELO SILVINA</v>
          </cell>
          <cell r="D10816" t="str">
            <v>4001</v>
          </cell>
        </row>
        <row r="10817">
          <cell r="A10817">
            <v>1092870</v>
          </cell>
          <cell r="B10817">
            <v>17182854</v>
          </cell>
          <cell r="C10817" t="str">
            <v>ACEVEDO METZGER HECTOR MARIANO F.</v>
          </cell>
          <cell r="D10817" t="str">
            <v>4001</v>
          </cell>
        </row>
        <row r="10818">
          <cell r="A10818">
            <v>1092871</v>
          </cell>
          <cell r="B10818">
            <v>3135142</v>
          </cell>
          <cell r="C10818" t="str">
            <v>MONTENEGRO EDGAR HERNANDO</v>
          </cell>
          <cell r="D10818" t="str">
            <v>4001</v>
          </cell>
        </row>
        <row r="10819">
          <cell r="A10819">
            <v>1092958</v>
          </cell>
          <cell r="B10819">
            <v>39774041</v>
          </cell>
          <cell r="C10819" t="str">
            <v>RIVADENERIA RESTREPO ANA MARIA</v>
          </cell>
          <cell r="D10819" t="str">
            <v>4001</v>
          </cell>
        </row>
        <row r="10820">
          <cell r="A10820">
            <v>1092962</v>
          </cell>
          <cell r="B10820">
            <v>13850103</v>
          </cell>
          <cell r="C10820" t="str">
            <v>ESPINOSA MONTES CARLOS ALBERTO</v>
          </cell>
          <cell r="D10820" t="str">
            <v>4001</v>
          </cell>
        </row>
        <row r="10821">
          <cell r="A10821">
            <v>1092999</v>
          </cell>
          <cell r="B10821">
            <v>8000825851</v>
          </cell>
          <cell r="C10821" t="str">
            <v>APARRA Y CIA S EN C.</v>
          </cell>
          <cell r="D10821" t="str">
            <v>4001</v>
          </cell>
        </row>
        <row r="10822">
          <cell r="A10822">
            <v>1093000</v>
          </cell>
          <cell r="B10822">
            <v>42963046</v>
          </cell>
          <cell r="C10822" t="str">
            <v>MEJIA SANCHEZ PATRICIA ELENA</v>
          </cell>
          <cell r="D10822" t="str">
            <v>4001</v>
          </cell>
        </row>
        <row r="10823">
          <cell r="A10823">
            <v>1093001</v>
          </cell>
          <cell r="B10823">
            <v>71682343</v>
          </cell>
          <cell r="C10823" t="str">
            <v>GALLO CALDERON ELKIN DARIO</v>
          </cell>
          <cell r="D10823" t="str">
            <v>4001</v>
          </cell>
        </row>
        <row r="10824">
          <cell r="A10824">
            <v>1093002</v>
          </cell>
          <cell r="B10824">
            <v>9000616931</v>
          </cell>
          <cell r="C10824" t="str">
            <v>GRUPO EDITORIAL IBAÑEZ LTDA</v>
          </cell>
          <cell r="D10824" t="str">
            <v>4001</v>
          </cell>
        </row>
        <row r="10825">
          <cell r="A10825">
            <v>1093003</v>
          </cell>
          <cell r="B10825">
            <v>407487</v>
          </cell>
          <cell r="C10825" t="str">
            <v>CAVELIER GAVIRIA ENRIQUE</v>
          </cell>
          <cell r="D10825" t="str">
            <v>4001</v>
          </cell>
        </row>
        <row r="10826">
          <cell r="A10826">
            <v>1093007</v>
          </cell>
          <cell r="B10826">
            <v>29279207</v>
          </cell>
          <cell r="C10826" t="str">
            <v>DURAN DE TASCON BEATRIZ</v>
          </cell>
          <cell r="D10826" t="str">
            <v>4001</v>
          </cell>
        </row>
        <row r="10827">
          <cell r="A10827">
            <v>1093008</v>
          </cell>
          <cell r="B10827">
            <v>3304401</v>
          </cell>
          <cell r="C10827" t="str">
            <v>CUARTAS PALACIO JOSE IVAN</v>
          </cell>
          <cell r="D10827" t="str">
            <v>4001</v>
          </cell>
        </row>
        <row r="10828">
          <cell r="A10828">
            <v>1093009</v>
          </cell>
          <cell r="B10828">
            <v>21559405</v>
          </cell>
          <cell r="C10828" t="str">
            <v>LONDOÑO DE ARBELAEZ GLORIA ELENA</v>
          </cell>
          <cell r="D10828" t="str">
            <v>4001</v>
          </cell>
        </row>
        <row r="10829">
          <cell r="A10829">
            <v>1093048</v>
          </cell>
          <cell r="B10829">
            <v>8000586714</v>
          </cell>
          <cell r="C10829" t="str">
            <v>BORVILL S.A.</v>
          </cell>
          <cell r="D10829" t="str">
            <v>4001</v>
          </cell>
        </row>
        <row r="10830">
          <cell r="A10830">
            <v>1093054</v>
          </cell>
          <cell r="B10830">
            <v>8001635152</v>
          </cell>
          <cell r="C10830" t="str">
            <v>FACELEC LTDA</v>
          </cell>
          <cell r="D10830" t="str">
            <v>4001</v>
          </cell>
        </row>
        <row r="10831">
          <cell r="A10831">
            <v>1093094</v>
          </cell>
          <cell r="B10831">
            <v>8600201351</v>
          </cell>
          <cell r="C10831" t="str">
            <v>GUAIMARON SA</v>
          </cell>
          <cell r="D10831" t="str">
            <v>4001</v>
          </cell>
        </row>
        <row r="10832">
          <cell r="A10832">
            <v>1093095</v>
          </cell>
          <cell r="B10832">
            <v>8903217559</v>
          </cell>
          <cell r="C10832" t="str">
            <v>CI EL RANCHO DE JONAS LTDA</v>
          </cell>
          <cell r="D10832" t="str">
            <v>4001</v>
          </cell>
        </row>
        <row r="10833">
          <cell r="A10833">
            <v>1093123</v>
          </cell>
          <cell r="B10833">
            <v>8040104270</v>
          </cell>
          <cell r="C10833" t="str">
            <v>COOPMUNICIPAL</v>
          </cell>
          <cell r="D10833" t="str">
            <v>4001</v>
          </cell>
        </row>
        <row r="10834">
          <cell r="A10834">
            <v>1093160</v>
          </cell>
          <cell r="B10834">
            <v>3172633</v>
          </cell>
          <cell r="C10834" t="str">
            <v>LEON SOLANO LUIS FERNANDO</v>
          </cell>
          <cell r="D10834" t="str">
            <v>4001</v>
          </cell>
        </row>
        <row r="10835">
          <cell r="A10835">
            <v>1093161</v>
          </cell>
          <cell r="B10835">
            <v>20678153</v>
          </cell>
          <cell r="C10835" t="str">
            <v>RUEDA LUGO ANGELA ESPERANZA</v>
          </cell>
          <cell r="D10835" t="str">
            <v>4001</v>
          </cell>
        </row>
        <row r="10836">
          <cell r="A10836">
            <v>1093162</v>
          </cell>
          <cell r="B10836">
            <v>20700700</v>
          </cell>
          <cell r="C10836" t="str">
            <v>ALVAREZ BERNAL FIDELA</v>
          </cell>
          <cell r="D10836" t="str">
            <v>4001</v>
          </cell>
        </row>
        <row r="10837">
          <cell r="A10837">
            <v>1093177</v>
          </cell>
          <cell r="B10837">
            <v>41566668</v>
          </cell>
          <cell r="C10837" t="str">
            <v>CARMONA OROZCO NYDIA</v>
          </cell>
          <cell r="D10837" t="str">
            <v>4001</v>
          </cell>
        </row>
        <row r="10838">
          <cell r="A10838">
            <v>1093179</v>
          </cell>
          <cell r="B10838">
            <v>41771369</v>
          </cell>
          <cell r="C10838" t="str">
            <v>CARVAJAL BELTRAN MARIA LUISA</v>
          </cell>
          <cell r="D10838" t="str">
            <v>4001</v>
          </cell>
        </row>
        <row r="10839">
          <cell r="A10839">
            <v>1093193</v>
          </cell>
          <cell r="B10839">
            <v>51937569</v>
          </cell>
          <cell r="C10839" t="str">
            <v>ESCOBAR ZAMBRANO LILIANA PATRICIA</v>
          </cell>
          <cell r="D10839" t="str">
            <v>4001</v>
          </cell>
        </row>
        <row r="10840">
          <cell r="A10840">
            <v>1093270</v>
          </cell>
          <cell r="B10840">
            <v>8301001356</v>
          </cell>
          <cell r="C10840" t="str">
            <v>RINCON REAL CONSTRUCCIONES LTDA</v>
          </cell>
          <cell r="D10840" t="str">
            <v>4001</v>
          </cell>
        </row>
        <row r="10841">
          <cell r="A10841">
            <v>1093343</v>
          </cell>
          <cell r="B10841">
            <v>19445976</v>
          </cell>
          <cell r="C10841" t="str">
            <v>SANTA VELEZ ALVARO SOREL</v>
          </cell>
          <cell r="D10841" t="str">
            <v>4001</v>
          </cell>
        </row>
        <row r="10842">
          <cell r="A10842">
            <v>1093344</v>
          </cell>
          <cell r="B10842">
            <v>52744805</v>
          </cell>
          <cell r="C10842" t="str">
            <v>GAMBA SANCHEZ JOHANNA PATRICIA</v>
          </cell>
          <cell r="D10842" t="str">
            <v>4001</v>
          </cell>
        </row>
        <row r="10843">
          <cell r="A10843">
            <v>1093345</v>
          </cell>
          <cell r="B10843">
            <v>8301275016</v>
          </cell>
          <cell r="C10843" t="str">
            <v>ARGOS PRODUCTOS DE CARTON Y PAPEL</v>
          </cell>
          <cell r="D10843" t="str">
            <v>4001</v>
          </cell>
        </row>
        <row r="10844">
          <cell r="A10844">
            <v>1093346</v>
          </cell>
          <cell r="B10844">
            <v>39572895</v>
          </cell>
          <cell r="C10844" t="str">
            <v>RODRIGUEZ MONTIEL YAJAIRA PATRICIA</v>
          </cell>
          <cell r="D10844" t="str">
            <v>4001</v>
          </cell>
        </row>
        <row r="10845">
          <cell r="A10845">
            <v>1093352</v>
          </cell>
          <cell r="B10845">
            <v>19267120</v>
          </cell>
          <cell r="C10845" t="str">
            <v>PERAZA DAZA DANIEL ALONSO</v>
          </cell>
          <cell r="D10845" t="str">
            <v>4001</v>
          </cell>
        </row>
        <row r="10846">
          <cell r="A10846">
            <v>1093353</v>
          </cell>
          <cell r="B10846">
            <v>20938390</v>
          </cell>
          <cell r="C10846" t="str">
            <v>CANGREJO DE GARCIA MARIA ELVIA</v>
          </cell>
          <cell r="D10846" t="str">
            <v>4001</v>
          </cell>
        </row>
        <row r="10847">
          <cell r="A10847">
            <v>1093416</v>
          </cell>
          <cell r="B10847">
            <v>79986664</v>
          </cell>
          <cell r="C10847" t="str">
            <v>QUEVEDO NIVIA VLADIMIR</v>
          </cell>
          <cell r="D10847" t="str">
            <v>4001</v>
          </cell>
        </row>
        <row r="10848">
          <cell r="A10848">
            <v>1093427</v>
          </cell>
          <cell r="B10848">
            <v>8600799684</v>
          </cell>
          <cell r="C10848" t="str">
            <v>CIRCULO DE LECTORES S.A.</v>
          </cell>
          <cell r="D10848" t="str">
            <v>4001</v>
          </cell>
        </row>
        <row r="10849">
          <cell r="A10849">
            <v>1093433</v>
          </cell>
          <cell r="B10849">
            <v>8002240620</v>
          </cell>
          <cell r="C10849" t="str">
            <v>LAS BOVEDAS S.A.</v>
          </cell>
          <cell r="D10849" t="str">
            <v>4001</v>
          </cell>
        </row>
        <row r="10850">
          <cell r="A10850">
            <v>1093436</v>
          </cell>
          <cell r="B10850">
            <v>8301267967</v>
          </cell>
          <cell r="C10850" t="str">
            <v>JRE INGENIERÍA LTDA</v>
          </cell>
          <cell r="D10850" t="str">
            <v>4001</v>
          </cell>
        </row>
        <row r="10851">
          <cell r="A10851">
            <v>1093507</v>
          </cell>
          <cell r="B10851">
            <v>20064065</v>
          </cell>
          <cell r="C10851" t="str">
            <v>CAÑON RAMIREZ FANNY AURORA</v>
          </cell>
          <cell r="D10851" t="str">
            <v>4001</v>
          </cell>
        </row>
        <row r="10852">
          <cell r="A10852">
            <v>1093508</v>
          </cell>
          <cell r="B10852">
            <v>21108178</v>
          </cell>
          <cell r="C10852" t="str">
            <v>MEDINA DE GONZALEZ OLINDA</v>
          </cell>
          <cell r="D10852" t="str">
            <v>4001</v>
          </cell>
        </row>
        <row r="10853">
          <cell r="A10853">
            <v>1093509</v>
          </cell>
          <cell r="B10853">
            <v>17316060</v>
          </cell>
          <cell r="C10853" t="str">
            <v>MATIAS SABOGAL JOSE CRISANTO</v>
          </cell>
          <cell r="D10853" t="str">
            <v>4001</v>
          </cell>
        </row>
        <row r="10854">
          <cell r="A10854">
            <v>1093510</v>
          </cell>
          <cell r="B10854">
            <v>79186851</v>
          </cell>
          <cell r="C10854" t="str">
            <v>CANDIL FUQUENE RUBEN DARIO</v>
          </cell>
          <cell r="D10854" t="str">
            <v>4001</v>
          </cell>
        </row>
        <row r="10855">
          <cell r="A10855">
            <v>1093511</v>
          </cell>
          <cell r="B10855">
            <v>20420879</v>
          </cell>
          <cell r="C10855" t="str">
            <v>RUIZ SOLANO MARIA TERESA</v>
          </cell>
          <cell r="D10855" t="str">
            <v>4001</v>
          </cell>
        </row>
        <row r="10856">
          <cell r="A10856">
            <v>1093512</v>
          </cell>
          <cell r="B10856">
            <v>52666040</v>
          </cell>
          <cell r="C10856" t="str">
            <v>JIMENEZ CANCHON YOVANA</v>
          </cell>
          <cell r="D10856" t="str">
            <v>4001</v>
          </cell>
        </row>
        <row r="10857">
          <cell r="A10857">
            <v>1093513</v>
          </cell>
          <cell r="B10857">
            <v>465205</v>
          </cell>
          <cell r="C10857" t="str">
            <v>CARDENAS CRUZ CARLOS ALBERTO</v>
          </cell>
          <cell r="D10857" t="str">
            <v>4001</v>
          </cell>
        </row>
        <row r="10858">
          <cell r="A10858">
            <v>1093514</v>
          </cell>
          <cell r="B10858">
            <v>35337564</v>
          </cell>
          <cell r="C10858" t="str">
            <v>CAMARGO DE HURTADO MARIA DEL ROSARI</v>
          </cell>
          <cell r="D10858" t="str">
            <v>4001</v>
          </cell>
        </row>
        <row r="10859">
          <cell r="A10859">
            <v>1093515</v>
          </cell>
          <cell r="B10859">
            <v>41577300</v>
          </cell>
          <cell r="C10859" t="str">
            <v>BERMUDEZ MERCEDES</v>
          </cell>
          <cell r="D10859" t="str">
            <v>4001</v>
          </cell>
        </row>
        <row r="10860">
          <cell r="A10860">
            <v>1093516</v>
          </cell>
          <cell r="B10860">
            <v>79418843</v>
          </cell>
          <cell r="C10860" t="str">
            <v>CONTRERAS SANDOVAL HUGO HERNAN</v>
          </cell>
          <cell r="D10860" t="str">
            <v>4001</v>
          </cell>
        </row>
        <row r="10861">
          <cell r="A10861">
            <v>1093517</v>
          </cell>
          <cell r="B10861">
            <v>52834647</v>
          </cell>
          <cell r="C10861" t="str">
            <v>GUALY ROJAS HEIDY JOHANNA</v>
          </cell>
          <cell r="D10861" t="str">
            <v>4001</v>
          </cell>
        </row>
        <row r="10862">
          <cell r="A10862">
            <v>1093518</v>
          </cell>
          <cell r="B10862">
            <v>17082359</v>
          </cell>
          <cell r="C10862" t="str">
            <v>ARDILA AVENDAÑO JESUS ABEL</v>
          </cell>
          <cell r="D10862" t="str">
            <v>4001</v>
          </cell>
        </row>
        <row r="10863">
          <cell r="A10863">
            <v>1093519</v>
          </cell>
          <cell r="B10863">
            <v>6214676</v>
          </cell>
          <cell r="C10863" t="str">
            <v>SUAREZ LUIS ANIBAL</v>
          </cell>
          <cell r="D10863" t="str">
            <v>4001</v>
          </cell>
        </row>
        <row r="10864">
          <cell r="A10864">
            <v>1093520</v>
          </cell>
          <cell r="B10864">
            <v>2263621</v>
          </cell>
          <cell r="C10864" t="str">
            <v>ESCOBAR OROZCO JULIO ERNESTO</v>
          </cell>
          <cell r="D10864" t="str">
            <v>4001</v>
          </cell>
        </row>
        <row r="10865">
          <cell r="A10865">
            <v>1093521</v>
          </cell>
          <cell r="B10865">
            <v>93126985</v>
          </cell>
          <cell r="C10865" t="str">
            <v>TORRES MONTEALEGRE JOSE ALDEMAR</v>
          </cell>
          <cell r="D10865" t="str">
            <v>4001</v>
          </cell>
        </row>
        <row r="10866">
          <cell r="A10866">
            <v>1093527</v>
          </cell>
          <cell r="B10866">
            <v>41340967</v>
          </cell>
          <cell r="C10866" t="str">
            <v>VALERO DE CASTELLANOS MARIA ZENAIDA</v>
          </cell>
          <cell r="D10866" t="str">
            <v>4001</v>
          </cell>
        </row>
        <row r="10867">
          <cell r="A10867">
            <v>1093529</v>
          </cell>
          <cell r="B10867">
            <v>152016</v>
          </cell>
          <cell r="C10867" t="str">
            <v>PEDRAZA SANABRIA OBDULIO</v>
          </cell>
          <cell r="D10867" t="str">
            <v>4001</v>
          </cell>
        </row>
        <row r="10868">
          <cell r="A10868">
            <v>1093530</v>
          </cell>
          <cell r="B10868">
            <v>39713562</v>
          </cell>
          <cell r="C10868" t="str">
            <v>TORRES GUEVARA MARIA NOHORA STELLA</v>
          </cell>
          <cell r="D10868" t="str">
            <v>4001</v>
          </cell>
        </row>
        <row r="10869">
          <cell r="A10869">
            <v>1093531</v>
          </cell>
          <cell r="B10869">
            <v>39524379</v>
          </cell>
          <cell r="C10869" t="str">
            <v>PEREZ MONTENEGRO EMILCE</v>
          </cell>
          <cell r="D10869" t="str">
            <v>4001</v>
          </cell>
        </row>
        <row r="10870">
          <cell r="A10870">
            <v>1093532</v>
          </cell>
          <cell r="B10870">
            <v>79287096</v>
          </cell>
          <cell r="C10870" t="str">
            <v>NOPE GONZALEZ  JOSE LUIS</v>
          </cell>
          <cell r="D10870" t="str">
            <v>4001</v>
          </cell>
        </row>
        <row r="10871">
          <cell r="A10871">
            <v>1093533</v>
          </cell>
          <cell r="B10871">
            <v>17016243</v>
          </cell>
          <cell r="C10871" t="str">
            <v>CARDENAS SALCEDO JOSE ERNESTO</v>
          </cell>
          <cell r="D10871" t="str">
            <v>4001</v>
          </cell>
        </row>
        <row r="10872">
          <cell r="A10872">
            <v>1093534</v>
          </cell>
          <cell r="B10872">
            <v>41716326</v>
          </cell>
          <cell r="C10872" t="str">
            <v>MALDONADO ANA STELLA</v>
          </cell>
          <cell r="D10872" t="str">
            <v>4001</v>
          </cell>
        </row>
        <row r="10873">
          <cell r="A10873">
            <v>1093535</v>
          </cell>
          <cell r="B10873">
            <v>41423921</v>
          </cell>
          <cell r="C10873" t="str">
            <v>CARO DE VARGAS MARIA NATIVIDAD DEL</v>
          </cell>
          <cell r="D10873" t="str">
            <v>4001</v>
          </cell>
        </row>
        <row r="10874">
          <cell r="A10874">
            <v>1093536</v>
          </cell>
          <cell r="B10874">
            <v>80380680</v>
          </cell>
          <cell r="C10874" t="str">
            <v>LOPEZ PARADA LUIS EDUARDO</v>
          </cell>
          <cell r="D10874" t="str">
            <v>4001</v>
          </cell>
        </row>
        <row r="10875">
          <cell r="A10875">
            <v>1093537</v>
          </cell>
          <cell r="B10875">
            <v>51673098</v>
          </cell>
          <cell r="C10875" t="str">
            <v>LOPEZ LIBERATO MARIA DEL CARMEN</v>
          </cell>
          <cell r="D10875" t="str">
            <v>4001</v>
          </cell>
        </row>
        <row r="10876">
          <cell r="A10876">
            <v>1093538</v>
          </cell>
          <cell r="B10876">
            <v>79629884</v>
          </cell>
          <cell r="C10876" t="str">
            <v>ORTIZ LOZANO CARLOS FERNANDO</v>
          </cell>
          <cell r="D10876" t="str">
            <v>4001</v>
          </cell>
        </row>
        <row r="10877">
          <cell r="A10877">
            <v>1093539</v>
          </cell>
          <cell r="B10877">
            <v>4365341</v>
          </cell>
          <cell r="C10877" t="str">
            <v>OTALORA CHAVARRO LUIS ALEJANDRO</v>
          </cell>
          <cell r="D10877" t="str">
            <v>4001</v>
          </cell>
        </row>
        <row r="10878">
          <cell r="A10878">
            <v>1093540</v>
          </cell>
          <cell r="B10878">
            <v>19415998</v>
          </cell>
          <cell r="C10878" t="str">
            <v>POVEDA BUITRAGO JOSE MANUEL</v>
          </cell>
          <cell r="D10878" t="str">
            <v>4001</v>
          </cell>
        </row>
        <row r="10879">
          <cell r="A10879">
            <v>1093541</v>
          </cell>
          <cell r="B10879">
            <v>93290861</v>
          </cell>
          <cell r="C10879" t="str">
            <v>SALINAS SIERRA HEBER JAIR</v>
          </cell>
          <cell r="D10879" t="str">
            <v>4001</v>
          </cell>
        </row>
        <row r="10880">
          <cell r="A10880">
            <v>1093542</v>
          </cell>
          <cell r="B10880">
            <v>3100651</v>
          </cell>
          <cell r="C10880" t="str">
            <v>SOTELO AVENDAÑO LEONEL RAMIRO</v>
          </cell>
          <cell r="D10880" t="str">
            <v>4001</v>
          </cell>
        </row>
        <row r="10881">
          <cell r="A10881">
            <v>1093543</v>
          </cell>
          <cell r="B10881">
            <v>17109145</v>
          </cell>
          <cell r="C10881" t="str">
            <v>GALVIS GALVIS CUSTODIO ENRIQUE</v>
          </cell>
          <cell r="D10881" t="str">
            <v>4001</v>
          </cell>
        </row>
        <row r="10882">
          <cell r="A10882">
            <v>1093544</v>
          </cell>
          <cell r="B10882">
            <v>77171055</v>
          </cell>
          <cell r="C10882" t="str">
            <v>HERNANDEZ GUTIERREZ EDWIN LEONARDO</v>
          </cell>
          <cell r="D10882" t="str">
            <v>4001</v>
          </cell>
        </row>
        <row r="10883">
          <cell r="A10883">
            <v>1093545</v>
          </cell>
          <cell r="B10883">
            <v>17162489</v>
          </cell>
          <cell r="C10883" t="str">
            <v>ORDOÑEZ ALBERTO</v>
          </cell>
          <cell r="D10883" t="str">
            <v>4001</v>
          </cell>
        </row>
        <row r="10884">
          <cell r="A10884">
            <v>1093546</v>
          </cell>
          <cell r="B10884">
            <v>20936716</v>
          </cell>
          <cell r="C10884" t="str">
            <v>RINCON DE ABRIL ANA ALCIRA</v>
          </cell>
          <cell r="D10884" t="str">
            <v>4001</v>
          </cell>
        </row>
        <row r="10885">
          <cell r="A10885">
            <v>1093547</v>
          </cell>
          <cell r="B10885">
            <v>93387681</v>
          </cell>
          <cell r="C10885" t="str">
            <v>PEREZ DIAZ ENELVER</v>
          </cell>
          <cell r="D10885" t="str">
            <v>4001</v>
          </cell>
        </row>
        <row r="10886">
          <cell r="A10886">
            <v>1093548</v>
          </cell>
          <cell r="B10886">
            <v>39538444</v>
          </cell>
          <cell r="C10886" t="str">
            <v>LOPEZ MOZO GLORIA STELA</v>
          </cell>
          <cell r="D10886" t="str">
            <v>4001</v>
          </cell>
        </row>
        <row r="10887">
          <cell r="A10887">
            <v>1093622</v>
          </cell>
          <cell r="B10887">
            <v>8301314909</v>
          </cell>
          <cell r="C10887" t="str">
            <v>OCAL DEL MUSEO SA</v>
          </cell>
          <cell r="D10887" t="str">
            <v>4001</v>
          </cell>
        </row>
        <row r="10888">
          <cell r="A10888">
            <v>1093624</v>
          </cell>
          <cell r="B10888">
            <v>8301369697</v>
          </cell>
          <cell r="C10888" t="str">
            <v>CONSTRUCCIONES Y PROYECTOS</v>
          </cell>
          <cell r="D10888" t="str">
            <v>4001</v>
          </cell>
        </row>
        <row r="10889">
          <cell r="A10889">
            <v>1093737</v>
          </cell>
          <cell r="B10889">
            <v>52293872</v>
          </cell>
          <cell r="C10889" t="str">
            <v>TORRES HERNANDEZ FLOR ESTELLA</v>
          </cell>
          <cell r="D10889" t="str">
            <v>4001</v>
          </cell>
        </row>
        <row r="10890">
          <cell r="A10890">
            <v>1093738</v>
          </cell>
          <cell r="B10890">
            <v>41495050</v>
          </cell>
          <cell r="C10890" t="str">
            <v>FERNANDEZ RODRIGUEZ HILDA MARIA</v>
          </cell>
          <cell r="D10890" t="str">
            <v>4001</v>
          </cell>
        </row>
        <row r="10891">
          <cell r="A10891">
            <v>1093739</v>
          </cell>
          <cell r="B10891">
            <v>20247329</v>
          </cell>
          <cell r="C10891" t="str">
            <v>GUAVITA DE CORTES CONCEPCION</v>
          </cell>
          <cell r="D10891" t="str">
            <v>4001</v>
          </cell>
        </row>
        <row r="10892">
          <cell r="A10892">
            <v>1093740</v>
          </cell>
          <cell r="B10892">
            <v>32250</v>
          </cell>
          <cell r="C10892" t="str">
            <v>BELTRAN BELTRAN PEDRO GERARDO</v>
          </cell>
          <cell r="D10892" t="str">
            <v>4001</v>
          </cell>
        </row>
        <row r="10893">
          <cell r="A10893">
            <v>1093741</v>
          </cell>
          <cell r="B10893">
            <v>7516948</v>
          </cell>
          <cell r="C10893" t="str">
            <v>OROZCO MUÑOZ JOSE JESUS</v>
          </cell>
          <cell r="D10893" t="str">
            <v>4001</v>
          </cell>
        </row>
        <row r="10894">
          <cell r="A10894">
            <v>1093847</v>
          </cell>
          <cell r="B10894">
            <v>8301346971</v>
          </cell>
          <cell r="C10894" t="str">
            <v>LIVERPOOL S.A. EN LIQUIDACION</v>
          </cell>
          <cell r="D10894" t="str">
            <v>4001</v>
          </cell>
        </row>
        <row r="10895">
          <cell r="A10895">
            <v>1093863</v>
          </cell>
          <cell r="B10895">
            <v>19145393</v>
          </cell>
          <cell r="C10895" t="str">
            <v>ZORNOSA PRIETO MIGUEL FRANCISCO</v>
          </cell>
          <cell r="D10895" t="str">
            <v>4001</v>
          </cell>
        </row>
        <row r="10896">
          <cell r="A10896">
            <v>1093864</v>
          </cell>
          <cell r="B10896">
            <v>35466156</v>
          </cell>
          <cell r="C10896" t="str">
            <v>GARCIA BUITRAGO LEONOR EUGENIA</v>
          </cell>
          <cell r="D10896" t="str">
            <v>4001</v>
          </cell>
        </row>
        <row r="10897">
          <cell r="A10897">
            <v>1093935</v>
          </cell>
          <cell r="B10897">
            <v>8305098723</v>
          </cell>
          <cell r="C10897" t="str">
            <v>HOTEL PALMA VERDE LTDA</v>
          </cell>
          <cell r="D10897" t="str">
            <v>4001</v>
          </cell>
        </row>
        <row r="10898">
          <cell r="A10898">
            <v>1093936</v>
          </cell>
          <cell r="B10898">
            <v>3789316</v>
          </cell>
          <cell r="C10898" t="str">
            <v>CABRALES MARTINEZ ORLANDO</v>
          </cell>
          <cell r="D10898" t="str">
            <v>4001</v>
          </cell>
        </row>
        <row r="10899">
          <cell r="A10899">
            <v>1093938</v>
          </cell>
          <cell r="B10899">
            <v>41441388</v>
          </cell>
          <cell r="C10899" t="str">
            <v>FONSECA SANCHEZ GLORIA</v>
          </cell>
          <cell r="D10899" t="str">
            <v>4001</v>
          </cell>
        </row>
        <row r="10900">
          <cell r="A10900">
            <v>1093939</v>
          </cell>
          <cell r="B10900">
            <v>80539137</v>
          </cell>
          <cell r="C10900" t="str">
            <v>ANGARITA LOZADA CARLOS GERARDO</v>
          </cell>
          <cell r="D10900" t="str">
            <v>4001</v>
          </cell>
        </row>
        <row r="10901">
          <cell r="A10901">
            <v>1093940</v>
          </cell>
          <cell r="B10901">
            <v>74770558</v>
          </cell>
          <cell r="C10901" t="str">
            <v>MOLINA CORTES JOSE MIGUEL</v>
          </cell>
          <cell r="D10901" t="str">
            <v>4001</v>
          </cell>
        </row>
        <row r="10902">
          <cell r="A10902">
            <v>1093941</v>
          </cell>
          <cell r="B10902">
            <v>8600348120</v>
          </cell>
          <cell r="C10902" t="str">
            <v>PELEX S.A.</v>
          </cell>
          <cell r="D10902" t="str">
            <v>4001</v>
          </cell>
        </row>
        <row r="10903">
          <cell r="A10903">
            <v>1093951</v>
          </cell>
          <cell r="B10903">
            <v>8001964339</v>
          </cell>
          <cell r="C10903" t="str">
            <v>HOSPITAL SIMON BOLIVAR EMPRESA SOCI</v>
          </cell>
          <cell r="D10903" t="str">
            <v>4001</v>
          </cell>
        </row>
        <row r="10904">
          <cell r="A10904">
            <v>1093952</v>
          </cell>
          <cell r="B10904">
            <v>52744865</v>
          </cell>
          <cell r="C10904" t="str">
            <v>GAMBA SANCHEZ JOHANNA PATRICIA</v>
          </cell>
          <cell r="D10904" t="str">
            <v>4001</v>
          </cell>
        </row>
        <row r="10905">
          <cell r="A10905">
            <v>1093953</v>
          </cell>
          <cell r="B10905">
            <v>35374924</v>
          </cell>
          <cell r="C10905" t="str">
            <v>SABOGAL BENAVIDES MYRIAM YANETH</v>
          </cell>
          <cell r="D10905" t="str">
            <v>4001</v>
          </cell>
        </row>
        <row r="10906">
          <cell r="A10906">
            <v>1093954</v>
          </cell>
          <cell r="B10906">
            <v>51602648</v>
          </cell>
          <cell r="C10906" t="str">
            <v>VASQUEZ RODRIGUEZ CLAUDIA</v>
          </cell>
          <cell r="D10906" t="str">
            <v>4001</v>
          </cell>
        </row>
        <row r="10907">
          <cell r="A10907">
            <v>1093955</v>
          </cell>
          <cell r="B10907">
            <v>44417</v>
          </cell>
          <cell r="C10907" t="str">
            <v>BONILLA GAMBOA RAFAEL HUMBERTO</v>
          </cell>
          <cell r="D10907" t="str">
            <v>4001</v>
          </cell>
        </row>
        <row r="10908">
          <cell r="A10908">
            <v>1093956</v>
          </cell>
          <cell r="B10908">
            <v>35379398</v>
          </cell>
          <cell r="C10908" t="str">
            <v>CHAVEZ LOPEZ DEYANIRA</v>
          </cell>
          <cell r="D10908" t="str">
            <v>4001</v>
          </cell>
        </row>
        <row r="10909">
          <cell r="A10909">
            <v>1093957</v>
          </cell>
          <cell r="B10909">
            <v>2995045</v>
          </cell>
          <cell r="C10909" t="str">
            <v>MORA BOLIVAR LUIS AGUSTIN</v>
          </cell>
          <cell r="D10909" t="str">
            <v>4001</v>
          </cell>
        </row>
        <row r="10910">
          <cell r="A10910">
            <v>1093962</v>
          </cell>
          <cell r="B10910">
            <v>35460753</v>
          </cell>
          <cell r="C10910" t="str">
            <v>MELO CORREAL MARTHA MARLENE</v>
          </cell>
          <cell r="D10910" t="str">
            <v>4001</v>
          </cell>
        </row>
        <row r="10911">
          <cell r="A10911">
            <v>1093965</v>
          </cell>
          <cell r="B10911">
            <v>8605361776</v>
          </cell>
          <cell r="C10911" t="str">
            <v>CONJUNTO RESIDENCIAL NUEVA VILLEMAR</v>
          </cell>
          <cell r="D10911" t="str">
            <v>4001</v>
          </cell>
        </row>
        <row r="10912">
          <cell r="A10912">
            <v>1093969</v>
          </cell>
          <cell r="B10912">
            <v>20323339</v>
          </cell>
          <cell r="C10912" t="str">
            <v>CLAVIJO DE TELLEZ BLANCA MARIA IGNA</v>
          </cell>
          <cell r="D10912" t="str">
            <v>4001</v>
          </cell>
        </row>
        <row r="10913">
          <cell r="A10913">
            <v>1093971</v>
          </cell>
          <cell r="B10913">
            <v>8300124504</v>
          </cell>
          <cell r="C10913" t="str">
            <v>PLASTICOS Y TERMOFORMADOS LTDA</v>
          </cell>
          <cell r="D10913" t="str">
            <v>4001</v>
          </cell>
        </row>
        <row r="10914">
          <cell r="A10914">
            <v>1093986</v>
          </cell>
          <cell r="B10914">
            <v>8600096451</v>
          </cell>
          <cell r="C10914" t="str">
            <v>COUNTRY CLUB DE BOGOTA</v>
          </cell>
          <cell r="D10914" t="str">
            <v>4001</v>
          </cell>
        </row>
        <row r="10915">
          <cell r="A10915">
            <v>1094005</v>
          </cell>
          <cell r="B10915">
            <v>146880</v>
          </cell>
          <cell r="C10915" t="str">
            <v>ARENAS ARCHILA MARIO ALBERTO</v>
          </cell>
          <cell r="D10915" t="str">
            <v>4001</v>
          </cell>
        </row>
        <row r="10916">
          <cell r="A10916">
            <v>1094039</v>
          </cell>
          <cell r="B10916">
            <v>8301095840</v>
          </cell>
          <cell r="C10916" t="str">
            <v>HIDROS MOSQUERA S EN C ESP</v>
          </cell>
          <cell r="D10916" t="str">
            <v>4001</v>
          </cell>
        </row>
        <row r="10917">
          <cell r="A10917">
            <v>1094042</v>
          </cell>
          <cell r="B10917">
            <v>8001953375</v>
          </cell>
          <cell r="C10917" t="str">
            <v>JIMENEZ CORTES TORO LTDA</v>
          </cell>
          <cell r="D10917" t="str">
            <v>4001</v>
          </cell>
        </row>
        <row r="10918">
          <cell r="A10918">
            <v>1094043</v>
          </cell>
          <cell r="B10918">
            <v>8301293674</v>
          </cell>
          <cell r="C10918" t="str">
            <v>CONSORCIO PROYECTO CALLE 97</v>
          </cell>
          <cell r="D10918" t="str">
            <v>4001</v>
          </cell>
        </row>
        <row r="10919">
          <cell r="A10919">
            <v>1094049</v>
          </cell>
          <cell r="B10919">
            <v>8001477699</v>
          </cell>
          <cell r="C10919" t="str">
            <v>HIELO ARTICO S.A.</v>
          </cell>
          <cell r="D10919" t="str">
            <v>4001</v>
          </cell>
        </row>
        <row r="10920">
          <cell r="A10920">
            <v>1094050</v>
          </cell>
          <cell r="B10920">
            <v>20226677</v>
          </cell>
          <cell r="C10920" t="str">
            <v>CARRILLO GUTIERREZ MARIA ILBERIA</v>
          </cell>
          <cell r="D10920" t="str">
            <v>4001</v>
          </cell>
        </row>
        <row r="10921">
          <cell r="A10921">
            <v>1094051</v>
          </cell>
          <cell r="B10921">
            <v>20685246</v>
          </cell>
          <cell r="C10921" t="str">
            <v>CORREAL RAMIREZ PERLA CATALINA</v>
          </cell>
          <cell r="D10921" t="str">
            <v>4001</v>
          </cell>
        </row>
        <row r="10922">
          <cell r="A10922">
            <v>1094063</v>
          </cell>
          <cell r="B10922">
            <v>8002023068</v>
          </cell>
          <cell r="C10922" t="str">
            <v>STOCK MODELS SA</v>
          </cell>
          <cell r="D10922" t="str">
            <v>4001</v>
          </cell>
        </row>
        <row r="10923">
          <cell r="A10923">
            <v>1094165</v>
          </cell>
          <cell r="B10923">
            <v>8301340322</v>
          </cell>
          <cell r="C10923" t="str">
            <v>FELIPE ARDILA Y CIA LTDA</v>
          </cell>
          <cell r="D10923" t="str">
            <v>4001</v>
          </cell>
        </row>
        <row r="10924">
          <cell r="A10924">
            <v>1094269</v>
          </cell>
          <cell r="B10924">
            <v>80070166</v>
          </cell>
          <cell r="C10924" t="str">
            <v>AGUDELO MARTINEZ JHON FREDY</v>
          </cell>
          <cell r="D10924" t="str">
            <v>4001</v>
          </cell>
        </row>
        <row r="10925">
          <cell r="A10925">
            <v>1094304</v>
          </cell>
          <cell r="B10925">
            <v>80261059</v>
          </cell>
          <cell r="C10925" t="str">
            <v>CAMPOS OLAYA JOSE MANUEL</v>
          </cell>
          <cell r="D10925" t="str">
            <v>4001</v>
          </cell>
        </row>
        <row r="10926">
          <cell r="A10926">
            <v>1094305</v>
          </cell>
          <cell r="B10926">
            <v>22516876</v>
          </cell>
          <cell r="C10926" t="str">
            <v>COLPAS CORREA MILENA STELLA</v>
          </cell>
          <cell r="D10926" t="str">
            <v>4001</v>
          </cell>
        </row>
        <row r="10927">
          <cell r="A10927">
            <v>1094306</v>
          </cell>
          <cell r="B10927">
            <v>79122083</v>
          </cell>
          <cell r="C10927" t="str">
            <v>ACERO RUBIO CARLOS EDUARDO</v>
          </cell>
          <cell r="D10927" t="str">
            <v>4001</v>
          </cell>
        </row>
        <row r="10928">
          <cell r="A10928">
            <v>1094308</v>
          </cell>
          <cell r="B10928">
            <v>3174245</v>
          </cell>
          <cell r="C10928" t="str">
            <v>MARQUEZ RODRIGUEZ WILLIAM  ALONSO</v>
          </cell>
          <cell r="D10928" t="str">
            <v>4001</v>
          </cell>
        </row>
        <row r="10929">
          <cell r="A10929">
            <v>1094309</v>
          </cell>
          <cell r="B10929">
            <v>3172978</v>
          </cell>
          <cell r="C10929" t="str">
            <v>CRUZ LUIS ALEJANDRO</v>
          </cell>
          <cell r="D10929" t="str">
            <v>4001</v>
          </cell>
        </row>
        <row r="10930">
          <cell r="A10930">
            <v>1094310</v>
          </cell>
          <cell r="B10930">
            <v>88215932</v>
          </cell>
          <cell r="C10930" t="str">
            <v>FUENTES USCATEGUI SERGIO</v>
          </cell>
          <cell r="D10930" t="str">
            <v>4001</v>
          </cell>
        </row>
        <row r="10931">
          <cell r="A10931">
            <v>1094311</v>
          </cell>
          <cell r="B10931">
            <v>3173433</v>
          </cell>
          <cell r="C10931" t="str">
            <v>AVILA ALARCON LUIS ANTONIO</v>
          </cell>
          <cell r="D10931" t="str">
            <v>4001</v>
          </cell>
        </row>
        <row r="10932">
          <cell r="A10932">
            <v>1094312</v>
          </cell>
          <cell r="B10932">
            <v>8320092504</v>
          </cell>
          <cell r="C10932" t="str">
            <v>HYDROS CHIA S en C.A. ESP.</v>
          </cell>
          <cell r="D10932" t="str">
            <v>4001</v>
          </cell>
        </row>
        <row r="10933">
          <cell r="A10933">
            <v>1094313</v>
          </cell>
          <cell r="B10933">
            <v>8300958620</v>
          </cell>
          <cell r="C10933" t="str">
            <v>INVERSIONES RIO AZUL SA</v>
          </cell>
          <cell r="D10933" t="str">
            <v>4001</v>
          </cell>
        </row>
        <row r="10934">
          <cell r="A10934">
            <v>1094317</v>
          </cell>
          <cell r="B10934">
            <v>35514961</v>
          </cell>
          <cell r="C10934" t="str">
            <v>CASTAÑEDA BLANCA ANA YIBER</v>
          </cell>
          <cell r="D10934" t="str">
            <v>4001</v>
          </cell>
        </row>
        <row r="10935">
          <cell r="A10935">
            <v>1094318</v>
          </cell>
          <cell r="B10935">
            <v>52794793</v>
          </cell>
          <cell r="C10935" t="str">
            <v>NORATO ESPITIA LESLY GEOVANNA</v>
          </cell>
          <cell r="D10935" t="str">
            <v>4001</v>
          </cell>
        </row>
        <row r="10936">
          <cell r="A10936">
            <v>1094320</v>
          </cell>
          <cell r="B10936">
            <v>2886664</v>
          </cell>
          <cell r="C10936" t="str">
            <v>GAITAN SANDALIO</v>
          </cell>
          <cell r="D10936" t="str">
            <v>4001</v>
          </cell>
        </row>
        <row r="10937">
          <cell r="A10937">
            <v>1094324</v>
          </cell>
          <cell r="B10937">
            <v>3167306</v>
          </cell>
          <cell r="C10937" t="str">
            <v>CRUZ BOHORQUEZ LUIS JOSSER</v>
          </cell>
          <cell r="D10937" t="str">
            <v>4001</v>
          </cell>
        </row>
        <row r="10938">
          <cell r="A10938">
            <v>1094328</v>
          </cell>
          <cell r="B10938">
            <v>79343881</v>
          </cell>
          <cell r="C10938" t="str">
            <v>JARAMILLO RESTREPO GABRIEL ANTONIO</v>
          </cell>
          <cell r="D10938" t="str">
            <v>4001</v>
          </cell>
        </row>
        <row r="10939">
          <cell r="A10939">
            <v>1094336</v>
          </cell>
          <cell r="B10939">
            <v>8000208952</v>
          </cell>
          <cell r="C10939" t="str">
            <v>GRUPO EDITORIAL 87 LTDA.</v>
          </cell>
          <cell r="D10939" t="str">
            <v>4001</v>
          </cell>
        </row>
        <row r="10940">
          <cell r="A10940">
            <v>1094343</v>
          </cell>
          <cell r="B10940">
            <v>8001416441</v>
          </cell>
          <cell r="C10940" t="str">
            <v>ARMADA NACIONAL GRUPO</v>
          </cell>
          <cell r="D10940" t="str">
            <v>4001</v>
          </cell>
        </row>
        <row r="10941">
          <cell r="A10941">
            <v>1094347</v>
          </cell>
          <cell r="B10941">
            <v>8600112851</v>
          </cell>
          <cell r="C10941" t="str">
            <v>FUNDACION UNIVERSIDAD INCCA DE COLO</v>
          </cell>
          <cell r="D10941" t="str">
            <v>4001</v>
          </cell>
        </row>
        <row r="10942">
          <cell r="A10942">
            <v>1094360</v>
          </cell>
          <cell r="B10942">
            <v>8301061568</v>
          </cell>
          <cell r="C10942" t="str">
            <v>SIRIO LTDA</v>
          </cell>
          <cell r="D10942" t="str">
            <v>4001</v>
          </cell>
        </row>
        <row r="10943">
          <cell r="A10943">
            <v>1094458</v>
          </cell>
          <cell r="B10943">
            <v>2937581</v>
          </cell>
          <cell r="C10943" t="str">
            <v>SAAVEDRA  CASTILLO EDILBERTO</v>
          </cell>
          <cell r="D10943" t="str">
            <v>4001</v>
          </cell>
        </row>
        <row r="10944">
          <cell r="A10944">
            <v>1094485</v>
          </cell>
          <cell r="B10944">
            <v>19181470</v>
          </cell>
          <cell r="C10944" t="str">
            <v>HINESTROZA SALCEDO MIGUEL</v>
          </cell>
          <cell r="D10944" t="str">
            <v>4001</v>
          </cell>
        </row>
        <row r="10945">
          <cell r="A10945">
            <v>1094491</v>
          </cell>
          <cell r="B10945">
            <v>2856062</v>
          </cell>
          <cell r="C10945" t="str">
            <v>PUERTO PRIETO CARLOS EDUARDO</v>
          </cell>
          <cell r="D10945" t="str">
            <v>4001</v>
          </cell>
        </row>
        <row r="10946">
          <cell r="A10946">
            <v>1094497</v>
          </cell>
          <cell r="B10946">
            <v>20161693</v>
          </cell>
          <cell r="C10946" t="str">
            <v>VARGAS DE PUERTO NOHEMY</v>
          </cell>
          <cell r="D10946" t="str">
            <v>4001</v>
          </cell>
        </row>
        <row r="10947">
          <cell r="A10947">
            <v>1094516</v>
          </cell>
          <cell r="B10947">
            <v>8605088269</v>
          </cell>
          <cell r="C10947" t="str">
            <v>TELLANTAS LIMITADA</v>
          </cell>
          <cell r="D10947" t="str">
            <v>4001</v>
          </cell>
        </row>
        <row r="10948">
          <cell r="A10948">
            <v>1094550</v>
          </cell>
          <cell r="B10948">
            <v>29880293</v>
          </cell>
          <cell r="C10948" t="str">
            <v>CANO ROZO HENRY ALEJARDRINO</v>
          </cell>
          <cell r="D10948" t="str">
            <v>4001</v>
          </cell>
        </row>
        <row r="10949">
          <cell r="A10949">
            <v>1094551</v>
          </cell>
          <cell r="B10949">
            <v>233072</v>
          </cell>
          <cell r="C10949" t="str">
            <v>BROJEN JOHN MAGNUS</v>
          </cell>
          <cell r="D10949" t="str">
            <v>4001</v>
          </cell>
        </row>
        <row r="10950">
          <cell r="A10950">
            <v>1094552</v>
          </cell>
          <cell r="B10950">
            <v>8600681825</v>
          </cell>
          <cell r="C10950" t="str">
            <v>CORREVAL S.A.</v>
          </cell>
          <cell r="D10950" t="str">
            <v>4001</v>
          </cell>
        </row>
        <row r="10951">
          <cell r="A10951">
            <v>1094564</v>
          </cell>
          <cell r="B10951">
            <v>8300168655</v>
          </cell>
          <cell r="C10951" t="str">
            <v>LOPEZ MONTEALEGRE ASOCIADOS</v>
          </cell>
          <cell r="D10951" t="str">
            <v>4001</v>
          </cell>
        </row>
        <row r="10952">
          <cell r="A10952">
            <v>1094565</v>
          </cell>
          <cell r="B10952">
            <v>4444441440</v>
          </cell>
          <cell r="C10952" t="str">
            <v>S DOS S.A.</v>
          </cell>
          <cell r="D10952" t="str">
            <v>4001</v>
          </cell>
        </row>
        <row r="10953">
          <cell r="A10953">
            <v>1094569</v>
          </cell>
          <cell r="B10953">
            <v>4444441450</v>
          </cell>
          <cell r="C10953" t="str">
            <v>INTERNET SECURITY SYSTEMS INC</v>
          </cell>
          <cell r="D10953" t="str">
            <v>4001</v>
          </cell>
        </row>
        <row r="10954">
          <cell r="A10954">
            <v>1094631</v>
          </cell>
          <cell r="B10954">
            <v>8301454401</v>
          </cell>
          <cell r="C10954" t="str">
            <v>DISTRIBUIDORA COLOMBIANA DE FERRETE</v>
          </cell>
          <cell r="D10954" t="str">
            <v>4001</v>
          </cell>
        </row>
        <row r="10955">
          <cell r="A10955">
            <v>1094645</v>
          </cell>
          <cell r="B10955">
            <v>8600595101</v>
          </cell>
          <cell r="C10955" t="str">
            <v>BELMONTE LTDA</v>
          </cell>
          <cell r="D10955" t="str">
            <v>4001</v>
          </cell>
        </row>
        <row r="10956">
          <cell r="A10956">
            <v>1094666</v>
          </cell>
          <cell r="B10956">
            <v>8301356490</v>
          </cell>
          <cell r="C10956" t="str">
            <v>ALTOS EJECUTIVOS LTDA.</v>
          </cell>
          <cell r="D10956" t="str">
            <v>4001</v>
          </cell>
        </row>
        <row r="10957">
          <cell r="A10957">
            <v>1094692</v>
          </cell>
          <cell r="B10957">
            <v>2988293</v>
          </cell>
          <cell r="C10957" t="str">
            <v>CANO ROZO HENRY ALEJANDRINO</v>
          </cell>
          <cell r="D10957" t="str">
            <v>4001</v>
          </cell>
        </row>
        <row r="10958">
          <cell r="A10958">
            <v>1094693</v>
          </cell>
          <cell r="B10958">
            <v>2994996</v>
          </cell>
          <cell r="C10958" t="str">
            <v>CANO ROZO PEDRO AVELIO</v>
          </cell>
          <cell r="D10958" t="str">
            <v>4001</v>
          </cell>
        </row>
        <row r="10959">
          <cell r="A10959">
            <v>1094694</v>
          </cell>
          <cell r="B10959">
            <v>2887000</v>
          </cell>
          <cell r="C10959" t="str">
            <v>SANTOS SANCHEZ EDUARDO</v>
          </cell>
          <cell r="D10959" t="str">
            <v>4001</v>
          </cell>
        </row>
        <row r="10960">
          <cell r="A10960">
            <v>1094695</v>
          </cell>
          <cell r="B10960">
            <v>1024461675</v>
          </cell>
          <cell r="C10960" t="str">
            <v>SALINAS GARCIA MARTHA FABIOLA</v>
          </cell>
          <cell r="D10960" t="str">
            <v>4001</v>
          </cell>
        </row>
        <row r="10961">
          <cell r="A10961">
            <v>1094696</v>
          </cell>
          <cell r="B10961">
            <v>19119376</v>
          </cell>
          <cell r="C10961" t="str">
            <v>MELO MORA PEDRO ALEJO</v>
          </cell>
          <cell r="D10961" t="str">
            <v>4001</v>
          </cell>
        </row>
        <row r="10962">
          <cell r="A10962">
            <v>1094697</v>
          </cell>
          <cell r="B10962">
            <v>41786833</v>
          </cell>
          <cell r="C10962" t="str">
            <v>QUITIAN R. MARIA ODILIA</v>
          </cell>
          <cell r="D10962" t="str">
            <v>4001</v>
          </cell>
        </row>
        <row r="10963">
          <cell r="A10963">
            <v>1094698</v>
          </cell>
          <cell r="B10963">
            <v>41651651</v>
          </cell>
          <cell r="C10963" t="str">
            <v>GONZALEZ P. AMELIA R.</v>
          </cell>
          <cell r="D10963" t="str">
            <v>4001</v>
          </cell>
        </row>
        <row r="10964">
          <cell r="A10964">
            <v>1094748</v>
          </cell>
          <cell r="B10964">
            <v>12345</v>
          </cell>
          <cell r="C10964" t="str">
            <v>gfg</v>
          </cell>
          <cell r="D10964" t="str">
            <v>4001</v>
          </cell>
        </row>
        <row r="10965">
          <cell r="A10965">
            <v>1094814</v>
          </cell>
          <cell r="B10965">
            <v>8600123970</v>
          </cell>
          <cell r="C10965" t="str">
            <v>CLUB SOCIAL VILLETA</v>
          </cell>
          <cell r="D10965" t="str">
            <v>4001</v>
          </cell>
        </row>
        <row r="10966">
          <cell r="A10966">
            <v>1094815</v>
          </cell>
          <cell r="B10966">
            <v>8002050493</v>
          </cell>
          <cell r="C10966" t="str">
            <v>EQUISYS LTDA</v>
          </cell>
          <cell r="D10966" t="str">
            <v>4001</v>
          </cell>
        </row>
        <row r="10967">
          <cell r="A10967">
            <v>1094816</v>
          </cell>
          <cell r="B10967">
            <v>8909018216</v>
          </cell>
          <cell r="C10967" t="str">
            <v>COMPAÑÍA DE SERVICIOS S.A.</v>
          </cell>
          <cell r="D10967" t="str">
            <v>4001</v>
          </cell>
        </row>
        <row r="10968">
          <cell r="A10968">
            <v>1094854</v>
          </cell>
          <cell r="B10968">
            <v>74327982</v>
          </cell>
          <cell r="C10968" t="str">
            <v>GONZALEZ VANEGAS MELQUISEDEC</v>
          </cell>
          <cell r="D10968" t="str">
            <v>4001</v>
          </cell>
        </row>
        <row r="10969">
          <cell r="A10969">
            <v>1094855</v>
          </cell>
          <cell r="B10969">
            <v>8300840230</v>
          </cell>
          <cell r="C10969" t="str">
            <v>PROTECCION SERVICIOS &amp; ASESORIAS</v>
          </cell>
          <cell r="D10969" t="str">
            <v>4001</v>
          </cell>
        </row>
        <row r="10970">
          <cell r="A10970">
            <v>1094856</v>
          </cell>
          <cell r="B10970">
            <v>3245932</v>
          </cell>
          <cell r="C10970" t="str">
            <v>BARAHONA CIFUENTES JOSE HERIBERTO</v>
          </cell>
          <cell r="D10970" t="str">
            <v>4001</v>
          </cell>
        </row>
        <row r="10971">
          <cell r="A10971">
            <v>1094862</v>
          </cell>
          <cell r="B10971">
            <v>19224080</v>
          </cell>
          <cell r="C10971" t="str">
            <v>ALVAREZ RODRIGUEZ MANUEL JOSE</v>
          </cell>
          <cell r="D10971" t="str">
            <v>4001</v>
          </cell>
        </row>
        <row r="10972">
          <cell r="A10972">
            <v>1094863</v>
          </cell>
          <cell r="B10972">
            <v>74859957</v>
          </cell>
          <cell r="C10972" t="str">
            <v>PULIDO PRADA PEDRO ALFONSO</v>
          </cell>
          <cell r="D10972" t="str">
            <v>4001</v>
          </cell>
        </row>
        <row r="10973">
          <cell r="A10973">
            <v>1094865</v>
          </cell>
          <cell r="B10973">
            <v>80757242</v>
          </cell>
          <cell r="C10973" t="str">
            <v>HIGUERA DURAN GERMAN</v>
          </cell>
          <cell r="D10973" t="str">
            <v>4001</v>
          </cell>
        </row>
        <row r="10974">
          <cell r="A10974">
            <v>1094866</v>
          </cell>
          <cell r="B10974">
            <v>52393158</v>
          </cell>
          <cell r="C10974" t="str">
            <v>HIGUERA DURAN ALCIRA</v>
          </cell>
          <cell r="D10974" t="str">
            <v>4001</v>
          </cell>
        </row>
        <row r="10975">
          <cell r="A10975">
            <v>1094867</v>
          </cell>
          <cell r="B10975">
            <v>52338931</v>
          </cell>
          <cell r="C10975" t="str">
            <v>HIGUERA DURAN NAYIBE</v>
          </cell>
          <cell r="D10975" t="str">
            <v>4001</v>
          </cell>
        </row>
        <row r="10976">
          <cell r="A10976">
            <v>1094869</v>
          </cell>
          <cell r="B10976">
            <v>80425008</v>
          </cell>
          <cell r="C10976" t="str">
            <v>HIGUERA DURAN CESAR ANTONIO</v>
          </cell>
          <cell r="D10976" t="str">
            <v>4001</v>
          </cell>
        </row>
        <row r="10977">
          <cell r="A10977">
            <v>1094870</v>
          </cell>
          <cell r="B10977">
            <v>35514324</v>
          </cell>
          <cell r="C10977" t="str">
            <v>HIGUERA DURAN MYRIAM</v>
          </cell>
          <cell r="D10977" t="str">
            <v>4001</v>
          </cell>
        </row>
        <row r="10978">
          <cell r="A10978">
            <v>1094871</v>
          </cell>
          <cell r="B10978">
            <v>35511555</v>
          </cell>
          <cell r="C10978" t="str">
            <v>HIGUERA DURAN MARIA EDILIA</v>
          </cell>
          <cell r="D10978" t="str">
            <v>4001</v>
          </cell>
        </row>
        <row r="10979">
          <cell r="A10979">
            <v>1094872</v>
          </cell>
          <cell r="B10979">
            <v>35505272</v>
          </cell>
          <cell r="C10979" t="str">
            <v>HIGUERA DURAN AURA CECILIA</v>
          </cell>
          <cell r="D10979" t="str">
            <v>4001</v>
          </cell>
        </row>
        <row r="10980">
          <cell r="A10980">
            <v>1094873</v>
          </cell>
          <cell r="B10980">
            <v>24089064</v>
          </cell>
          <cell r="C10980" t="str">
            <v>DURAN DE HIGUERA ALCIRA</v>
          </cell>
          <cell r="D10980" t="str">
            <v>4001</v>
          </cell>
        </row>
        <row r="10981">
          <cell r="A10981">
            <v>1094874</v>
          </cell>
          <cell r="B10981">
            <v>11230559</v>
          </cell>
          <cell r="C10981" t="str">
            <v>PEDRAZA CASAS JOSE PEDRO</v>
          </cell>
          <cell r="D10981" t="str">
            <v>4001</v>
          </cell>
        </row>
        <row r="10982">
          <cell r="A10982">
            <v>1094875</v>
          </cell>
          <cell r="B10982">
            <v>20674595</v>
          </cell>
          <cell r="C10982" t="str">
            <v>RUEDA VIUDA DE PRIETO ROSA MARIA</v>
          </cell>
          <cell r="D10982" t="str">
            <v>4001</v>
          </cell>
        </row>
        <row r="10983">
          <cell r="A10983">
            <v>1094876</v>
          </cell>
          <cell r="B10983">
            <v>17134608</v>
          </cell>
          <cell r="C10983" t="str">
            <v>PARRA RIOS JOSE PARMENIO</v>
          </cell>
          <cell r="D10983" t="str">
            <v>4001</v>
          </cell>
        </row>
        <row r="10984">
          <cell r="A10984">
            <v>1094877</v>
          </cell>
          <cell r="B10984">
            <v>120084</v>
          </cell>
          <cell r="C10984" t="str">
            <v>GUTIERREZ ALFONSO</v>
          </cell>
          <cell r="D10984" t="str">
            <v>4001</v>
          </cell>
        </row>
        <row r="10985">
          <cell r="A10985">
            <v>1094878</v>
          </cell>
          <cell r="B10985">
            <v>79570508</v>
          </cell>
          <cell r="C10985" t="str">
            <v>RODRIGUEZ GARCIA JAIME ALBERTO</v>
          </cell>
          <cell r="D10985" t="str">
            <v>4001</v>
          </cell>
        </row>
        <row r="10986">
          <cell r="A10986">
            <v>1094882</v>
          </cell>
          <cell r="B10986">
            <v>444444143</v>
          </cell>
          <cell r="C10986" t="str">
            <v>TIERRA AYNI</v>
          </cell>
          <cell r="D10986" t="str">
            <v>4001</v>
          </cell>
        </row>
        <row r="10987">
          <cell r="A10987">
            <v>1094896</v>
          </cell>
          <cell r="B10987">
            <v>8605117981</v>
          </cell>
          <cell r="C10987" t="str">
            <v>HERNANDEZ CRUZ Y CIA S.C.S.</v>
          </cell>
          <cell r="D10987" t="str">
            <v>4001</v>
          </cell>
        </row>
        <row r="10988">
          <cell r="A10988">
            <v>1094953</v>
          </cell>
          <cell r="B10988">
            <v>19117036</v>
          </cell>
          <cell r="C10988" t="str">
            <v>MORALES PINZON HERNAN</v>
          </cell>
          <cell r="D10988" t="str">
            <v>4001</v>
          </cell>
        </row>
        <row r="10989">
          <cell r="A10989">
            <v>1094966</v>
          </cell>
          <cell r="B10989">
            <v>9000235678</v>
          </cell>
          <cell r="C10989" t="str">
            <v>LIDERARTE EU</v>
          </cell>
          <cell r="D10989" t="str">
            <v>4001</v>
          </cell>
        </row>
        <row r="10990">
          <cell r="A10990">
            <v>1094973</v>
          </cell>
          <cell r="B10990">
            <v>8301266191</v>
          </cell>
          <cell r="C10990" t="str">
            <v>ASESORIAS, CONSULTORIAS Y SERVICIOS</v>
          </cell>
          <cell r="D10990" t="str">
            <v>4001</v>
          </cell>
        </row>
        <row r="10991">
          <cell r="A10991">
            <v>1094977</v>
          </cell>
          <cell r="B10991">
            <v>52499561</v>
          </cell>
          <cell r="C10991" t="str">
            <v>CORREAL BARRERA ADRIANA MARCELA</v>
          </cell>
          <cell r="D10991" t="str">
            <v>4001</v>
          </cell>
        </row>
        <row r="10992">
          <cell r="A10992">
            <v>1095052</v>
          </cell>
          <cell r="B10992">
            <v>80265550</v>
          </cell>
          <cell r="C10992" t="str">
            <v>LOPEZ ROJAS JOSE JOAQUIN</v>
          </cell>
          <cell r="D10992" t="str">
            <v>4001</v>
          </cell>
        </row>
        <row r="10993">
          <cell r="A10993">
            <v>1095053</v>
          </cell>
          <cell r="B10993">
            <v>39640521</v>
          </cell>
          <cell r="C10993" t="str">
            <v>GARCIA WALTEROS ESPERANZA</v>
          </cell>
          <cell r="D10993" t="str">
            <v>4001</v>
          </cell>
        </row>
        <row r="10994">
          <cell r="A10994">
            <v>1095087</v>
          </cell>
          <cell r="B10994">
            <v>19179799</v>
          </cell>
          <cell r="C10994" t="str">
            <v>MAYR MALDONADO JUAN</v>
          </cell>
          <cell r="D10994" t="str">
            <v>4001</v>
          </cell>
        </row>
        <row r="10995">
          <cell r="A10995">
            <v>1095117</v>
          </cell>
          <cell r="B10995">
            <v>8301191485</v>
          </cell>
          <cell r="C10995" t="str">
            <v>LABORATORIO DE ERGONOMIA LIMITADA</v>
          </cell>
          <cell r="D10995" t="str">
            <v>4001</v>
          </cell>
        </row>
        <row r="10996">
          <cell r="A10996">
            <v>1095212</v>
          </cell>
          <cell r="B10996">
            <v>16139196</v>
          </cell>
          <cell r="C10996" t="str">
            <v>CASTAÑO MUÑOZ JULIAN ANDRES</v>
          </cell>
          <cell r="D10996" t="str">
            <v>4001</v>
          </cell>
        </row>
        <row r="10997">
          <cell r="A10997">
            <v>1095233</v>
          </cell>
          <cell r="B10997">
            <v>41389158</v>
          </cell>
          <cell r="C10997" t="str">
            <v>GARCIA TRUJILLO GLADYS</v>
          </cell>
          <cell r="D10997" t="str">
            <v>4001</v>
          </cell>
        </row>
        <row r="10998">
          <cell r="A10998">
            <v>1095234</v>
          </cell>
          <cell r="B10998">
            <v>41676582</v>
          </cell>
          <cell r="C10998" t="str">
            <v>GALEANO PEREZ ROSMIRA</v>
          </cell>
          <cell r="D10998" t="str">
            <v>4001</v>
          </cell>
        </row>
        <row r="10999">
          <cell r="A10999">
            <v>1095235</v>
          </cell>
          <cell r="B10999">
            <v>19149464</v>
          </cell>
          <cell r="C10999" t="str">
            <v>PEREZ MATEUS LUIS IGNACIO</v>
          </cell>
          <cell r="D10999" t="str">
            <v>4001</v>
          </cell>
        </row>
        <row r="11000">
          <cell r="A11000">
            <v>1095236</v>
          </cell>
          <cell r="B11000">
            <v>116120</v>
          </cell>
          <cell r="C11000" t="str">
            <v>SUAREZ BERMUDEZ JAIME HUMBERTO</v>
          </cell>
          <cell r="D11000" t="str">
            <v>4001</v>
          </cell>
        </row>
        <row r="11001">
          <cell r="A11001">
            <v>1095257</v>
          </cell>
          <cell r="B11001">
            <v>80399834</v>
          </cell>
          <cell r="C11001" t="str">
            <v>SANCHEZ RODRIGUEZ PEDRO ALFONSO</v>
          </cell>
          <cell r="D11001" t="str">
            <v>4001</v>
          </cell>
        </row>
        <row r="11002">
          <cell r="A11002">
            <v>1095258</v>
          </cell>
          <cell r="B11002" t="e">
            <v>#VALUE!</v>
          </cell>
          <cell r="C11002" t="str">
            <v>ASOCRECER DE UBATE</v>
          </cell>
          <cell r="D11002" t="str">
            <v>4001</v>
          </cell>
        </row>
        <row r="11003">
          <cell r="A11003">
            <v>1095259</v>
          </cell>
          <cell r="B11003">
            <v>23267973</v>
          </cell>
          <cell r="C11003" t="str">
            <v>ARIAS DE MAYUZA ANA CARLOTA ISABEL</v>
          </cell>
          <cell r="D11003" t="str">
            <v>4001</v>
          </cell>
        </row>
        <row r="11004">
          <cell r="A11004">
            <v>1095260</v>
          </cell>
          <cell r="B11004">
            <v>2859856</v>
          </cell>
          <cell r="C11004" t="str">
            <v>DIAZ GONZALEZ JORGE ENRIQUE</v>
          </cell>
          <cell r="D11004" t="str">
            <v>4001</v>
          </cell>
        </row>
        <row r="11005">
          <cell r="A11005">
            <v>1095261</v>
          </cell>
          <cell r="B11005">
            <v>39382459</v>
          </cell>
          <cell r="C11005" t="str">
            <v>CANO ROJAS MARTHA LUCIA</v>
          </cell>
          <cell r="D11005" t="str">
            <v>4001</v>
          </cell>
        </row>
        <row r="11006">
          <cell r="A11006">
            <v>1095267</v>
          </cell>
          <cell r="B11006">
            <v>80353607</v>
          </cell>
          <cell r="C11006" t="str">
            <v>QUECANO PINILLA RAFAEL DARIO</v>
          </cell>
          <cell r="D11006" t="str">
            <v>4001</v>
          </cell>
        </row>
        <row r="11007">
          <cell r="A11007">
            <v>1095324</v>
          </cell>
          <cell r="B11007">
            <v>8301380431</v>
          </cell>
          <cell r="C11007" t="str">
            <v>PROYECTOS URBANOS DE COLOMBIA</v>
          </cell>
          <cell r="D11007" t="str">
            <v>4001</v>
          </cell>
        </row>
        <row r="11008">
          <cell r="A11008">
            <v>1095325</v>
          </cell>
          <cell r="B11008" t="e">
            <v>#VALUE!</v>
          </cell>
          <cell r="C11008" t="str">
            <v>INVERSIONES BOSQUE IZQUIERDO S.A.</v>
          </cell>
          <cell r="D11008" t="str">
            <v>4001</v>
          </cell>
        </row>
        <row r="11009">
          <cell r="A11009">
            <v>1095326</v>
          </cell>
          <cell r="B11009">
            <v>8301163116</v>
          </cell>
          <cell r="C11009" t="str">
            <v>GRADECO CONSTRUCCIONES</v>
          </cell>
          <cell r="D11009" t="str">
            <v>4001</v>
          </cell>
        </row>
        <row r="11010">
          <cell r="A11010">
            <v>1095328</v>
          </cell>
          <cell r="B11010">
            <v>8301413333</v>
          </cell>
          <cell r="C11010" t="str">
            <v>CONSTRUCTORA BALMARQ LTDA</v>
          </cell>
          <cell r="D11010" t="str">
            <v>4001</v>
          </cell>
        </row>
        <row r="11011">
          <cell r="A11011">
            <v>1095329</v>
          </cell>
          <cell r="B11011">
            <v>8605210987</v>
          </cell>
          <cell r="C11011" t="str">
            <v>INVAGRO LTDA</v>
          </cell>
          <cell r="D11011" t="str">
            <v>4001</v>
          </cell>
        </row>
        <row r="11012">
          <cell r="A11012">
            <v>1095331</v>
          </cell>
          <cell r="B11012" t="e">
            <v>#VALUE!</v>
          </cell>
          <cell r="C11012" t="str">
            <v>CONSTRUCCIONES OBYCON S.A.</v>
          </cell>
          <cell r="D11012" t="str">
            <v>4001</v>
          </cell>
        </row>
        <row r="11013">
          <cell r="A11013">
            <v>1095332</v>
          </cell>
          <cell r="B11013">
            <v>2211890</v>
          </cell>
          <cell r="C11013" t="str">
            <v>OLIVEROS PIÑEROS CARLOS JULIO</v>
          </cell>
          <cell r="D11013" t="str">
            <v>4001</v>
          </cell>
        </row>
        <row r="11014">
          <cell r="A11014">
            <v>1095333</v>
          </cell>
          <cell r="B11014" t="e">
            <v>#VALUE!</v>
          </cell>
          <cell r="C11014" t="str">
            <v>OBRAS.    LIMITADA.</v>
          </cell>
          <cell r="D11014" t="str">
            <v>4001</v>
          </cell>
        </row>
        <row r="11015">
          <cell r="A11015">
            <v>1095349</v>
          </cell>
          <cell r="B11015">
            <v>25267401</v>
          </cell>
          <cell r="C11015" t="str">
            <v>RIVERA PRADA RAQUEL</v>
          </cell>
          <cell r="D11015" t="str">
            <v>4001</v>
          </cell>
        </row>
        <row r="11016">
          <cell r="A11016">
            <v>1095350</v>
          </cell>
          <cell r="B11016">
            <v>8909816838</v>
          </cell>
          <cell r="C11016" t="str">
            <v>CORPORACION DE FOMENTO ASISTENCIAL</v>
          </cell>
          <cell r="D11016" t="str">
            <v>4001</v>
          </cell>
        </row>
        <row r="11017">
          <cell r="A11017">
            <v>1095689</v>
          </cell>
          <cell r="B11017">
            <v>8300503790</v>
          </cell>
          <cell r="C11017" t="str">
            <v>DISTRIBUIDORA DE IMPRESOS S.A.</v>
          </cell>
          <cell r="D11017" t="str">
            <v>4001</v>
          </cell>
        </row>
        <row r="11018">
          <cell r="A11018">
            <v>1095702</v>
          </cell>
          <cell r="B11018">
            <v>79944545</v>
          </cell>
          <cell r="C11018" t="str">
            <v>PINILLA CORREDOR JAIRO ERNESTO</v>
          </cell>
          <cell r="D11018" t="str">
            <v>4001</v>
          </cell>
        </row>
        <row r="11019">
          <cell r="A11019">
            <v>1095707</v>
          </cell>
          <cell r="B11019">
            <v>51813367</v>
          </cell>
          <cell r="C11019" t="str">
            <v>PEREZ CASTELLANOS JEANNETTE ROCIO</v>
          </cell>
          <cell r="D11019" t="str">
            <v>4001</v>
          </cell>
        </row>
        <row r="11020">
          <cell r="A11020">
            <v>1095723</v>
          </cell>
          <cell r="B11020">
            <v>9000076543</v>
          </cell>
          <cell r="C11020" t="str">
            <v>INVERSIONES MPA LTDA.</v>
          </cell>
          <cell r="D11020" t="str">
            <v>4001</v>
          </cell>
        </row>
        <row r="11021">
          <cell r="A11021">
            <v>1095724</v>
          </cell>
          <cell r="B11021">
            <v>8002401902</v>
          </cell>
          <cell r="C11021" t="str">
            <v>J WALTER THOMPSON LTDA</v>
          </cell>
          <cell r="D11021" t="str">
            <v>4001</v>
          </cell>
        </row>
        <row r="11022">
          <cell r="A11022">
            <v>1095725</v>
          </cell>
          <cell r="B11022">
            <v>8001561018</v>
          </cell>
          <cell r="C11022" t="str">
            <v>PROMOTORA SAN DIEGO SA</v>
          </cell>
          <cell r="D11022" t="str">
            <v>4001</v>
          </cell>
        </row>
        <row r="11023">
          <cell r="A11023">
            <v>1095726</v>
          </cell>
          <cell r="B11023">
            <v>8000074472</v>
          </cell>
          <cell r="C11023" t="str">
            <v>CONSTRUCTORA CANAAN SA</v>
          </cell>
          <cell r="D11023" t="str">
            <v>4001</v>
          </cell>
        </row>
        <row r="11024">
          <cell r="A11024">
            <v>1095728</v>
          </cell>
          <cell r="B11024">
            <v>8909355139</v>
          </cell>
          <cell r="C11024" t="str">
            <v>ANALYTICA LTDA</v>
          </cell>
          <cell r="D11024" t="str">
            <v>4001</v>
          </cell>
        </row>
        <row r="11025">
          <cell r="A11025">
            <v>1095732</v>
          </cell>
          <cell r="B11025">
            <v>8300924513</v>
          </cell>
          <cell r="C11025" t="str">
            <v>PROMOVER GERENCIA INMOBILIARIA SA</v>
          </cell>
          <cell r="D11025" t="str">
            <v>4001</v>
          </cell>
        </row>
        <row r="11026">
          <cell r="A11026">
            <v>1095735</v>
          </cell>
          <cell r="B11026">
            <v>8600668468</v>
          </cell>
          <cell r="C11026" t="str">
            <v>EL TAMBOR S.A.</v>
          </cell>
          <cell r="D11026" t="str">
            <v>4001</v>
          </cell>
        </row>
        <row r="11027">
          <cell r="A11027">
            <v>1095749</v>
          </cell>
          <cell r="B11027">
            <v>8300700720</v>
          </cell>
          <cell r="C11027" t="str">
            <v>MACRODESCUENTOS LTDA</v>
          </cell>
          <cell r="D11027" t="str">
            <v>4001</v>
          </cell>
        </row>
        <row r="11028">
          <cell r="A11028">
            <v>1095754</v>
          </cell>
          <cell r="B11028">
            <v>8301443899</v>
          </cell>
          <cell r="C11028" t="str">
            <v>VILLA MAYOR CONSTRUCIONES LTDA</v>
          </cell>
          <cell r="D11028" t="str">
            <v>4001</v>
          </cell>
        </row>
        <row r="11029">
          <cell r="A11029">
            <v>1095759</v>
          </cell>
          <cell r="B11029">
            <v>19301852</v>
          </cell>
          <cell r="C11029" t="str">
            <v>SUAREZ MEDINA JUAN REINALDO</v>
          </cell>
          <cell r="D11029" t="str">
            <v>4001</v>
          </cell>
        </row>
        <row r="11030">
          <cell r="A11030">
            <v>1095783</v>
          </cell>
          <cell r="B11030">
            <v>444444200</v>
          </cell>
          <cell r="C11030" t="str">
            <v>AVIPAM TURISMO E TECNOLOGIA LTDA</v>
          </cell>
          <cell r="D11030" t="str">
            <v>4001</v>
          </cell>
        </row>
        <row r="11031">
          <cell r="A11031">
            <v>1095803</v>
          </cell>
          <cell r="B11031">
            <v>41620146</v>
          </cell>
          <cell r="C11031" t="str">
            <v>GARCIA MARIA ZORAIDA</v>
          </cell>
          <cell r="D11031" t="str">
            <v>4001</v>
          </cell>
        </row>
        <row r="11032">
          <cell r="A11032">
            <v>1095804</v>
          </cell>
          <cell r="B11032">
            <v>20677908</v>
          </cell>
          <cell r="C11032" t="str">
            <v>GUERRERO PEÑUELA SARA</v>
          </cell>
          <cell r="D11032" t="str">
            <v>4001</v>
          </cell>
        </row>
        <row r="11033">
          <cell r="A11033">
            <v>1095805</v>
          </cell>
          <cell r="B11033">
            <v>79591704</v>
          </cell>
          <cell r="C11033" t="str">
            <v>RAMOS MONTOYA ANDRES FERNANDO</v>
          </cell>
          <cell r="D11033" t="str">
            <v>4001</v>
          </cell>
        </row>
        <row r="11034">
          <cell r="A11034">
            <v>1095806</v>
          </cell>
          <cell r="B11034">
            <v>51733467</v>
          </cell>
          <cell r="C11034" t="str">
            <v>ROCHA RODRIGUEZ LYLIAN</v>
          </cell>
          <cell r="D11034" t="str">
            <v>4001</v>
          </cell>
        </row>
        <row r="11035">
          <cell r="A11035">
            <v>1095902</v>
          </cell>
          <cell r="B11035">
            <v>8300992866</v>
          </cell>
          <cell r="C11035" t="str">
            <v>INVERSIONES SANCHEZ CHAVES Y CIA  S</v>
          </cell>
          <cell r="D11035" t="str">
            <v>4001</v>
          </cell>
        </row>
        <row r="11036">
          <cell r="A11036">
            <v>1095906</v>
          </cell>
          <cell r="B11036">
            <v>19442914</v>
          </cell>
          <cell r="C11036" t="str">
            <v>BELTRAN ROMERO ISMAEL DE JESUS</v>
          </cell>
          <cell r="D11036" t="str">
            <v>4001</v>
          </cell>
        </row>
        <row r="11037">
          <cell r="A11037">
            <v>1095907</v>
          </cell>
          <cell r="B11037">
            <v>2890017</v>
          </cell>
          <cell r="C11037" t="str">
            <v>RODRIGUEZ RICAURTE JOSE ALFONSO</v>
          </cell>
          <cell r="D11037" t="str">
            <v>4001</v>
          </cell>
        </row>
        <row r="11038">
          <cell r="A11038">
            <v>1095908</v>
          </cell>
          <cell r="B11038">
            <v>8300918679</v>
          </cell>
          <cell r="C11038" t="str">
            <v>ANGEL A. CALLEJAS Y CIA S EN C.</v>
          </cell>
          <cell r="D11038" t="str">
            <v>4001</v>
          </cell>
        </row>
        <row r="11039">
          <cell r="A11039">
            <v>1095923</v>
          </cell>
          <cell r="B11039">
            <v>8301213495</v>
          </cell>
          <cell r="C11039" t="str">
            <v>ESTUDIO CREATIVO SAN FRANCISCO LTDA</v>
          </cell>
          <cell r="D11039" t="str">
            <v>4001</v>
          </cell>
        </row>
        <row r="11040">
          <cell r="A11040">
            <v>1095924</v>
          </cell>
          <cell r="B11040">
            <v>42867574</v>
          </cell>
          <cell r="C11040" t="str">
            <v>CAMBIOS 101</v>
          </cell>
          <cell r="D11040" t="str">
            <v>4001</v>
          </cell>
        </row>
        <row r="11041">
          <cell r="A11041">
            <v>1095926</v>
          </cell>
          <cell r="B11041">
            <v>21103815</v>
          </cell>
          <cell r="C11041" t="str">
            <v>ABRIL REY OLGA LUCIA</v>
          </cell>
          <cell r="D11041" t="str">
            <v>4001</v>
          </cell>
        </row>
        <row r="11042">
          <cell r="A11042">
            <v>1095943</v>
          </cell>
          <cell r="B11042">
            <v>8300969655</v>
          </cell>
          <cell r="C11042" t="str">
            <v>ORIENTAR SALUD LTDA.</v>
          </cell>
          <cell r="D11042" t="str">
            <v>4001</v>
          </cell>
        </row>
        <row r="11043">
          <cell r="A11043">
            <v>1095945</v>
          </cell>
          <cell r="B11043">
            <v>8301022511</v>
          </cell>
          <cell r="C11043" t="str">
            <v>TECHNOPIA.NET LTDA</v>
          </cell>
          <cell r="D11043" t="str">
            <v>4001</v>
          </cell>
        </row>
        <row r="11044">
          <cell r="A11044">
            <v>1095950</v>
          </cell>
          <cell r="B11044">
            <v>19416922</v>
          </cell>
          <cell r="C11044" t="str">
            <v>FAJARDO CASTILLO LUIS FRANCISCO</v>
          </cell>
          <cell r="D11044" t="str">
            <v>4001</v>
          </cell>
        </row>
        <row r="11045">
          <cell r="A11045">
            <v>1095956</v>
          </cell>
          <cell r="B11045">
            <v>14245043</v>
          </cell>
          <cell r="C11045" t="str">
            <v>AVILA PADILLA RAMIRO</v>
          </cell>
          <cell r="D11045" t="str">
            <v>4001</v>
          </cell>
        </row>
        <row r="11046">
          <cell r="A11046">
            <v>1095962</v>
          </cell>
          <cell r="B11046">
            <v>79338860</v>
          </cell>
          <cell r="C11046" t="str">
            <v>DEL CASTILLO HERNANDEZ MANUEL</v>
          </cell>
          <cell r="D11046" t="str">
            <v>4001</v>
          </cell>
        </row>
        <row r="11047">
          <cell r="A11047">
            <v>1095963</v>
          </cell>
          <cell r="B11047">
            <v>80406605</v>
          </cell>
          <cell r="C11047" t="str">
            <v>GUERRERO LEAÑO ALEXANDER</v>
          </cell>
          <cell r="D11047" t="str">
            <v>4001</v>
          </cell>
        </row>
        <row r="11048">
          <cell r="A11048">
            <v>1095964</v>
          </cell>
          <cell r="B11048">
            <v>392321</v>
          </cell>
          <cell r="C11048" t="str">
            <v>SIMBAQUEBA PEÑALOZA CARLOS JAIME</v>
          </cell>
          <cell r="D11048" t="str">
            <v>4001</v>
          </cell>
        </row>
        <row r="11049">
          <cell r="A11049">
            <v>1095965</v>
          </cell>
          <cell r="B11049">
            <v>30283493</v>
          </cell>
          <cell r="C11049" t="str">
            <v>GUTIERREZ MEJIA YOLANDA</v>
          </cell>
          <cell r="D11049" t="str">
            <v>4001</v>
          </cell>
        </row>
        <row r="11050">
          <cell r="A11050">
            <v>1095966</v>
          </cell>
          <cell r="B11050">
            <v>996583</v>
          </cell>
          <cell r="C11050" t="str">
            <v>MUÑOZ SILVA JOSE MANUEL</v>
          </cell>
          <cell r="D11050" t="str">
            <v>4001</v>
          </cell>
        </row>
        <row r="11051">
          <cell r="A11051">
            <v>1095967</v>
          </cell>
          <cell r="B11051">
            <v>5807504</v>
          </cell>
          <cell r="C11051" t="str">
            <v>GODOY MERCHAN FERNANDO</v>
          </cell>
          <cell r="D11051" t="str">
            <v>4001</v>
          </cell>
        </row>
        <row r="11052">
          <cell r="A11052">
            <v>1095968</v>
          </cell>
          <cell r="B11052">
            <v>39543639</v>
          </cell>
          <cell r="C11052" t="str">
            <v>ACUÑA MENDEZ MARIA AURORA</v>
          </cell>
          <cell r="D11052" t="str">
            <v>4001</v>
          </cell>
        </row>
        <row r="11053">
          <cell r="A11053">
            <v>1095969</v>
          </cell>
          <cell r="B11053">
            <v>41502096</v>
          </cell>
          <cell r="C11053" t="str">
            <v>CANO ROZO CLARA INES</v>
          </cell>
          <cell r="D11053" t="str">
            <v>4001</v>
          </cell>
        </row>
        <row r="11054">
          <cell r="A11054">
            <v>1095970</v>
          </cell>
          <cell r="B11054">
            <v>28267873</v>
          </cell>
          <cell r="C11054" t="str">
            <v>LEON CARREÑO MARIA CONSUELO</v>
          </cell>
          <cell r="D11054" t="str">
            <v>4001</v>
          </cell>
        </row>
        <row r="11055">
          <cell r="A11055">
            <v>1095971</v>
          </cell>
          <cell r="B11055">
            <v>2933947</v>
          </cell>
          <cell r="C11055" t="str">
            <v>SHAMBO JORGE ELIECER</v>
          </cell>
          <cell r="D11055" t="str">
            <v>4001</v>
          </cell>
        </row>
        <row r="11056">
          <cell r="A11056">
            <v>1095981</v>
          </cell>
          <cell r="B11056">
            <v>41481335</v>
          </cell>
          <cell r="C11056" t="str">
            <v>LOTA FORERO ANA SERVANDA</v>
          </cell>
          <cell r="D11056" t="str">
            <v>4001</v>
          </cell>
        </row>
        <row r="11057">
          <cell r="A11057">
            <v>1095982</v>
          </cell>
          <cell r="B11057">
            <v>21067892</v>
          </cell>
          <cell r="C11057" t="str">
            <v>ANGEL BRAVO CLAUDIA BEATRIZ</v>
          </cell>
          <cell r="D11057" t="str">
            <v>4001</v>
          </cell>
        </row>
        <row r="11058">
          <cell r="A11058">
            <v>1095983</v>
          </cell>
          <cell r="B11058">
            <v>1147530</v>
          </cell>
          <cell r="C11058" t="str">
            <v>LIZARAZO GOMEZ RAFAEL</v>
          </cell>
          <cell r="D11058" t="str">
            <v>4001</v>
          </cell>
        </row>
        <row r="11059">
          <cell r="A11059">
            <v>1095984</v>
          </cell>
          <cell r="B11059">
            <v>19243992</v>
          </cell>
          <cell r="C11059" t="str">
            <v>VELASCO JAIMES GUILLERMO</v>
          </cell>
          <cell r="D11059" t="str">
            <v>4001</v>
          </cell>
        </row>
        <row r="11060">
          <cell r="A11060">
            <v>1096050</v>
          </cell>
          <cell r="B11060">
            <v>8170066041</v>
          </cell>
          <cell r="C11060" t="str">
            <v>CORPORACION GASTRONOMICA POPAYAN</v>
          </cell>
          <cell r="D11060" t="str">
            <v>4001</v>
          </cell>
        </row>
        <row r="11061">
          <cell r="A11061">
            <v>1096062</v>
          </cell>
          <cell r="B11061">
            <v>8301280708</v>
          </cell>
          <cell r="C11061" t="str">
            <v>KENVELO SA</v>
          </cell>
          <cell r="D11061" t="str">
            <v>4001</v>
          </cell>
        </row>
        <row r="11062">
          <cell r="A11062">
            <v>1096131</v>
          </cell>
          <cell r="B11062">
            <v>19293614</v>
          </cell>
          <cell r="C11062" t="str">
            <v>SAYAGO CHAPARRO LUIS ARGENIS</v>
          </cell>
          <cell r="D11062" t="str">
            <v>4001</v>
          </cell>
        </row>
        <row r="11063">
          <cell r="A11063">
            <v>1096155</v>
          </cell>
          <cell r="B11063">
            <v>8300751105</v>
          </cell>
          <cell r="C11063" t="str">
            <v>EDIPRIME LTDA.</v>
          </cell>
          <cell r="D11063" t="str">
            <v>4001</v>
          </cell>
        </row>
        <row r="11064">
          <cell r="A11064">
            <v>1096158</v>
          </cell>
          <cell r="B11064">
            <v>20177850</v>
          </cell>
          <cell r="C11064" t="str">
            <v>GONZALEZ DE GUERRERO SUSANA</v>
          </cell>
          <cell r="D11064" t="str">
            <v>4001</v>
          </cell>
        </row>
        <row r="11065">
          <cell r="A11065">
            <v>1096179</v>
          </cell>
          <cell r="B11065">
            <v>9000109398</v>
          </cell>
          <cell r="C11065" t="str">
            <v>GRANBANCO</v>
          </cell>
          <cell r="D11065" t="str">
            <v>4001</v>
          </cell>
        </row>
        <row r="11066">
          <cell r="A11066">
            <v>1096185</v>
          </cell>
          <cell r="B11066">
            <v>51865296</v>
          </cell>
          <cell r="C11066" t="str">
            <v>FORERO GALAN MARTHA CECILIA</v>
          </cell>
          <cell r="D11066" t="str">
            <v>4001</v>
          </cell>
        </row>
        <row r="11067">
          <cell r="A11067">
            <v>1096230</v>
          </cell>
          <cell r="B11067">
            <v>17176049</v>
          </cell>
          <cell r="C11067" t="str">
            <v>ARANGO ALZATE DARIO</v>
          </cell>
          <cell r="D11067" t="str">
            <v>4001</v>
          </cell>
        </row>
        <row r="11068">
          <cell r="A11068">
            <v>1096231</v>
          </cell>
          <cell r="B11068">
            <v>41706995</v>
          </cell>
          <cell r="C11068" t="str">
            <v>GOMEZ DE ARANGO GLORIA PIEDAD</v>
          </cell>
          <cell r="D11068" t="str">
            <v>4001</v>
          </cell>
        </row>
        <row r="11069">
          <cell r="A11069">
            <v>1096266</v>
          </cell>
          <cell r="B11069">
            <v>444444149</v>
          </cell>
          <cell r="C11069" t="str">
            <v>JUZGADO PROMISCUO MUNICIPAL CUCUNUB</v>
          </cell>
          <cell r="D11069" t="str">
            <v>4001</v>
          </cell>
        </row>
        <row r="11070">
          <cell r="A11070">
            <v>1096285</v>
          </cell>
          <cell r="B11070">
            <v>79783172</v>
          </cell>
          <cell r="C11070" t="str">
            <v>ARANGO LONDOÑO CARLOS MARIO</v>
          </cell>
          <cell r="D11070" t="str">
            <v>4001</v>
          </cell>
        </row>
        <row r="11071">
          <cell r="A11071">
            <v>1096286</v>
          </cell>
          <cell r="B11071">
            <v>79364014</v>
          </cell>
          <cell r="C11071" t="str">
            <v>RODRIGUEZ LOPEZ JAIME ERIC JOSE FER</v>
          </cell>
          <cell r="D11071" t="str">
            <v>4001</v>
          </cell>
        </row>
        <row r="11072">
          <cell r="A11072">
            <v>1096287</v>
          </cell>
          <cell r="B11072">
            <v>79324007</v>
          </cell>
          <cell r="C11072" t="str">
            <v>RODRIGUEZ RAGA SANTIAGO</v>
          </cell>
          <cell r="D11072" t="str">
            <v>4001</v>
          </cell>
        </row>
        <row r="11073">
          <cell r="A11073">
            <v>1096292</v>
          </cell>
          <cell r="B11073">
            <v>8605164213</v>
          </cell>
          <cell r="C11073" t="str">
            <v>INTER. BONDED COURIERS LTDA</v>
          </cell>
          <cell r="D11073" t="str">
            <v>4001</v>
          </cell>
        </row>
        <row r="11074">
          <cell r="A11074">
            <v>1096294</v>
          </cell>
          <cell r="B11074">
            <v>35457507</v>
          </cell>
          <cell r="C11074" t="str">
            <v>GASTELBONDO GNECCO MARTHA</v>
          </cell>
          <cell r="D11074" t="str">
            <v>4001</v>
          </cell>
        </row>
        <row r="11075">
          <cell r="A11075">
            <v>1096298</v>
          </cell>
          <cell r="B11075">
            <v>41308368</v>
          </cell>
          <cell r="C11075" t="str">
            <v>MORENO BAEZ GILMA YOLANDA</v>
          </cell>
          <cell r="D11075" t="str">
            <v>4001</v>
          </cell>
        </row>
        <row r="11076">
          <cell r="A11076">
            <v>1096299</v>
          </cell>
          <cell r="B11076">
            <v>28891369</v>
          </cell>
          <cell r="C11076" t="str">
            <v>MENDEZ FALLA MARIA DE LOS ANGELES</v>
          </cell>
          <cell r="D11076" t="str">
            <v>4001</v>
          </cell>
        </row>
        <row r="11077">
          <cell r="A11077">
            <v>1096356</v>
          </cell>
          <cell r="B11077">
            <v>52219691</v>
          </cell>
          <cell r="C11077" t="str">
            <v>LAVERDE LORA JOHANNA MARCELA</v>
          </cell>
          <cell r="D11077" t="str">
            <v>4001</v>
          </cell>
        </row>
        <row r="11078">
          <cell r="A11078">
            <v>1096368</v>
          </cell>
          <cell r="B11078">
            <v>11370112</v>
          </cell>
          <cell r="C11078" t="str">
            <v>RAMOS TORRES ANGEL MARIA</v>
          </cell>
          <cell r="D11078" t="str">
            <v>4001</v>
          </cell>
        </row>
        <row r="11079">
          <cell r="A11079">
            <v>1096369</v>
          </cell>
          <cell r="B11079">
            <v>19256717</v>
          </cell>
          <cell r="C11079" t="str">
            <v>MUÑOZ RAMIREZ URIEL HUMBERTO</v>
          </cell>
          <cell r="D11079" t="str">
            <v>4001</v>
          </cell>
        </row>
        <row r="11080">
          <cell r="A11080">
            <v>1096370</v>
          </cell>
          <cell r="B11080">
            <v>401327</v>
          </cell>
          <cell r="C11080" t="str">
            <v>VELASQUEZ NEME JUAN DE JESUS</v>
          </cell>
          <cell r="D11080" t="str">
            <v>4001</v>
          </cell>
        </row>
        <row r="11081">
          <cell r="A11081">
            <v>1096371</v>
          </cell>
          <cell r="B11081">
            <v>11335265</v>
          </cell>
          <cell r="C11081" t="str">
            <v>TORRES GALEANO HUMBERTO</v>
          </cell>
          <cell r="D11081" t="str">
            <v>4001</v>
          </cell>
        </row>
        <row r="11082">
          <cell r="A11082">
            <v>1096399</v>
          </cell>
          <cell r="B11082">
            <v>79618323</v>
          </cell>
          <cell r="C11082" t="str">
            <v>GOMEZ CUELLAR LUIS IGNACIO</v>
          </cell>
          <cell r="D11082" t="str">
            <v>4001</v>
          </cell>
        </row>
        <row r="11083">
          <cell r="A11083">
            <v>1096400</v>
          </cell>
          <cell r="B11083">
            <v>20815254</v>
          </cell>
          <cell r="C11083" t="str">
            <v>BUSTOS DE SUESCUN MARIA CANDIDA</v>
          </cell>
          <cell r="D11083" t="str">
            <v>4001</v>
          </cell>
        </row>
        <row r="11084">
          <cell r="A11084">
            <v>1096437</v>
          </cell>
          <cell r="B11084">
            <v>444444151</v>
          </cell>
          <cell r="C11084" t="str">
            <v>SEBA DYNATORNIC MESS-UND ORTUNGSTEC</v>
          </cell>
          <cell r="D11084" t="str">
            <v>4001</v>
          </cell>
        </row>
        <row r="11085">
          <cell r="A11085">
            <v>1096439</v>
          </cell>
          <cell r="B11085">
            <v>8605168818</v>
          </cell>
          <cell r="C11085" t="str">
            <v>CENTRAL COOPERATIVA DE SERVICIOS</v>
          </cell>
          <cell r="D11085" t="str">
            <v>4001</v>
          </cell>
        </row>
        <row r="11086">
          <cell r="A11086">
            <v>1096464</v>
          </cell>
          <cell r="B11086">
            <v>20492289</v>
          </cell>
          <cell r="C11086" t="str">
            <v>RUBIANO GUTIERREZ ROSALBA</v>
          </cell>
          <cell r="D11086" t="str">
            <v>4001</v>
          </cell>
        </row>
        <row r="11087">
          <cell r="A11087">
            <v>1096465</v>
          </cell>
          <cell r="B11087">
            <v>41460117</v>
          </cell>
          <cell r="C11087" t="str">
            <v>ACOSTA LARA CLEMENCIA</v>
          </cell>
          <cell r="D11087" t="str">
            <v>4001</v>
          </cell>
        </row>
        <row r="11088">
          <cell r="A11088">
            <v>1096492</v>
          </cell>
          <cell r="B11088">
            <v>11232766</v>
          </cell>
          <cell r="C11088" t="str">
            <v>MARTINEZ VARGAS MARIO AGUSTIN</v>
          </cell>
          <cell r="D11088" t="str">
            <v>4001</v>
          </cell>
        </row>
        <row r="11089">
          <cell r="A11089">
            <v>1096493</v>
          </cell>
          <cell r="B11089">
            <v>80295334</v>
          </cell>
          <cell r="C11089" t="str">
            <v>BARRANTES BARRANTES FABIO NAIS</v>
          </cell>
          <cell r="D11089" t="str">
            <v>4001</v>
          </cell>
        </row>
        <row r="11090">
          <cell r="A11090">
            <v>1096495</v>
          </cell>
          <cell r="B11090">
            <v>19150464</v>
          </cell>
          <cell r="C11090" t="str">
            <v>BUSTOS BUSTOS JOSE HUMBERTO</v>
          </cell>
          <cell r="D11090" t="str">
            <v>4001</v>
          </cell>
        </row>
        <row r="11091">
          <cell r="A11091">
            <v>1096496</v>
          </cell>
          <cell r="B11091">
            <v>185763</v>
          </cell>
          <cell r="C11091" t="str">
            <v>LAVERDE VENTERO BENJAMIN</v>
          </cell>
          <cell r="D11091" t="str">
            <v>4001</v>
          </cell>
        </row>
        <row r="11092">
          <cell r="A11092">
            <v>1096499</v>
          </cell>
          <cell r="B11092">
            <v>19087531</v>
          </cell>
          <cell r="C11092" t="str">
            <v>CORREDOR CARLOS JULIO</v>
          </cell>
          <cell r="D11092" t="str">
            <v>4001</v>
          </cell>
        </row>
        <row r="11093">
          <cell r="A11093">
            <v>1096503</v>
          </cell>
          <cell r="B11093">
            <v>80232493</v>
          </cell>
          <cell r="C11093" t="str">
            <v>BARRAGAN QUINTERO JUAN CARLOS</v>
          </cell>
          <cell r="D11093" t="str">
            <v>4001</v>
          </cell>
        </row>
        <row r="11094">
          <cell r="A11094">
            <v>1096506</v>
          </cell>
          <cell r="B11094">
            <v>41444948</v>
          </cell>
          <cell r="C11094" t="str">
            <v>REYES FLOREZ ELVIRA</v>
          </cell>
          <cell r="D11094" t="str">
            <v>4001</v>
          </cell>
        </row>
        <row r="11095">
          <cell r="A11095">
            <v>1096507</v>
          </cell>
          <cell r="B11095">
            <v>19145347</v>
          </cell>
          <cell r="C11095" t="str">
            <v>MEDINA VERGARA JORGE ELIECER</v>
          </cell>
          <cell r="D11095" t="str">
            <v>4001</v>
          </cell>
        </row>
        <row r="11096">
          <cell r="A11096">
            <v>1096509</v>
          </cell>
          <cell r="B11096">
            <v>17179375</v>
          </cell>
          <cell r="C11096" t="str">
            <v>FORERO GONZALEZ LUIS ALFREDO</v>
          </cell>
          <cell r="D11096" t="str">
            <v>4001</v>
          </cell>
        </row>
        <row r="11097">
          <cell r="A11097">
            <v>1096510</v>
          </cell>
          <cell r="B11097">
            <v>41750926</v>
          </cell>
          <cell r="C11097" t="str">
            <v>RODRIGUEZ MORALES CLARA ERISCINDA</v>
          </cell>
          <cell r="D11097" t="str">
            <v>4001</v>
          </cell>
        </row>
        <row r="11098">
          <cell r="A11098">
            <v>1096512</v>
          </cell>
          <cell r="B11098">
            <v>51666275</v>
          </cell>
          <cell r="C11098" t="str">
            <v>DUEÑAS LOZANO DIOSELINA</v>
          </cell>
          <cell r="D11098" t="str">
            <v>4001</v>
          </cell>
        </row>
        <row r="11099">
          <cell r="A11099">
            <v>1096537</v>
          </cell>
          <cell r="B11099">
            <v>41522465</v>
          </cell>
          <cell r="C11099" t="str">
            <v>LEON DE CAICEDO MARIA MARTINA</v>
          </cell>
          <cell r="D11099" t="str">
            <v>4001</v>
          </cell>
        </row>
        <row r="11100">
          <cell r="A11100">
            <v>1096538</v>
          </cell>
          <cell r="B11100">
            <v>20007021</v>
          </cell>
          <cell r="C11100" t="str">
            <v>ARENAS CASTRO LUZ MARIA</v>
          </cell>
          <cell r="D11100" t="str">
            <v>4001</v>
          </cell>
        </row>
        <row r="11101">
          <cell r="A11101">
            <v>1096540</v>
          </cell>
          <cell r="B11101">
            <v>8301337554</v>
          </cell>
          <cell r="C11101" t="str">
            <v>ECOCAPITAL INTERNACIONAL ESP</v>
          </cell>
          <cell r="D11101" t="str">
            <v>4001</v>
          </cell>
        </row>
        <row r="11102">
          <cell r="A11102">
            <v>1096549</v>
          </cell>
          <cell r="B11102">
            <v>8001878412</v>
          </cell>
          <cell r="C11102" t="str">
            <v>ESCALAR GERENCIA INMOBILIARIA LIMIT</v>
          </cell>
          <cell r="D11102" t="str">
            <v>4001</v>
          </cell>
        </row>
        <row r="11103">
          <cell r="A11103">
            <v>1096550</v>
          </cell>
          <cell r="B11103">
            <v>8001201313</v>
          </cell>
          <cell r="C11103" t="str">
            <v>LA TROCHA LTDA</v>
          </cell>
          <cell r="D11103" t="str">
            <v>4001</v>
          </cell>
        </row>
        <row r="11104">
          <cell r="A11104">
            <v>1096553</v>
          </cell>
          <cell r="B11104">
            <v>35467955</v>
          </cell>
          <cell r="C11104" t="str">
            <v>PEÑA MARIN PATRICIA</v>
          </cell>
          <cell r="D11104" t="str">
            <v>4001</v>
          </cell>
        </row>
        <row r="11105">
          <cell r="A11105">
            <v>1096554</v>
          </cell>
          <cell r="B11105">
            <v>8600375929</v>
          </cell>
          <cell r="C11105" t="str">
            <v>HOSPITAL SANTA ROSA DE TENJO</v>
          </cell>
          <cell r="D11105" t="str">
            <v>4001</v>
          </cell>
        </row>
        <row r="11106">
          <cell r="A11106">
            <v>1096555</v>
          </cell>
          <cell r="B11106">
            <v>8600095453</v>
          </cell>
          <cell r="C11106" t="str">
            <v>SOCIEDAD INDUSTRIAL TECNICA COLOMBI</v>
          </cell>
          <cell r="D11106" t="str">
            <v>4001</v>
          </cell>
        </row>
        <row r="11107">
          <cell r="A11107">
            <v>1096611</v>
          </cell>
          <cell r="B11107">
            <v>8301446166</v>
          </cell>
          <cell r="C11107" t="str">
            <v>X PRINTING LIMITADA</v>
          </cell>
          <cell r="D11107" t="str">
            <v>4001</v>
          </cell>
        </row>
        <row r="11108">
          <cell r="A11108">
            <v>1096616</v>
          </cell>
          <cell r="B11108">
            <v>8605245451</v>
          </cell>
          <cell r="C11108" t="str">
            <v>BERNARDO CONTRERAS Y COMPAÑIA LIMIT</v>
          </cell>
          <cell r="D11108" t="str">
            <v>4001</v>
          </cell>
        </row>
        <row r="11109">
          <cell r="A11109">
            <v>1096617</v>
          </cell>
          <cell r="B11109">
            <v>19191471</v>
          </cell>
          <cell r="C11109" t="str">
            <v>CASTELLANOS SUAREZ TEOBALDO TUCIDID</v>
          </cell>
          <cell r="D11109" t="str">
            <v>4001</v>
          </cell>
        </row>
        <row r="11110">
          <cell r="A11110">
            <v>1096638</v>
          </cell>
          <cell r="B11110">
            <v>17169390</v>
          </cell>
          <cell r="C11110" t="str">
            <v>CAITA CAITA JUAN DE JESUS</v>
          </cell>
          <cell r="D11110" t="str">
            <v>4001</v>
          </cell>
        </row>
        <row r="11111">
          <cell r="A11111">
            <v>1096647</v>
          </cell>
          <cell r="B11111">
            <v>8001679160</v>
          </cell>
          <cell r="C11111" t="str">
            <v>CORPORACION EDUCATIVA LOS ALCAPARRO</v>
          </cell>
          <cell r="D11111" t="str">
            <v>4001</v>
          </cell>
        </row>
        <row r="11112">
          <cell r="A11112">
            <v>1096648</v>
          </cell>
          <cell r="B11112">
            <v>51799548</v>
          </cell>
          <cell r="C11112" t="str">
            <v>CASTILLO BERNAL MARLENY</v>
          </cell>
          <cell r="D11112" t="str">
            <v>4001</v>
          </cell>
        </row>
        <row r="11113">
          <cell r="A11113">
            <v>1096649</v>
          </cell>
          <cell r="B11113">
            <v>17001188</v>
          </cell>
          <cell r="C11113" t="str">
            <v>PULIDO A. GUSTAVO</v>
          </cell>
          <cell r="D11113" t="str">
            <v>4001</v>
          </cell>
        </row>
        <row r="11114">
          <cell r="A11114">
            <v>1096650</v>
          </cell>
          <cell r="B11114">
            <v>1083779</v>
          </cell>
          <cell r="C11114" t="str">
            <v>BARRAGAN S. ENRIQUE</v>
          </cell>
          <cell r="D11114" t="str">
            <v>4001</v>
          </cell>
        </row>
        <row r="11115">
          <cell r="A11115">
            <v>1096651</v>
          </cell>
          <cell r="B11115">
            <v>79695427</v>
          </cell>
          <cell r="C11115" t="str">
            <v>CARDENAS B. CARLOS ANDRES</v>
          </cell>
          <cell r="D11115" t="str">
            <v>4001</v>
          </cell>
        </row>
        <row r="11116">
          <cell r="A11116">
            <v>1096657</v>
          </cell>
          <cell r="B11116">
            <v>20420745</v>
          </cell>
          <cell r="C11116" t="str">
            <v>MEDINA CASTAÑEDA ALCIRA</v>
          </cell>
          <cell r="D11116" t="str">
            <v>4001</v>
          </cell>
        </row>
        <row r="11117">
          <cell r="A11117">
            <v>1096733</v>
          </cell>
          <cell r="B11117">
            <v>79312175</v>
          </cell>
          <cell r="C11117" t="str">
            <v>OSORIO RAMIREZ LUIS CARLOS</v>
          </cell>
          <cell r="D11117" t="str">
            <v>4001</v>
          </cell>
        </row>
        <row r="11118">
          <cell r="A11118">
            <v>1096755</v>
          </cell>
          <cell r="B11118">
            <v>45757279</v>
          </cell>
          <cell r="C11118" t="str">
            <v>BARRAZA GARCIA VENUBIA</v>
          </cell>
          <cell r="D11118" t="str">
            <v>4001</v>
          </cell>
        </row>
        <row r="11119">
          <cell r="A11119">
            <v>1096756</v>
          </cell>
          <cell r="B11119">
            <v>3241095</v>
          </cell>
          <cell r="C11119" t="str">
            <v>MORENO HEREDIA JOSE JAIME</v>
          </cell>
          <cell r="D11119" t="str">
            <v>4001</v>
          </cell>
        </row>
        <row r="11120">
          <cell r="A11120">
            <v>1096768</v>
          </cell>
          <cell r="B11120">
            <v>8600721021</v>
          </cell>
          <cell r="C11120" t="str">
            <v>SOCIEDAD EXPLOTACIONES CARBONIFERAS</v>
          </cell>
          <cell r="D11120" t="str">
            <v>4001</v>
          </cell>
        </row>
        <row r="11121">
          <cell r="A11121">
            <v>1096769</v>
          </cell>
          <cell r="B11121">
            <v>19201716</v>
          </cell>
          <cell r="C11121" t="str">
            <v>LESMES LOZANO MARIO FERNANDO</v>
          </cell>
          <cell r="D11121" t="str">
            <v>4001</v>
          </cell>
        </row>
        <row r="11122">
          <cell r="A11122">
            <v>1096770</v>
          </cell>
          <cell r="B11122">
            <v>4658991</v>
          </cell>
          <cell r="C11122" t="str">
            <v>PINZON PRIETO HERNANDO</v>
          </cell>
          <cell r="D11122" t="str">
            <v>4001</v>
          </cell>
        </row>
        <row r="11123">
          <cell r="A11123">
            <v>1096771</v>
          </cell>
          <cell r="B11123">
            <v>79720264</v>
          </cell>
          <cell r="C11123" t="str">
            <v>GRANADOS JORGE ENRIQUE</v>
          </cell>
          <cell r="D11123" t="str">
            <v>4001</v>
          </cell>
        </row>
        <row r="11124">
          <cell r="A11124">
            <v>1096777</v>
          </cell>
          <cell r="B11124">
            <v>21116769</v>
          </cell>
          <cell r="C11124" t="str">
            <v>OVIEDO HERRERA AMANDA</v>
          </cell>
          <cell r="D11124" t="str">
            <v>4001</v>
          </cell>
        </row>
        <row r="11125">
          <cell r="A11125">
            <v>1096778</v>
          </cell>
          <cell r="B11125">
            <v>79734881</v>
          </cell>
          <cell r="C11125" t="str">
            <v>BARRERA ROA NESTOR JAIR</v>
          </cell>
          <cell r="D11125" t="str">
            <v>4001</v>
          </cell>
        </row>
        <row r="11126">
          <cell r="A11126">
            <v>1096779</v>
          </cell>
          <cell r="B11126">
            <v>79201297</v>
          </cell>
          <cell r="C11126" t="str">
            <v>VARGAS CANTOR HORACIO</v>
          </cell>
          <cell r="D11126" t="str">
            <v>4001</v>
          </cell>
        </row>
        <row r="11127">
          <cell r="A11127">
            <v>1096824</v>
          </cell>
          <cell r="B11127">
            <v>8320105596</v>
          </cell>
          <cell r="C11127" t="str">
            <v>INVERDESCUENTOS LTDA.</v>
          </cell>
          <cell r="D11127" t="str">
            <v>4001</v>
          </cell>
        </row>
        <row r="11128">
          <cell r="A11128">
            <v>1096836</v>
          </cell>
          <cell r="B11128">
            <v>8605028895</v>
          </cell>
          <cell r="C11128" t="str">
            <v>INVERSIONES FONSECA ELZE Y CIA LTDA</v>
          </cell>
          <cell r="D11128" t="str">
            <v>4001</v>
          </cell>
        </row>
        <row r="11129">
          <cell r="A11129">
            <v>1096837</v>
          </cell>
          <cell r="B11129">
            <v>8301043938</v>
          </cell>
          <cell r="C11129" t="str">
            <v>PROYECTO 95 SA</v>
          </cell>
          <cell r="D11129" t="str">
            <v>4001</v>
          </cell>
        </row>
        <row r="11130">
          <cell r="A11130">
            <v>1096838</v>
          </cell>
          <cell r="B11130">
            <v>8001697077</v>
          </cell>
          <cell r="C11130" t="str">
            <v>BABIECA LTDA.</v>
          </cell>
          <cell r="D11130" t="str">
            <v>4001</v>
          </cell>
        </row>
        <row r="11131">
          <cell r="A11131">
            <v>1096872</v>
          </cell>
          <cell r="B11131">
            <v>8001546983</v>
          </cell>
          <cell r="C11131" t="str">
            <v>QAP INGENIERIA LIMITADA</v>
          </cell>
          <cell r="D11131" t="str">
            <v>4001</v>
          </cell>
        </row>
        <row r="11132">
          <cell r="A11132">
            <v>1096905</v>
          </cell>
          <cell r="B11132">
            <v>8001464731</v>
          </cell>
          <cell r="C11132" t="str">
            <v>COLMENA CONDUIT LTDA</v>
          </cell>
          <cell r="D11132" t="str">
            <v>4001</v>
          </cell>
        </row>
        <row r="11133">
          <cell r="A11133">
            <v>1097060</v>
          </cell>
          <cell r="B11133">
            <v>8300791721</v>
          </cell>
          <cell r="C11133" t="str">
            <v>FUNDACION VIDA POR LOS AMOR A ELLOS</v>
          </cell>
          <cell r="D11133" t="str">
            <v>4001</v>
          </cell>
        </row>
        <row r="11134">
          <cell r="A11134">
            <v>1097061</v>
          </cell>
          <cell r="B11134">
            <v>444444104</v>
          </cell>
          <cell r="C11134" t="str">
            <v>ESCUELA EUROPEA DE NEGOCIOS</v>
          </cell>
          <cell r="D11134" t="str">
            <v>4001</v>
          </cell>
        </row>
        <row r="11135">
          <cell r="A11135">
            <v>1097096</v>
          </cell>
          <cell r="B11135">
            <v>19219222</v>
          </cell>
          <cell r="C11135" t="str">
            <v>GOMEZ LATORRE VIDAL AUGUSTO</v>
          </cell>
          <cell r="D11135" t="str">
            <v>4001</v>
          </cell>
        </row>
        <row r="11136">
          <cell r="A11136">
            <v>1097183</v>
          </cell>
          <cell r="B11136">
            <v>42961203</v>
          </cell>
          <cell r="C11136" t="str">
            <v>LLANO RESTREPO ADRIANA</v>
          </cell>
          <cell r="D11136" t="str">
            <v>4001</v>
          </cell>
        </row>
        <row r="11137">
          <cell r="A11137">
            <v>1097184</v>
          </cell>
          <cell r="B11137">
            <v>8002050107</v>
          </cell>
          <cell r="C11137" t="str">
            <v>CONSTRUCCIONES OCASA S.A.</v>
          </cell>
          <cell r="D11137" t="str">
            <v>4001</v>
          </cell>
        </row>
        <row r="11138">
          <cell r="A11138">
            <v>1097259</v>
          </cell>
          <cell r="B11138">
            <v>52196522</v>
          </cell>
          <cell r="C11138" t="str">
            <v>RAMIREZ BARRERA ROSA LILIANA</v>
          </cell>
          <cell r="D11138" t="str">
            <v>4001</v>
          </cell>
        </row>
        <row r="11139">
          <cell r="A11139">
            <v>1097260</v>
          </cell>
          <cell r="B11139">
            <v>80418505</v>
          </cell>
          <cell r="C11139" t="str">
            <v>GARCIA PEREZ GERMAN</v>
          </cell>
          <cell r="D11139" t="str">
            <v>4001</v>
          </cell>
        </row>
        <row r="11140">
          <cell r="A11140">
            <v>1097261</v>
          </cell>
          <cell r="B11140">
            <v>15673312</v>
          </cell>
          <cell r="C11140" t="str">
            <v>MEDRANO DIAZ RAUL GREGORIO</v>
          </cell>
          <cell r="D11140" t="str">
            <v>4001</v>
          </cell>
        </row>
        <row r="11141">
          <cell r="A11141">
            <v>1097262</v>
          </cell>
          <cell r="B11141">
            <v>35461979</v>
          </cell>
          <cell r="C11141" t="str">
            <v>HOYOS FONSECA MARIA TERESA</v>
          </cell>
          <cell r="D11141" t="str">
            <v>4001</v>
          </cell>
        </row>
        <row r="11142">
          <cell r="A11142">
            <v>1097263</v>
          </cell>
          <cell r="B11142">
            <v>17001186</v>
          </cell>
          <cell r="C11142" t="str">
            <v>PULIDO ALONSO GUSTAVO</v>
          </cell>
          <cell r="D11142" t="str">
            <v>4001</v>
          </cell>
        </row>
        <row r="11143">
          <cell r="A11143">
            <v>1097264</v>
          </cell>
          <cell r="B11143">
            <v>88206970</v>
          </cell>
          <cell r="C11143" t="str">
            <v>GOMEZ BOTERO SERGIO OSVALDO</v>
          </cell>
          <cell r="D11143" t="str">
            <v>4001</v>
          </cell>
        </row>
        <row r="11144">
          <cell r="A11144">
            <v>1097328</v>
          </cell>
          <cell r="B11144">
            <v>8305149271</v>
          </cell>
          <cell r="C11144" t="str">
            <v>WATSON WYATT CONSULTORES COLOMBIA S</v>
          </cell>
          <cell r="D11144" t="str">
            <v>4001</v>
          </cell>
        </row>
        <row r="11145">
          <cell r="A11145">
            <v>1097561</v>
          </cell>
          <cell r="B11145">
            <v>8301226620</v>
          </cell>
          <cell r="C11145" t="str">
            <v>CONSTRUCTORA LUNA LTDA</v>
          </cell>
          <cell r="D11145" t="str">
            <v>4001</v>
          </cell>
        </row>
        <row r="11146">
          <cell r="A11146">
            <v>1097572</v>
          </cell>
          <cell r="B11146">
            <v>8301260873</v>
          </cell>
          <cell r="C11146" t="str">
            <v>NMR CONSTRUCTORA LTDA</v>
          </cell>
          <cell r="D11146" t="str">
            <v>4001</v>
          </cell>
        </row>
        <row r="11147">
          <cell r="A11147">
            <v>1097573</v>
          </cell>
          <cell r="B11147">
            <v>8300586777</v>
          </cell>
          <cell r="C11147" t="str">
            <v>IFX NETWORKS COLOMBIA LTDA</v>
          </cell>
          <cell r="D11147" t="str">
            <v>4001</v>
          </cell>
        </row>
        <row r="11148">
          <cell r="A11148">
            <v>1097585</v>
          </cell>
          <cell r="B11148">
            <v>17075347</v>
          </cell>
          <cell r="C11148" t="str">
            <v>SUAREZ RUBIO BENJAMIN</v>
          </cell>
          <cell r="D11148" t="str">
            <v>4001</v>
          </cell>
        </row>
        <row r="11149">
          <cell r="A11149">
            <v>1097754</v>
          </cell>
          <cell r="B11149">
            <v>52582806</v>
          </cell>
          <cell r="C11149" t="str">
            <v>PRADO ROMERO CLAUDIA PATRICIA</v>
          </cell>
          <cell r="D11149" t="str">
            <v>4001</v>
          </cell>
        </row>
        <row r="11150">
          <cell r="A11150">
            <v>1097756</v>
          </cell>
          <cell r="B11150">
            <v>17184390</v>
          </cell>
          <cell r="C11150" t="str">
            <v>MURCIA MORALES JOSE FRANCISCO</v>
          </cell>
          <cell r="D11150" t="str">
            <v>4001</v>
          </cell>
        </row>
        <row r="11151">
          <cell r="A11151">
            <v>1097762</v>
          </cell>
          <cell r="B11151">
            <v>80435001</v>
          </cell>
          <cell r="C11151" t="str">
            <v>ARIZA ULLOA LUIS EDUARDO</v>
          </cell>
          <cell r="D11151" t="str">
            <v>4001</v>
          </cell>
        </row>
        <row r="11152">
          <cell r="A11152">
            <v>1097763</v>
          </cell>
          <cell r="B11152">
            <v>11345944</v>
          </cell>
          <cell r="C11152" t="str">
            <v>BELLO SUAREZ PEDRO RAFAEL</v>
          </cell>
          <cell r="D11152" t="str">
            <v>4001</v>
          </cell>
        </row>
        <row r="11153">
          <cell r="A11153">
            <v>1097764</v>
          </cell>
          <cell r="B11153">
            <v>449870</v>
          </cell>
          <cell r="C11153" t="str">
            <v>CASTIBLANCO GIL JOSE DEFIN</v>
          </cell>
          <cell r="D11153" t="str">
            <v>4001</v>
          </cell>
        </row>
        <row r="11154">
          <cell r="A11154">
            <v>1097765</v>
          </cell>
          <cell r="B11154">
            <v>20325881</v>
          </cell>
          <cell r="C11154" t="str">
            <v>RAMIREZ VDA DE RINCON HELDA MARINA</v>
          </cell>
          <cell r="D11154" t="str">
            <v>4001</v>
          </cell>
        </row>
        <row r="11155">
          <cell r="A11155">
            <v>1097766</v>
          </cell>
          <cell r="B11155">
            <v>51802801</v>
          </cell>
          <cell r="C11155" t="str">
            <v>RINCON RAMIREZ NHORA MARGARITA</v>
          </cell>
          <cell r="D11155" t="str">
            <v>4001</v>
          </cell>
        </row>
        <row r="11156">
          <cell r="A11156">
            <v>1097767</v>
          </cell>
          <cell r="B11156">
            <v>79603641</v>
          </cell>
          <cell r="C11156" t="str">
            <v>TOVAR MAHECHA ANGELMIRO</v>
          </cell>
          <cell r="D11156" t="str">
            <v>4001</v>
          </cell>
        </row>
        <row r="11157">
          <cell r="A11157">
            <v>1097768</v>
          </cell>
          <cell r="B11157">
            <v>117505</v>
          </cell>
          <cell r="C11157" t="str">
            <v>GOMEZ JOSE DEL CARMEN</v>
          </cell>
          <cell r="D11157" t="str">
            <v>4001</v>
          </cell>
        </row>
        <row r="11158">
          <cell r="A11158">
            <v>1097769</v>
          </cell>
          <cell r="B11158">
            <v>118022</v>
          </cell>
          <cell r="C11158" t="str">
            <v>MORALES VALENZUELA JOSE VICENTE</v>
          </cell>
          <cell r="D11158" t="str">
            <v>4001</v>
          </cell>
        </row>
        <row r="11159">
          <cell r="A11159">
            <v>1097770</v>
          </cell>
          <cell r="B11159">
            <v>41388354</v>
          </cell>
          <cell r="C11159" t="str">
            <v>MORA ANA LUZ</v>
          </cell>
          <cell r="D11159" t="str">
            <v>4001</v>
          </cell>
        </row>
        <row r="11160">
          <cell r="A11160">
            <v>1097771</v>
          </cell>
          <cell r="B11160">
            <v>17100163</v>
          </cell>
          <cell r="C11160" t="str">
            <v>GUZMAN GUZMAN DAVID</v>
          </cell>
          <cell r="D11160" t="str">
            <v>4001</v>
          </cell>
        </row>
        <row r="11161">
          <cell r="A11161">
            <v>1097772</v>
          </cell>
          <cell r="B11161">
            <v>7311141</v>
          </cell>
          <cell r="C11161" t="str">
            <v>CASTRO RONCANCIO CESAR AUGUSTO</v>
          </cell>
          <cell r="D11161" t="str">
            <v>4001</v>
          </cell>
        </row>
        <row r="11162">
          <cell r="A11162">
            <v>1097851</v>
          </cell>
          <cell r="B11162">
            <v>19204293</v>
          </cell>
          <cell r="C11162" t="str">
            <v>VASQUEZ VARGAS JOHN HENRY</v>
          </cell>
          <cell r="D11162" t="str">
            <v>4001</v>
          </cell>
        </row>
        <row r="11163">
          <cell r="A11163">
            <v>1097877</v>
          </cell>
          <cell r="B11163">
            <v>444444105</v>
          </cell>
          <cell r="C11163" t="str">
            <v>MARTINEZ SANCHEZ JUAN LUIS</v>
          </cell>
          <cell r="D11163" t="str">
            <v>4001</v>
          </cell>
        </row>
        <row r="11164">
          <cell r="A11164">
            <v>1097890</v>
          </cell>
          <cell r="B11164">
            <v>444444160</v>
          </cell>
          <cell r="C11164" t="str">
            <v>DECISIONEERING</v>
          </cell>
          <cell r="D11164" t="str">
            <v>4001</v>
          </cell>
        </row>
        <row r="11165">
          <cell r="A11165">
            <v>1098025</v>
          </cell>
          <cell r="B11165">
            <v>8001591043</v>
          </cell>
          <cell r="C11165" t="str">
            <v>INGENIERIA ARQUITECTURA Y MADERA LT</v>
          </cell>
          <cell r="D11165" t="str">
            <v>4001</v>
          </cell>
        </row>
        <row r="11166">
          <cell r="A11166">
            <v>1098057</v>
          </cell>
          <cell r="B11166">
            <v>8002067123</v>
          </cell>
          <cell r="C11166" t="str">
            <v>NASSAR MOOR Y COMPAÑÍA LIMITADA</v>
          </cell>
          <cell r="D11166" t="str">
            <v>4001</v>
          </cell>
        </row>
        <row r="11167">
          <cell r="A11167">
            <v>1098058</v>
          </cell>
          <cell r="B11167">
            <v>8301346693</v>
          </cell>
          <cell r="C11167" t="str">
            <v>COMERCIALIZADORA OIKOS OK LTDA</v>
          </cell>
          <cell r="D11167" t="str">
            <v>4001</v>
          </cell>
        </row>
        <row r="11168">
          <cell r="A11168">
            <v>1098064</v>
          </cell>
          <cell r="B11168">
            <v>52342182</v>
          </cell>
          <cell r="C11168" t="str">
            <v>OBANDO SILVIA PATRICIA</v>
          </cell>
          <cell r="D11168" t="str">
            <v>4001</v>
          </cell>
        </row>
        <row r="11169">
          <cell r="A11169">
            <v>1098099</v>
          </cell>
          <cell r="B11169">
            <v>8301407893</v>
          </cell>
          <cell r="C11169" t="str">
            <v>CONSTRUCTORA ALTOS DE CHAPINERO</v>
          </cell>
          <cell r="D11169" t="str">
            <v>4001</v>
          </cell>
        </row>
        <row r="11170">
          <cell r="A11170">
            <v>1098100</v>
          </cell>
          <cell r="B11170">
            <v>8001425801</v>
          </cell>
          <cell r="C11170" t="str">
            <v>C.I. TEUCALI FLOWERS S.A.</v>
          </cell>
          <cell r="D11170" t="str">
            <v>4001</v>
          </cell>
        </row>
        <row r="11171">
          <cell r="A11171">
            <v>1098101</v>
          </cell>
          <cell r="B11171">
            <v>19089920</v>
          </cell>
          <cell r="C11171" t="str">
            <v>BEJARANO CASTRO JAIME GERMAN</v>
          </cell>
          <cell r="D11171" t="str">
            <v>4001</v>
          </cell>
        </row>
        <row r="11172">
          <cell r="A11172">
            <v>1098107</v>
          </cell>
          <cell r="B11172">
            <v>41522111</v>
          </cell>
          <cell r="C11172" t="str">
            <v>GOMEZ VARGAS LEONOR</v>
          </cell>
          <cell r="D11172" t="str">
            <v>4001</v>
          </cell>
        </row>
        <row r="11173">
          <cell r="A11173">
            <v>1098108</v>
          </cell>
          <cell r="B11173">
            <v>17099639</v>
          </cell>
          <cell r="C11173" t="str">
            <v>CAICEDO MENDIETA HELIODORO</v>
          </cell>
          <cell r="D11173" t="str">
            <v>4001</v>
          </cell>
        </row>
        <row r="11174">
          <cell r="A11174">
            <v>1098136</v>
          </cell>
          <cell r="B11174">
            <v>51685509</v>
          </cell>
          <cell r="C11174" t="str">
            <v>LEVER MUÑOZ ANGELA VIVIETTE</v>
          </cell>
          <cell r="D11174" t="str">
            <v>4001</v>
          </cell>
        </row>
        <row r="11175">
          <cell r="A11175">
            <v>1098142</v>
          </cell>
          <cell r="B11175">
            <v>20472427</v>
          </cell>
          <cell r="C11175" t="str">
            <v>APONTE ORTIZ MARIA DE JESUS</v>
          </cell>
          <cell r="D11175" t="str">
            <v>4001</v>
          </cell>
        </row>
        <row r="11176">
          <cell r="A11176">
            <v>1098168</v>
          </cell>
          <cell r="B11176">
            <v>8110385205</v>
          </cell>
          <cell r="C11176" t="str">
            <v>VELPA SOLUCIONES INTEGRALES SA</v>
          </cell>
          <cell r="D11176" t="str">
            <v>4001</v>
          </cell>
        </row>
        <row r="11177">
          <cell r="A11177">
            <v>1098169</v>
          </cell>
          <cell r="B11177">
            <v>8300245117</v>
          </cell>
          <cell r="C11177" t="str">
            <v>BERDEY Y CIA LTDA</v>
          </cell>
          <cell r="D11177" t="str">
            <v>4001</v>
          </cell>
        </row>
        <row r="11178">
          <cell r="A11178">
            <v>1098173</v>
          </cell>
          <cell r="B11178">
            <v>8605328743</v>
          </cell>
          <cell r="C11178" t="str">
            <v>VIDCOL LTDA</v>
          </cell>
          <cell r="D11178" t="str">
            <v>4001</v>
          </cell>
        </row>
        <row r="11179">
          <cell r="A11179">
            <v>1098187</v>
          </cell>
          <cell r="B11179">
            <v>444444162</v>
          </cell>
          <cell r="C11179" t="str">
            <v>NANBEI CHILE SA</v>
          </cell>
          <cell r="D11179" t="str">
            <v>4001</v>
          </cell>
        </row>
        <row r="11180">
          <cell r="A11180">
            <v>1098208</v>
          </cell>
          <cell r="B11180">
            <v>80411738</v>
          </cell>
          <cell r="C11180" t="str">
            <v>CORREDOR LOZANO CARLOS HERNANDO</v>
          </cell>
          <cell r="D11180" t="str">
            <v>4001</v>
          </cell>
        </row>
        <row r="11181">
          <cell r="A11181">
            <v>1098284</v>
          </cell>
          <cell r="B11181">
            <v>8301094297</v>
          </cell>
          <cell r="C11181" t="str">
            <v>CONSTRUCCIONES ITALIA LTDA</v>
          </cell>
          <cell r="D11181" t="str">
            <v>4001</v>
          </cell>
        </row>
        <row r="11182">
          <cell r="A11182">
            <v>1098285</v>
          </cell>
          <cell r="B11182">
            <v>8301102199</v>
          </cell>
          <cell r="C11182" t="str">
            <v>SANTIAGO DE COMPOSTELA DEL CHICO LT</v>
          </cell>
          <cell r="D11182" t="str">
            <v>4001</v>
          </cell>
        </row>
        <row r="11183">
          <cell r="A11183">
            <v>1098286</v>
          </cell>
          <cell r="B11183">
            <v>8300092173</v>
          </cell>
          <cell r="C11183" t="str">
            <v>COMPAÑIA DE BALLET ANNA PAVLOVA</v>
          </cell>
          <cell r="D11183" t="str">
            <v>4001</v>
          </cell>
        </row>
        <row r="11184">
          <cell r="A11184">
            <v>1098287</v>
          </cell>
          <cell r="B11184">
            <v>8605023341</v>
          </cell>
          <cell r="C11184" t="str">
            <v>CR MARTINEZ &amp; CIA S EN C</v>
          </cell>
          <cell r="D11184" t="str">
            <v>4001</v>
          </cell>
        </row>
        <row r="11185">
          <cell r="A11185">
            <v>1098289</v>
          </cell>
          <cell r="B11185">
            <v>19104282</v>
          </cell>
          <cell r="C11185" t="str">
            <v>ARDILA MATEUS ALVARO</v>
          </cell>
          <cell r="D11185" t="str">
            <v>4001</v>
          </cell>
        </row>
        <row r="11186">
          <cell r="A11186">
            <v>1098302</v>
          </cell>
          <cell r="B11186">
            <v>19234889</v>
          </cell>
          <cell r="C11186" t="str">
            <v>MARIO ALVAREZ AMAYA</v>
          </cell>
          <cell r="D11186" t="str">
            <v>4001</v>
          </cell>
        </row>
        <row r="11187">
          <cell r="A11187">
            <v>1098303</v>
          </cell>
          <cell r="B11187">
            <v>19181669</v>
          </cell>
          <cell r="C11187" t="str">
            <v>PLAZAS MORENO RAFAEL HUMBERTO</v>
          </cell>
          <cell r="D11187" t="str">
            <v>4001</v>
          </cell>
        </row>
        <row r="11188">
          <cell r="A11188">
            <v>1098304</v>
          </cell>
          <cell r="B11188">
            <v>20643971</v>
          </cell>
          <cell r="C11188" t="str">
            <v>DIAZ DE ACOSTA LUISA DEL SOCORRO</v>
          </cell>
          <cell r="D11188" t="str">
            <v>4001</v>
          </cell>
        </row>
        <row r="11189">
          <cell r="A11189">
            <v>1098308</v>
          </cell>
          <cell r="B11189">
            <v>41795004</v>
          </cell>
          <cell r="C11189" t="str">
            <v>ROJAS MELBA</v>
          </cell>
          <cell r="D11189" t="str">
            <v>4001</v>
          </cell>
        </row>
        <row r="11190">
          <cell r="A11190">
            <v>1098309</v>
          </cell>
          <cell r="B11190">
            <v>20678554</v>
          </cell>
          <cell r="C11190" t="str">
            <v>GARCIA CORTES MARIA EMELINA</v>
          </cell>
          <cell r="D11190" t="str">
            <v>4001</v>
          </cell>
        </row>
        <row r="11191">
          <cell r="A11191">
            <v>1098310</v>
          </cell>
          <cell r="B11191">
            <v>368118</v>
          </cell>
          <cell r="C11191" t="str">
            <v>ARDILA VELASQUEZ LEVI</v>
          </cell>
          <cell r="D11191" t="str">
            <v>4001</v>
          </cell>
        </row>
        <row r="11192">
          <cell r="A11192">
            <v>1098311</v>
          </cell>
          <cell r="B11192">
            <v>41349521</v>
          </cell>
          <cell r="C11192" t="str">
            <v>GARZON DE MARTINEZ ARGELIA</v>
          </cell>
          <cell r="D11192" t="str">
            <v>4001</v>
          </cell>
        </row>
        <row r="11193">
          <cell r="A11193">
            <v>1098312</v>
          </cell>
          <cell r="B11193">
            <v>39779834</v>
          </cell>
          <cell r="C11193" t="str">
            <v>SANCHEZ RUIZ MARIA MYRIAM</v>
          </cell>
          <cell r="D11193" t="str">
            <v>4001</v>
          </cell>
        </row>
        <row r="11194">
          <cell r="A11194">
            <v>1098329</v>
          </cell>
          <cell r="B11194">
            <v>8001089359</v>
          </cell>
          <cell r="C11194" t="str">
            <v>EKRO DISTRIBUCIONES SA</v>
          </cell>
          <cell r="D11194" t="str">
            <v>4001</v>
          </cell>
        </row>
        <row r="11195">
          <cell r="A11195">
            <v>1098363</v>
          </cell>
          <cell r="B11195">
            <v>444444163</v>
          </cell>
          <cell r="C11195" t="str">
            <v>CMT Argentina SA</v>
          </cell>
          <cell r="D11195" t="str">
            <v>4001</v>
          </cell>
        </row>
        <row r="11196">
          <cell r="A11196">
            <v>1098365</v>
          </cell>
          <cell r="B11196">
            <v>80424773</v>
          </cell>
          <cell r="C11196" t="str">
            <v>RUEDA IGLESIAS SERGIO ANDRES</v>
          </cell>
          <cell r="D11196" t="str">
            <v>4001</v>
          </cell>
        </row>
        <row r="11197">
          <cell r="A11197">
            <v>1098453</v>
          </cell>
          <cell r="B11197">
            <v>2932770</v>
          </cell>
          <cell r="C11197" t="str">
            <v>CEPEDA ULLOA FERNANDO</v>
          </cell>
          <cell r="D11197" t="str">
            <v>4001</v>
          </cell>
        </row>
        <row r="11198">
          <cell r="A11198">
            <v>1098507</v>
          </cell>
          <cell r="B11198">
            <v>8002521033</v>
          </cell>
          <cell r="C11198" t="str">
            <v>INGENIERIA MONTAJES Y SUMINISTROS</v>
          </cell>
          <cell r="D11198" t="str">
            <v>4001</v>
          </cell>
        </row>
        <row r="11199">
          <cell r="A11199">
            <v>1098540</v>
          </cell>
          <cell r="B11199">
            <v>2833031</v>
          </cell>
          <cell r="C11199" t="str">
            <v>MONTES CARDONA GUILLERMO</v>
          </cell>
          <cell r="D11199" t="str">
            <v>4001</v>
          </cell>
        </row>
        <row r="11200">
          <cell r="A11200">
            <v>1098543</v>
          </cell>
          <cell r="B11200">
            <v>8300914232</v>
          </cell>
          <cell r="C11200" t="str">
            <v>ALL SECIRITY SIS EU</v>
          </cell>
          <cell r="D11200" t="str">
            <v>4001</v>
          </cell>
        </row>
        <row r="11201">
          <cell r="A11201">
            <v>1098560</v>
          </cell>
          <cell r="B11201">
            <v>8301329556</v>
          </cell>
          <cell r="C11201" t="str">
            <v>CONJUNTO RESIDENCIAL SAN SIMEON</v>
          </cell>
          <cell r="D11201" t="str">
            <v>4001</v>
          </cell>
        </row>
        <row r="11202">
          <cell r="A11202">
            <v>1098561</v>
          </cell>
          <cell r="B11202">
            <v>39624035</v>
          </cell>
          <cell r="C11202" t="str">
            <v>RODRIGUEZ IGUA FLOR MARINA</v>
          </cell>
          <cell r="D11202" t="str">
            <v>4001</v>
          </cell>
        </row>
        <row r="11203">
          <cell r="A11203">
            <v>1098567</v>
          </cell>
          <cell r="B11203">
            <v>52691472</v>
          </cell>
          <cell r="C11203" t="str">
            <v>MELO LEQUIZAMO SANDRA BRIYITH</v>
          </cell>
          <cell r="D11203" t="str">
            <v>4001</v>
          </cell>
        </row>
        <row r="11204">
          <cell r="A11204">
            <v>1098568</v>
          </cell>
          <cell r="B11204">
            <v>80267818</v>
          </cell>
          <cell r="C11204" t="str">
            <v>DIAZ GOMEZ OSCAR JULIO</v>
          </cell>
          <cell r="D11204" t="str">
            <v>4001</v>
          </cell>
        </row>
        <row r="11205">
          <cell r="A11205">
            <v>1098569</v>
          </cell>
          <cell r="B11205">
            <v>24099080</v>
          </cell>
          <cell r="C11205" t="str">
            <v>CARVAJAL DIAZ MARIA CONCEPCION</v>
          </cell>
          <cell r="D11205" t="str">
            <v>4001</v>
          </cell>
        </row>
        <row r="11206">
          <cell r="A11206">
            <v>1098570</v>
          </cell>
          <cell r="B11206">
            <v>80424404</v>
          </cell>
          <cell r="C11206" t="str">
            <v>DELGADO B. EDGAR MAURICIO</v>
          </cell>
          <cell r="D11206" t="str">
            <v>4001</v>
          </cell>
        </row>
        <row r="11207">
          <cell r="A11207">
            <v>1098571</v>
          </cell>
          <cell r="B11207">
            <v>79668912</v>
          </cell>
          <cell r="C11207" t="str">
            <v>RAMON RODRIGUEZ YONHT FREY</v>
          </cell>
          <cell r="D11207" t="str">
            <v>4001</v>
          </cell>
        </row>
        <row r="11208">
          <cell r="A11208">
            <v>1098575</v>
          </cell>
          <cell r="B11208">
            <v>52375665</v>
          </cell>
          <cell r="C11208" t="str">
            <v>GONZALEZ ROA CAROLINA</v>
          </cell>
          <cell r="D11208" t="str">
            <v>4001</v>
          </cell>
        </row>
        <row r="11209">
          <cell r="A11209">
            <v>1098576</v>
          </cell>
          <cell r="B11209">
            <v>8002547579</v>
          </cell>
          <cell r="C11209" t="str">
            <v>SANTEL SA TELECOMUNICACIONES AVANZA</v>
          </cell>
          <cell r="D11209" t="str">
            <v>4001</v>
          </cell>
        </row>
        <row r="11210">
          <cell r="A11210">
            <v>1098578</v>
          </cell>
          <cell r="B11210">
            <v>8300334536</v>
          </cell>
          <cell r="C11210" t="str">
            <v>BIOQUIMIA LTDA</v>
          </cell>
          <cell r="D11210" t="str">
            <v>4001</v>
          </cell>
        </row>
        <row r="11211">
          <cell r="A11211">
            <v>1098603</v>
          </cell>
          <cell r="B11211">
            <v>79591900</v>
          </cell>
          <cell r="C11211" t="str">
            <v>RODRIGUEZ JORDAN JAIME ALFONZO</v>
          </cell>
          <cell r="D11211" t="str">
            <v>4001</v>
          </cell>
        </row>
        <row r="11212">
          <cell r="A11212">
            <v>1098604</v>
          </cell>
          <cell r="B11212">
            <v>9000738382</v>
          </cell>
          <cell r="C11212" t="str">
            <v>PROMOMARKETING PUBLICIDAD LIMITADA</v>
          </cell>
          <cell r="D11212" t="str">
            <v>4001</v>
          </cell>
        </row>
        <row r="11213">
          <cell r="A11213">
            <v>1098682</v>
          </cell>
          <cell r="B11213">
            <v>8300602004</v>
          </cell>
          <cell r="C11213" t="str">
            <v>CI INVERSIONES NATIONAL &amp; CIA LTDA</v>
          </cell>
          <cell r="D11213" t="str">
            <v>4001</v>
          </cell>
        </row>
        <row r="11214">
          <cell r="A11214">
            <v>1098684</v>
          </cell>
          <cell r="B11214">
            <v>19256474</v>
          </cell>
          <cell r="C11214" t="str">
            <v>PARRA PEREIRA MAURICIO</v>
          </cell>
          <cell r="D11214" t="str">
            <v>4001</v>
          </cell>
        </row>
        <row r="11215">
          <cell r="A11215">
            <v>1098701</v>
          </cell>
          <cell r="B11215">
            <v>8301206574</v>
          </cell>
          <cell r="C11215" t="str">
            <v>RETOS &amp; TALENTOS LTDA</v>
          </cell>
          <cell r="D11215" t="str">
            <v>4001</v>
          </cell>
        </row>
        <row r="11216">
          <cell r="A11216">
            <v>1098722</v>
          </cell>
          <cell r="B11216">
            <v>8300371966</v>
          </cell>
          <cell r="C11216" t="str">
            <v>HJ INGENIEROS CIVILES LTDA</v>
          </cell>
          <cell r="D11216" t="str">
            <v>4001</v>
          </cell>
        </row>
        <row r="11217">
          <cell r="A11217">
            <v>1098749</v>
          </cell>
          <cell r="B11217">
            <v>41401817</v>
          </cell>
          <cell r="C11217" t="str">
            <v>VELANDIA BENAVIDES MARIA ANTONIA</v>
          </cell>
          <cell r="D11217" t="str">
            <v>4001</v>
          </cell>
        </row>
        <row r="11218">
          <cell r="A11218">
            <v>1098750</v>
          </cell>
          <cell r="B11218">
            <v>19329675</v>
          </cell>
          <cell r="C11218" t="str">
            <v>LOPEZ MORA URIEL</v>
          </cell>
          <cell r="D11218" t="str">
            <v>4001</v>
          </cell>
        </row>
        <row r="11219">
          <cell r="A11219">
            <v>1098751</v>
          </cell>
          <cell r="B11219">
            <v>24115683</v>
          </cell>
          <cell r="C11219" t="str">
            <v>AVELLA DE MALAVER MARIA BERTA</v>
          </cell>
          <cell r="D11219" t="str">
            <v>4001</v>
          </cell>
        </row>
        <row r="11220">
          <cell r="A11220">
            <v>1098757</v>
          </cell>
          <cell r="B11220">
            <v>80427000</v>
          </cell>
          <cell r="C11220" t="str">
            <v>CARDENAS QUILAGUY  LUIS ALEXANDER</v>
          </cell>
          <cell r="D11220" t="str">
            <v>4001</v>
          </cell>
        </row>
        <row r="11221">
          <cell r="A11221">
            <v>1098758</v>
          </cell>
          <cell r="B11221">
            <v>3172846</v>
          </cell>
          <cell r="C11221" t="str">
            <v>CORTES BELLO JUAN MANUEL</v>
          </cell>
          <cell r="D11221" t="str">
            <v>4001</v>
          </cell>
        </row>
        <row r="11222">
          <cell r="A11222">
            <v>1098759</v>
          </cell>
          <cell r="B11222">
            <v>28306412</v>
          </cell>
          <cell r="C11222" t="str">
            <v>PARRA DE AVILA FLOR DE MARIA</v>
          </cell>
          <cell r="D11222" t="str">
            <v>4001</v>
          </cell>
        </row>
        <row r="11223">
          <cell r="A11223">
            <v>1098761</v>
          </cell>
          <cell r="B11223">
            <v>4131074</v>
          </cell>
          <cell r="C11223" t="str">
            <v>SANDOVAL PERILLA ROGELIO</v>
          </cell>
          <cell r="D11223" t="str">
            <v>4001</v>
          </cell>
        </row>
        <row r="11224">
          <cell r="A11224">
            <v>1098762</v>
          </cell>
          <cell r="B11224">
            <v>3116316</v>
          </cell>
          <cell r="C11224" t="str">
            <v>CASTILLO TEODORO</v>
          </cell>
          <cell r="D11224" t="str">
            <v>4001</v>
          </cell>
        </row>
        <row r="11225">
          <cell r="A11225">
            <v>1098763</v>
          </cell>
          <cell r="B11225">
            <v>17137442</v>
          </cell>
          <cell r="C11225" t="str">
            <v>SANCHEZ FONSECA ANDIAS EDILBERTO</v>
          </cell>
          <cell r="D11225" t="str">
            <v>4001</v>
          </cell>
        </row>
        <row r="11226">
          <cell r="A11226">
            <v>1098764</v>
          </cell>
          <cell r="B11226">
            <v>52144162</v>
          </cell>
          <cell r="C11226" t="str">
            <v>ESTUPIÑAN SALAZAR LIDA YAMILE</v>
          </cell>
          <cell r="D11226" t="str">
            <v>4001</v>
          </cell>
        </row>
        <row r="11227">
          <cell r="A11227">
            <v>1098765</v>
          </cell>
          <cell r="B11227">
            <v>20643937</v>
          </cell>
          <cell r="C11227" t="str">
            <v>OSPINA NOVOA ZORAIDA DE LA CONCEPCI</v>
          </cell>
          <cell r="D11227" t="str">
            <v>4001</v>
          </cell>
        </row>
        <row r="11228">
          <cell r="A11228">
            <v>1098766</v>
          </cell>
          <cell r="B11228">
            <v>79866697</v>
          </cell>
          <cell r="C11228" t="str">
            <v>RODRIGUEZ SARMIENTO IGNACIO</v>
          </cell>
          <cell r="D11228" t="str">
            <v>4001</v>
          </cell>
        </row>
        <row r="11229">
          <cell r="A11229">
            <v>1098767</v>
          </cell>
          <cell r="B11229">
            <v>39552436</v>
          </cell>
          <cell r="C11229" t="str">
            <v>GIRALDO DE FORERO MARTHA LUCIA</v>
          </cell>
          <cell r="D11229" t="str">
            <v>4001</v>
          </cell>
        </row>
        <row r="11230">
          <cell r="A11230">
            <v>1098805</v>
          </cell>
          <cell r="B11230">
            <v>8605332115</v>
          </cell>
          <cell r="C11230" t="str">
            <v>INVERSIONES RAM LIMITADA</v>
          </cell>
          <cell r="D11230" t="str">
            <v>4001</v>
          </cell>
        </row>
        <row r="11231">
          <cell r="A11231">
            <v>1098806</v>
          </cell>
          <cell r="B11231">
            <v>20424233</v>
          </cell>
          <cell r="C11231" t="str">
            <v>TORRES VILLAREAL LEONOR</v>
          </cell>
          <cell r="D11231" t="str">
            <v>4001</v>
          </cell>
        </row>
        <row r="11232">
          <cell r="A11232">
            <v>1098807</v>
          </cell>
          <cell r="B11232">
            <v>8300473474</v>
          </cell>
          <cell r="C11232" t="str">
            <v>CONSTRUCTORA CANTOR SA</v>
          </cell>
          <cell r="D11232" t="str">
            <v>4001</v>
          </cell>
        </row>
        <row r="11233">
          <cell r="A11233">
            <v>1098808</v>
          </cell>
          <cell r="B11233">
            <v>8305068253</v>
          </cell>
          <cell r="C11233" t="str">
            <v>INVERSIONES Y CONSTRUCCIONES CADIZ</v>
          </cell>
          <cell r="D11233" t="str">
            <v>4001</v>
          </cell>
        </row>
        <row r="11234">
          <cell r="A11234">
            <v>1098809</v>
          </cell>
          <cell r="B11234">
            <v>8001822048</v>
          </cell>
          <cell r="C11234" t="str">
            <v>VAVILCO LTDA</v>
          </cell>
          <cell r="D11234" t="str">
            <v>4001</v>
          </cell>
        </row>
        <row r="11235">
          <cell r="A11235">
            <v>1098810</v>
          </cell>
          <cell r="B11235">
            <v>8002108711</v>
          </cell>
          <cell r="C11235" t="str">
            <v>CONSTRUCTORA SESTRAL S.A.</v>
          </cell>
          <cell r="D11235" t="str">
            <v>4001</v>
          </cell>
        </row>
        <row r="11236">
          <cell r="A11236">
            <v>1098811</v>
          </cell>
          <cell r="B11236">
            <v>8300584946</v>
          </cell>
          <cell r="C11236" t="str">
            <v>CONSTRUCTORA CLUB RESIDENCIAL S.A.</v>
          </cell>
          <cell r="D11236" t="str">
            <v>4001</v>
          </cell>
        </row>
        <row r="11237">
          <cell r="A11237">
            <v>1098812</v>
          </cell>
          <cell r="B11237">
            <v>8300954531</v>
          </cell>
          <cell r="C11237" t="str">
            <v>CAMPOS SAAB Y COMPAÑÍA S EN C</v>
          </cell>
          <cell r="D11237" t="str">
            <v>4001</v>
          </cell>
        </row>
        <row r="11238">
          <cell r="A11238">
            <v>1098872</v>
          </cell>
          <cell r="B11238">
            <v>8300786441</v>
          </cell>
          <cell r="C11238" t="str">
            <v>PACKFILM LTDA</v>
          </cell>
          <cell r="D11238" t="str">
            <v>4001</v>
          </cell>
        </row>
        <row r="11239">
          <cell r="A11239">
            <v>1098873</v>
          </cell>
          <cell r="B11239">
            <v>24109645</v>
          </cell>
          <cell r="C11239" t="str">
            <v>SANCHEZ DE GOMEZ NINA</v>
          </cell>
          <cell r="D11239" t="str">
            <v>4001</v>
          </cell>
        </row>
        <row r="11240">
          <cell r="A11240">
            <v>1098874</v>
          </cell>
          <cell r="B11240">
            <v>41798023</v>
          </cell>
          <cell r="C11240" t="str">
            <v>CORTES GONZALEZ GUIOMAR INGRID</v>
          </cell>
          <cell r="D11240" t="str">
            <v>4001</v>
          </cell>
        </row>
        <row r="11241">
          <cell r="A11241">
            <v>1098875</v>
          </cell>
          <cell r="B11241">
            <v>3245108</v>
          </cell>
          <cell r="C11241" t="str">
            <v>FLORIDO E HECTOR JULIO</v>
          </cell>
          <cell r="D11241" t="str">
            <v>4001</v>
          </cell>
        </row>
        <row r="11242">
          <cell r="A11242">
            <v>1098946</v>
          </cell>
          <cell r="B11242">
            <v>41751327</v>
          </cell>
          <cell r="C11242" t="str">
            <v>VELANDIA MARIA DE LOS ANGELES</v>
          </cell>
          <cell r="D11242" t="str">
            <v>4001</v>
          </cell>
        </row>
        <row r="11243">
          <cell r="A11243">
            <v>1098952</v>
          </cell>
          <cell r="B11243">
            <v>3055655</v>
          </cell>
          <cell r="C11243" t="str">
            <v>MANCERA RODRIGUEZ FRANCISCO IGNACIO</v>
          </cell>
          <cell r="D11243" t="str">
            <v>4001</v>
          </cell>
        </row>
        <row r="11244">
          <cell r="A11244">
            <v>1099002</v>
          </cell>
          <cell r="B11244">
            <v>8909001619</v>
          </cell>
          <cell r="C11244" t="str">
            <v>PRODUCTOS FAMILIA SANCELA S.A.</v>
          </cell>
          <cell r="D11244" t="str">
            <v>4001</v>
          </cell>
        </row>
        <row r="11245">
          <cell r="A11245">
            <v>1099090</v>
          </cell>
          <cell r="B11245">
            <v>19104727</v>
          </cell>
          <cell r="C11245" t="str">
            <v>LOAIZA HUESO FABIO DE JESUS</v>
          </cell>
          <cell r="D11245" t="str">
            <v>4001</v>
          </cell>
        </row>
        <row r="11246">
          <cell r="A11246">
            <v>1099102</v>
          </cell>
          <cell r="B11246">
            <v>51698790</v>
          </cell>
          <cell r="C11246" t="str">
            <v>RODRIGUEZ P. MARIA CRISTINA</v>
          </cell>
          <cell r="D11246" t="str">
            <v>4001</v>
          </cell>
        </row>
        <row r="11247">
          <cell r="A11247">
            <v>1099103</v>
          </cell>
          <cell r="B11247">
            <v>19083776</v>
          </cell>
          <cell r="C11247" t="str">
            <v>MALDONADO JAIRO</v>
          </cell>
          <cell r="D11247" t="str">
            <v>4001</v>
          </cell>
        </row>
        <row r="11248">
          <cell r="A11248">
            <v>1099104</v>
          </cell>
          <cell r="B11248">
            <v>79554083</v>
          </cell>
          <cell r="C11248" t="str">
            <v>VARGAS CACERES GUILLERMO MIGUEL</v>
          </cell>
          <cell r="D11248" t="str">
            <v>4001</v>
          </cell>
        </row>
        <row r="11249">
          <cell r="A11249">
            <v>1099105</v>
          </cell>
          <cell r="B11249">
            <v>3224958</v>
          </cell>
          <cell r="C11249" t="str">
            <v>BUITRAGO CARLOS HUMBERTO</v>
          </cell>
          <cell r="D11249" t="str">
            <v>4001</v>
          </cell>
        </row>
        <row r="11250">
          <cell r="A11250">
            <v>1099106</v>
          </cell>
          <cell r="B11250">
            <v>80432097</v>
          </cell>
          <cell r="C11250" t="str">
            <v>PEÑUELA RODRIGUEZ CESAR FERNANDO</v>
          </cell>
          <cell r="D11250" t="str">
            <v>4001</v>
          </cell>
        </row>
        <row r="11251">
          <cell r="A11251">
            <v>1099107</v>
          </cell>
          <cell r="B11251">
            <v>51779634</v>
          </cell>
          <cell r="C11251" t="str">
            <v>RUEDA SALAZAR BEATRIZ</v>
          </cell>
          <cell r="D11251" t="str">
            <v>4001</v>
          </cell>
        </row>
        <row r="11252">
          <cell r="A11252">
            <v>1099108</v>
          </cell>
          <cell r="B11252">
            <v>8300858230</v>
          </cell>
          <cell r="C11252" t="str">
            <v>EMPRESA COMERCIALIZADORA ANRO</v>
          </cell>
          <cell r="D11252" t="str">
            <v>4001</v>
          </cell>
        </row>
        <row r="11253">
          <cell r="A11253">
            <v>1099109</v>
          </cell>
          <cell r="B11253">
            <v>19328543</v>
          </cell>
          <cell r="C11253" t="str">
            <v>VILLAMARIN CABRERA OSMAN ARMANDO</v>
          </cell>
          <cell r="D11253" t="str">
            <v>4001</v>
          </cell>
        </row>
        <row r="11254">
          <cell r="A11254">
            <v>1099110</v>
          </cell>
          <cell r="B11254">
            <v>8600456232</v>
          </cell>
          <cell r="C11254" t="str">
            <v>INVERSIONES PINZON MARTINEZ S.A.</v>
          </cell>
          <cell r="D11254" t="str">
            <v>4001</v>
          </cell>
        </row>
        <row r="11255">
          <cell r="A11255">
            <v>1099111</v>
          </cell>
          <cell r="B11255">
            <v>79371357</v>
          </cell>
          <cell r="C11255" t="str">
            <v>CORTES JARAMILLO LUIS FERNANDO</v>
          </cell>
          <cell r="D11255" t="str">
            <v>4001</v>
          </cell>
        </row>
        <row r="11256">
          <cell r="A11256">
            <v>1099161</v>
          </cell>
          <cell r="B11256">
            <v>79754453</v>
          </cell>
          <cell r="C11256" t="str">
            <v>MELENDEZ DELGADO CESAR AUGUSTO</v>
          </cell>
          <cell r="D11256" t="str">
            <v>4001</v>
          </cell>
        </row>
        <row r="11257">
          <cell r="A11257">
            <v>1099163</v>
          </cell>
          <cell r="B11257">
            <v>8300081353</v>
          </cell>
          <cell r="C11257" t="str">
            <v>ECCEL INGENIERIA LTDQA</v>
          </cell>
          <cell r="D11257" t="str">
            <v>4001</v>
          </cell>
        </row>
        <row r="11258">
          <cell r="A11258">
            <v>1099166</v>
          </cell>
          <cell r="B11258">
            <v>8002253408</v>
          </cell>
          <cell r="C11258" t="str">
            <v>UNIVERSIDAD MILITAR NUEVA GRANADA</v>
          </cell>
          <cell r="D11258" t="str">
            <v>4001</v>
          </cell>
        </row>
        <row r="11259">
          <cell r="A11259">
            <v>1099187</v>
          </cell>
          <cell r="B11259">
            <v>51602645</v>
          </cell>
          <cell r="C11259" t="str">
            <v>VILLEGAS GONZALEZ ANGELA MARIA</v>
          </cell>
          <cell r="D11259" t="str">
            <v>4001</v>
          </cell>
        </row>
        <row r="11260">
          <cell r="A11260">
            <v>1099245</v>
          </cell>
          <cell r="B11260">
            <v>444444164</v>
          </cell>
          <cell r="C11260" t="str">
            <v>ECAMEC SRL</v>
          </cell>
          <cell r="D11260" t="str">
            <v>4001</v>
          </cell>
        </row>
        <row r="11261">
          <cell r="A11261">
            <v>1099294</v>
          </cell>
          <cell r="B11261">
            <v>80540857</v>
          </cell>
          <cell r="C11261" t="str">
            <v>RODRIGUEZ RODRIGUEZ CARLOS ALEJANDR</v>
          </cell>
          <cell r="D11261" t="str">
            <v>4001</v>
          </cell>
        </row>
        <row r="11262">
          <cell r="A11262">
            <v>1099295</v>
          </cell>
          <cell r="B11262">
            <v>19086007</v>
          </cell>
          <cell r="C11262" t="str">
            <v>SUAREZ ROCHA VICENTE</v>
          </cell>
          <cell r="D11262" t="str">
            <v>4001</v>
          </cell>
        </row>
        <row r="11263">
          <cell r="A11263">
            <v>1099296</v>
          </cell>
          <cell r="B11263">
            <v>41337439</v>
          </cell>
          <cell r="C11263" t="str">
            <v>MORALES C. ANA MERCEDES</v>
          </cell>
          <cell r="D11263" t="str">
            <v>4001</v>
          </cell>
        </row>
        <row r="11264">
          <cell r="A11264">
            <v>1099307</v>
          </cell>
          <cell r="B11264">
            <v>17006022</v>
          </cell>
          <cell r="C11264" t="str">
            <v>PINEDA RUBIO ROBERTO</v>
          </cell>
          <cell r="D11264" t="str">
            <v>4001</v>
          </cell>
        </row>
        <row r="11265">
          <cell r="A11265">
            <v>1099309</v>
          </cell>
          <cell r="B11265">
            <v>9518835</v>
          </cell>
          <cell r="C11265" t="str">
            <v>NEITA ALVAREZ LUIS RICARDO</v>
          </cell>
          <cell r="D11265" t="str">
            <v>4001</v>
          </cell>
        </row>
        <row r="11266">
          <cell r="A11266">
            <v>1099310</v>
          </cell>
          <cell r="B11266">
            <v>41546351</v>
          </cell>
          <cell r="C11266" t="str">
            <v>MARTINEZ DE VARGAS MARIA ISABEL</v>
          </cell>
          <cell r="D11266" t="str">
            <v>4001</v>
          </cell>
        </row>
        <row r="11267">
          <cell r="A11267">
            <v>1099311</v>
          </cell>
          <cell r="B11267">
            <v>20357780</v>
          </cell>
          <cell r="C11267" t="str">
            <v>ARIAS COLMENARES MERCEDES</v>
          </cell>
          <cell r="D11267" t="str">
            <v>4001</v>
          </cell>
        </row>
        <row r="11268">
          <cell r="A11268">
            <v>1099312</v>
          </cell>
          <cell r="B11268">
            <v>51815683</v>
          </cell>
          <cell r="C11268" t="str">
            <v>PINEDA MUÑOZ MYRIAM</v>
          </cell>
          <cell r="D11268" t="str">
            <v>4001</v>
          </cell>
        </row>
        <row r="11269">
          <cell r="A11269">
            <v>1099313</v>
          </cell>
          <cell r="B11269">
            <v>52266933</v>
          </cell>
          <cell r="C11269" t="str">
            <v>FRANCO JIMENEZ MARIA PAULA</v>
          </cell>
          <cell r="D11269" t="str">
            <v>4001</v>
          </cell>
        </row>
        <row r="11270">
          <cell r="A11270">
            <v>1099315</v>
          </cell>
          <cell r="B11270">
            <v>8320055381</v>
          </cell>
          <cell r="C11270" t="str">
            <v>SOCIEDAD COMERCIALIZADORA INTERNACI</v>
          </cell>
          <cell r="D11270" t="str">
            <v>4001</v>
          </cell>
        </row>
        <row r="11271">
          <cell r="A11271">
            <v>1099370</v>
          </cell>
          <cell r="B11271">
            <v>9000430809</v>
          </cell>
          <cell r="C11271" t="str">
            <v>FUTBOL 5 COLOMBIA LTDA</v>
          </cell>
          <cell r="D11271" t="str">
            <v>4001</v>
          </cell>
        </row>
        <row r="11272">
          <cell r="A11272">
            <v>1099409</v>
          </cell>
          <cell r="B11272">
            <v>8600500050</v>
          </cell>
          <cell r="C11272" t="str">
            <v>INVERSIONES DUQUE TORRES LTDA</v>
          </cell>
          <cell r="D11272" t="str">
            <v>4001</v>
          </cell>
        </row>
        <row r="11273">
          <cell r="A11273">
            <v>1099410</v>
          </cell>
          <cell r="B11273">
            <v>8600019997</v>
          </cell>
          <cell r="C11273" t="str">
            <v>LUCTA GRANCOLOMBIANA SA</v>
          </cell>
          <cell r="D11273" t="str">
            <v>4001</v>
          </cell>
        </row>
        <row r="11274">
          <cell r="A11274">
            <v>1099443</v>
          </cell>
          <cell r="B11274">
            <v>8320105201</v>
          </cell>
          <cell r="C11274" t="str">
            <v>DIRILEC LTDA</v>
          </cell>
          <cell r="D11274" t="str">
            <v>4001</v>
          </cell>
        </row>
        <row r="11275">
          <cell r="A11275">
            <v>1099466</v>
          </cell>
          <cell r="B11275">
            <v>8300963892</v>
          </cell>
          <cell r="C11275" t="str">
            <v>EMPRENDIMIENTOS INMOBILIARIOS SA</v>
          </cell>
          <cell r="D11275" t="str">
            <v>4001</v>
          </cell>
        </row>
        <row r="11276">
          <cell r="A11276">
            <v>1099467</v>
          </cell>
          <cell r="B11276">
            <v>8300216182</v>
          </cell>
          <cell r="C11276" t="str">
            <v>G &amp; C PUERTAS ELECTRICAS LTDA</v>
          </cell>
          <cell r="D11276" t="str">
            <v>4001</v>
          </cell>
        </row>
        <row r="11277">
          <cell r="A11277">
            <v>1099468</v>
          </cell>
          <cell r="B11277">
            <v>8002479884</v>
          </cell>
          <cell r="C11277" t="str">
            <v>LATIN PRESS NC. SUCURSAL DE COLOMBI</v>
          </cell>
          <cell r="D11277" t="str">
            <v>4001</v>
          </cell>
        </row>
        <row r="11278">
          <cell r="A11278">
            <v>1099477</v>
          </cell>
          <cell r="B11278">
            <v>8301448993</v>
          </cell>
          <cell r="C11278" t="str">
            <v>CONSTRUCTORA LA SIERRA SA</v>
          </cell>
          <cell r="D11278" t="str">
            <v>4001</v>
          </cell>
        </row>
        <row r="11279">
          <cell r="A11279">
            <v>1099522</v>
          </cell>
          <cell r="B11279">
            <v>20327502</v>
          </cell>
          <cell r="C11279" t="str">
            <v>GARZON TORRES HEMINIA</v>
          </cell>
          <cell r="D11279" t="str">
            <v>4001</v>
          </cell>
        </row>
        <row r="11280">
          <cell r="A11280">
            <v>1099523</v>
          </cell>
          <cell r="B11280">
            <v>3291514</v>
          </cell>
          <cell r="C11280" t="str">
            <v>MOLANO LOZANO LAUREANO</v>
          </cell>
          <cell r="D11280" t="str">
            <v>4001</v>
          </cell>
        </row>
        <row r="11281">
          <cell r="A11281">
            <v>1099525</v>
          </cell>
          <cell r="B11281">
            <v>80382005</v>
          </cell>
          <cell r="C11281" t="str">
            <v>SANCHEZ TRIANA JUAN GABRIEL</v>
          </cell>
          <cell r="D11281" t="str">
            <v>4001</v>
          </cell>
        </row>
        <row r="11282">
          <cell r="A11282">
            <v>1099526</v>
          </cell>
          <cell r="B11282">
            <v>20931492</v>
          </cell>
          <cell r="C11282" t="str">
            <v>VILLAMIL STELLA</v>
          </cell>
          <cell r="D11282" t="str">
            <v>4001</v>
          </cell>
        </row>
        <row r="11283">
          <cell r="A11283">
            <v>1099542</v>
          </cell>
          <cell r="B11283">
            <v>80295468</v>
          </cell>
          <cell r="C11283" t="str">
            <v>NAVARRETE CARDENAS JUAN ISIDRO</v>
          </cell>
          <cell r="D11283" t="str">
            <v>4001</v>
          </cell>
        </row>
        <row r="11284">
          <cell r="A11284">
            <v>1099543</v>
          </cell>
          <cell r="B11284">
            <v>51626797</v>
          </cell>
          <cell r="C11284" t="str">
            <v>ANGEL LOZADA CLARA BEATRIZ</v>
          </cell>
          <cell r="D11284" t="str">
            <v>4001</v>
          </cell>
        </row>
        <row r="11285">
          <cell r="A11285">
            <v>1099544</v>
          </cell>
          <cell r="B11285">
            <v>52615326</v>
          </cell>
          <cell r="C11285" t="str">
            <v>HERRERA MORENO CLAUDINA</v>
          </cell>
          <cell r="D11285" t="str">
            <v>4001</v>
          </cell>
        </row>
        <row r="11286">
          <cell r="A11286">
            <v>1099545</v>
          </cell>
          <cell r="B11286">
            <v>2201936</v>
          </cell>
          <cell r="C11286" t="str">
            <v>QUITIAN LUIS MANUEL</v>
          </cell>
          <cell r="D11286" t="str">
            <v>4001</v>
          </cell>
        </row>
        <row r="11287">
          <cell r="A11287">
            <v>1099546</v>
          </cell>
          <cell r="B11287">
            <v>41417421</v>
          </cell>
          <cell r="C11287" t="str">
            <v>BAYONA DE DELGADO AURA ROSA</v>
          </cell>
          <cell r="D11287" t="str">
            <v>4001</v>
          </cell>
        </row>
        <row r="11288">
          <cell r="A11288">
            <v>1099547</v>
          </cell>
          <cell r="B11288">
            <v>214422</v>
          </cell>
          <cell r="C11288" t="str">
            <v>CORREAL MEDINA JULIO CESAR</v>
          </cell>
          <cell r="D11288" t="str">
            <v>4001</v>
          </cell>
        </row>
        <row r="11289">
          <cell r="A11289">
            <v>1099548</v>
          </cell>
          <cell r="B11289">
            <v>11342508</v>
          </cell>
          <cell r="C11289" t="str">
            <v>NOVA PARRA HUMBERTO</v>
          </cell>
          <cell r="D11289" t="str">
            <v>4001</v>
          </cell>
        </row>
        <row r="11290">
          <cell r="A11290">
            <v>1099549</v>
          </cell>
          <cell r="B11290">
            <v>80220964</v>
          </cell>
          <cell r="C11290" t="str">
            <v>BENITEZ BUITRAGO JULIAN ANDRES</v>
          </cell>
          <cell r="D11290" t="str">
            <v>4001</v>
          </cell>
        </row>
        <row r="11291">
          <cell r="A11291">
            <v>1099550</v>
          </cell>
          <cell r="B11291">
            <v>80395952</v>
          </cell>
          <cell r="C11291" t="str">
            <v>BARRIGA MUÑOS JAVIER HUMBERTO</v>
          </cell>
          <cell r="D11291" t="str">
            <v>4001</v>
          </cell>
        </row>
        <row r="11292">
          <cell r="A11292">
            <v>1099551</v>
          </cell>
          <cell r="B11292">
            <v>11349498</v>
          </cell>
          <cell r="C11292" t="str">
            <v>JIMENEZ SUAREZ  JOHN FREDY</v>
          </cell>
          <cell r="D11292" t="str">
            <v>4001</v>
          </cell>
        </row>
        <row r="11293">
          <cell r="A11293">
            <v>1099552</v>
          </cell>
          <cell r="B11293">
            <v>41570594</v>
          </cell>
          <cell r="C11293" t="str">
            <v>LATORRE PRIETO ANA LEONILA</v>
          </cell>
          <cell r="D11293" t="str">
            <v>4001</v>
          </cell>
        </row>
        <row r="11294">
          <cell r="A11294">
            <v>1099553</v>
          </cell>
          <cell r="B11294">
            <v>19120708</v>
          </cell>
          <cell r="C11294" t="str">
            <v>ROJAS RINCON JESUS ANTONIO</v>
          </cell>
          <cell r="D11294" t="str">
            <v>4001</v>
          </cell>
        </row>
        <row r="11295">
          <cell r="A11295">
            <v>1099554</v>
          </cell>
          <cell r="B11295">
            <v>79352369</v>
          </cell>
          <cell r="C11295" t="str">
            <v>RINCON ROZO MARCO FIDEL</v>
          </cell>
          <cell r="D11295" t="str">
            <v>4001</v>
          </cell>
        </row>
        <row r="11296">
          <cell r="A11296">
            <v>1099568</v>
          </cell>
          <cell r="B11296">
            <v>8301363509</v>
          </cell>
          <cell r="C11296" t="str">
            <v>MONSEFA LTDA</v>
          </cell>
          <cell r="D11296" t="str">
            <v>4001</v>
          </cell>
        </row>
        <row r="11297">
          <cell r="A11297">
            <v>1099581</v>
          </cell>
          <cell r="B11297">
            <v>79159307</v>
          </cell>
          <cell r="C11297" t="str">
            <v>VILLAVECES PABON ALFREDO IGNACIO</v>
          </cell>
          <cell r="D11297" t="str">
            <v>4001</v>
          </cell>
        </row>
        <row r="11298">
          <cell r="A11298">
            <v>1099595</v>
          </cell>
          <cell r="B11298">
            <v>8301263290</v>
          </cell>
          <cell r="C11298" t="str">
            <v>VIDEOCOMUNICACIONES LTDA</v>
          </cell>
          <cell r="D11298" t="str">
            <v>4001</v>
          </cell>
        </row>
        <row r="11299">
          <cell r="A11299">
            <v>1099622</v>
          </cell>
          <cell r="B11299">
            <v>8001626464</v>
          </cell>
          <cell r="C11299" t="str">
            <v>INVERSIONES LOMBARDA SA</v>
          </cell>
          <cell r="D11299" t="str">
            <v>4001</v>
          </cell>
        </row>
        <row r="11300">
          <cell r="A11300">
            <v>1099666</v>
          </cell>
          <cell r="B11300">
            <v>8300588512</v>
          </cell>
          <cell r="C11300" t="str">
            <v>RCA CONTADORES LTDA</v>
          </cell>
          <cell r="D11300" t="str">
            <v>4001</v>
          </cell>
        </row>
        <row r="11301">
          <cell r="A11301">
            <v>1099675</v>
          </cell>
          <cell r="B11301">
            <v>8002121483</v>
          </cell>
          <cell r="C11301" t="str">
            <v>EDICIONES P&amp;M LTDA</v>
          </cell>
          <cell r="D11301" t="str">
            <v>4001</v>
          </cell>
        </row>
        <row r="11302">
          <cell r="A11302">
            <v>1099676</v>
          </cell>
          <cell r="B11302">
            <v>39539061</v>
          </cell>
          <cell r="C11302" t="str">
            <v>POVEDA A. CLAUDIA INES</v>
          </cell>
          <cell r="D11302" t="str">
            <v>4001</v>
          </cell>
        </row>
        <row r="11303">
          <cell r="A11303">
            <v>1099677</v>
          </cell>
          <cell r="B11303">
            <v>24109659</v>
          </cell>
          <cell r="C11303" t="str">
            <v>RODRIGUEZ ZAMBRANO TRANSITO</v>
          </cell>
          <cell r="D11303" t="str">
            <v>4001</v>
          </cell>
        </row>
        <row r="11304">
          <cell r="A11304">
            <v>1099678</v>
          </cell>
          <cell r="B11304">
            <v>79315850</v>
          </cell>
          <cell r="C11304" t="str">
            <v>PACHON LOPEZ MANUEL VICENTE</v>
          </cell>
          <cell r="D11304" t="str">
            <v>4001</v>
          </cell>
        </row>
        <row r="11305">
          <cell r="A11305">
            <v>1099679</v>
          </cell>
          <cell r="B11305">
            <v>79690965</v>
          </cell>
          <cell r="C11305" t="str">
            <v>AVELLANEDA RODRIGUEZ JAIRO ENRIQUE</v>
          </cell>
          <cell r="D11305" t="str">
            <v>4001</v>
          </cell>
        </row>
        <row r="11306">
          <cell r="A11306">
            <v>1099680</v>
          </cell>
          <cell r="B11306">
            <v>1924222</v>
          </cell>
          <cell r="C11306" t="str">
            <v>ROJAS MAYNE TIBERIO</v>
          </cell>
          <cell r="D11306" t="str">
            <v>4001</v>
          </cell>
        </row>
        <row r="11307">
          <cell r="A11307">
            <v>1099702</v>
          </cell>
          <cell r="B11307">
            <v>43725868</v>
          </cell>
          <cell r="C11307" t="str">
            <v>MORENO MARTA CECILIA</v>
          </cell>
          <cell r="D11307" t="str">
            <v>4001</v>
          </cell>
        </row>
        <row r="11308">
          <cell r="A11308">
            <v>1099779</v>
          </cell>
          <cell r="B11308">
            <v>8305131341</v>
          </cell>
          <cell r="C11308" t="str">
            <v>VD EL MUNDO A SUS PIES S.A.</v>
          </cell>
          <cell r="D11308" t="str">
            <v>4001</v>
          </cell>
        </row>
        <row r="11309">
          <cell r="A11309">
            <v>1099780</v>
          </cell>
          <cell r="B11309">
            <v>8600327051</v>
          </cell>
          <cell r="C11309" t="str">
            <v>PARROQUIA SAN ANTONIO DE PADUA</v>
          </cell>
          <cell r="D11309" t="str">
            <v>4001</v>
          </cell>
        </row>
        <row r="11310">
          <cell r="A11310">
            <v>1099781</v>
          </cell>
          <cell r="B11310">
            <v>8001934446</v>
          </cell>
          <cell r="C11310" t="str">
            <v>ECOLOGIA Y ENTORNO LTDA ECOENTORNO</v>
          </cell>
          <cell r="D11310" t="str">
            <v>4001</v>
          </cell>
        </row>
        <row r="11311">
          <cell r="A11311">
            <v>1099835</v>
          </cell>
          <cell r="B11311">
            <v>17078700</v>
          </cell>
          <cell r="C11311" t="str">
            <v>RAMIREZ GARCIA LUIS HUMBERTO</v>
          </cell>
          <cell r="D11311" t="str">
            <v>4001</v>
          </cell>
        </row>
        <row r="11312">
          <cell r="A11312">
            <v>1099836</v>
          </cell>
          <cell r="B11312">
            <v>41511474</v>
          </cell>
          <cell r="C11312" t="str">
            <v>CABRERA DE RAMIREZ PATRICIA</v>
          </cell>
          <cell r="D11312" t="str">
            <v>4001</v>
          </cell>
        </row>
        <row r="11313">
          <cell r="A11313">
            <v>1099916</v>
          </cell>
          <cell r="B11313">
            <v>79700326</v>
          </cell>
          <cell r="C11313" t="str">
            <v>URREGO CARDENAS ALVARO ELICIO</v>
          </cell>
          <cell r="D11313" t="str">
            <v>4001</v>
          </cell>
        </row>
        <row r="11314">
          <cell r="A11314">
            <v>1099923</v>
          </cell>
          <cell r="B11314">
            <v>24291367</v>
          </cell>
          <cell r="C11314" t="str">
            <v>SANCHEZ DE GIRALDO LIBIA</v>
          </cell>
          <cell r="D11314" t="str">
            <v>4001</v>
          </cell>
        </row>
        <row r="11315">
          <cell r="A11315">
            <v>1099924</v>
          </cell>
          <cell r="B11315">
            <v>39713512</v>
          </cell>
          <cell r="C11315" t="str">
            <v>TORRES GUEVARA MARIA NOHORA STELLA</v>
          </cell>
          <cell r="D11315" t="str">
            <v>4001</v>
          </cell>
        </row>
        <row r="11316">
          <cell r="A11316">
            <v>1099926</v>
          </cell>
          <cell r="B11316">
            <v>79692884</v>
          </cell>
          <cell r="C11316" t="str">
            <v>ORTIZ LOZANO CARLOS FERNANDO</v>
          </cell>
          <cell r="D11316" t="str">
            <v>4001</v>
          </cell>
        </row>
        <row r="11317">
          <cell r="A11317">
            <v>1099927</v>
          </cell>
          <cell r="B11317">
            <v>79333337</v>
          </cell>
          <cell r="C11317" t="str">
            <v>MORALES ROJAS OSCAR ALFREDO</v>
          </cell>
          <cell r="D11317" t="str">
            <v>4001</v>
          </cell>
        </row>
        <row r="11318">
          <cell r="A11318">
            <v>1099931</v>
          </cell>
          <cell r="B11318">
            <v>8300943847</v>
          </cell>
          <cell r="C11318" t="str">
            <v>IMPORTADORA  AMG LTDA</v>
          </cell>
          <cell r="D11318" t="str">
            <v>4001</v>
          </cell>
        </row>
        <row r="11319">
          <cell r="A11319">
            <v>1099932</v>
          </cell>
          <cell r="B11319">
            <v>52061465</v>
          </cell>
          <cell r="C11319" t="str">
            <v>MURCIA DIANA DEL PILAR</v>
          </cell>
          <cell r="D11319" t="str">
            <v>4001</v>
          </cell>
        </row>
        <row r="11320">
          <cell r="A11320">
            <v>1099933</v>
          </cell>
          <cell r="B11320">
            <v>5835869</v>
          </cell>
          <cell r="C11320" t="str">
            <v>CARDOZO EDGAR JOSE</v>
          </cell>
          <cell r="D11320" t="str">
            <v>4001</v>
          </cell>
        </row>
        <row r="11321">
          <cell r="A11321">
            <v>1099934</v>
          </cell>
          <cell r="B11321">
            <v>2846325</v>
          </cell>
          <cell r="C11321" t="str">
            <v>PARRA ESPITIA REINALDO</v>
          </cell>
          <cell r="D11321" t="str">
            <v>4001</v>
          </cell>
        </row>
        <row r="11322">
          <cell r="A11322">
            <v>1099935</v>
          </cell>
          <cell r="B11322">
            <v>17095311</v>
          </cell>
          <cell r="C11322" t="str">
            <v>MARTINEZ PINZON LUIS ALBERTO</v>
          </cell>
          <cell r="D11322" t="str">
            <v>4001</v>
          </cell>
        </row>
        <row r="11323">
          <cell r="A11323">
            <v>1099936</v>
          </cell>
          <cell r="B11323">
            <v>4288545</v>
          </cell>
          <cell r="C11323" t="str">
            <v>MENDIVELSO AVILA ELIECER</v>
          </cell>
          <cell r="D11323" t="str">
            <v>4001</v>
          </cell>
        </row>
        <row r="11324">
          <cell r="A11324">
            <v>1099937</v>
          </cell>
          <cell r="B11324">
            <v>19177732</v>
          </cell>
          <cell r="C11324" t="str">
            <v>AVENDAÑO RAMIREZ TEODORO</v>
          </cell>
          <cell r="D11324" t="str">
            <v>4001</v>
          </cell>
        </row>
        <row r="11325">
          <cell r="A11325">
            <v>1099938</v>
          </cell>
          <cell r="B11325">
            <v>2941988</v>
          </cell>
          <cell r="C11325" t="str">
            <v>RAYO DARAVIÑA MARCO TULIO</v>
          </cell>
          <cell r="D11325" t="str">
            <v>4001</v>
          </cell>
        </row>
        <row r="11326">
          <cell r="A11326">
            <v>1099939</v>
          </cell>
          <cell r="B11326">
            <v>79852370</v>
          </cell>
          <cell r="C11326" t="str">
            <v>POVEDA CARDENAS LUIS RAUL</v>
          </cell>
          <cell r="D11326" t="str">
            <v>4001</v>
          </cell>
        </row>
        <row r="11327">
          <cell r="A11327">
            <v>1099940</v>
          </cell>
          <cell r="B11327">
            <v>79716603</v>
          </cell>
          <cell r="C11327" t="str">
            <v>PINZON PULIDO NEFTALI</v>
          </cell>
          <cell r="D11327" t="str">
            <v>4001</v>
          </cell>
        </row>
        <row r="11328">
          <cell r="A11328">
            <v>1099941</v>
          </cell>
          <cell r="B11328">
            <v>20608034</v>
          </cell>
          <cell r="C11328" t="str">
            <v>RUBIANO CLARA MYRIAM</v>
          </cell>
          <cell r="D11328" t="str">
            <v>4001</v>
          </cell>
        </row>
        <row r="11329">
          <cell r="A11329">
            <v>1099942</v>
          </cell>
          <cell r="B11329">
            <v>17170245</v>
          </cell>
          <cell r="C11329" t="str">
            <v>ROJAS CARREÑO GONZALO</v>
          </cell>
          <cell r="D11329" t="str">
            <v>4001</v>
          </cell>
        </row>
        <row r="11330">
          <cell r="A11330">
            <v>1099943</v>
          </cell>
          <cell r="B11330">
            <v>2250910</v>
          </cell>
          <cell r="C11330" t="str">
            <v>RAMIREZ ALVAREZ JOSE DOLORES</v>
          </cell>
          <cell r="D11330" t="str">
            <v>4001</v>
          </cell>
        </row>
        <row r="11331">
          <cell r="A11331">
            <v>1099944</v>
          </cell>
          <cell r="B11331">
            <v>5766134</v>
          </cell>
          <cell r="C11331" t="str">
            <v>ZAMBRANO TORRES LUIS ENRRIQUE</v>
          </cell>
          <cell r="D11331" t="str">
            <v>4001</v>
          </cell>
        </row>
        <row r="11332">
          <cell r="A11332">
            <v>1099948</v>
          </cell>
          <cell r="B11332">
            <v>2938059</v>
          </cell>
          <cell r="C11332" t="str">
            <v>BARBOSA BARBOSA OLEGARIO</v>
          </cell>
          <cell r="D11332" t="str">
            <v>4001</v>
          </cell>
        </row>
        <row r="11333">
          <cell r="A11333">
            <v>1099949</v>
          </cell>
          <cell r="B11333">
            <v>79051379</v>
          </cell>
          <cell r="C11333" t="str">
            <v>MUÑOZ CARDENAS CESAR ALFONSO</v>
          </cell>
          <cell r="D11333" t="str">
            <v>4001</v>
          </cell>
        </row>
        <row r="11334">
          <cell r="A11334">
            <v>1099950</v>
          </cell>
          <cell r="B11334">
            <v>17021202</v>
          </cell>
          <cell r="C11334" t="str">
            <v>TORRES JORGE HERNANDO</v>
          </cell>
          <cell r="D11334" t="str">
            <v>4001</v>
          </cell>
        </row>
        <row r="11335">
          <cell r="A11335">
            <v>1099951</v>
          </cell>
          <cell r="B11335">
            <v>17184347</v>
          </cell>
          <cell r="C11335" t="str">
            <v>JAIMES OCHOA PABLO ENRRIQUE</v>
          </cell>
          <cell r="D11335" t="str">
            <v>4001</v>
          </cell>
        </row>
        <row r="11336">
          <cell r="A11336">
            <v>1099952</v>
          </cell>
          <cell r="B11336">
            <v>40412931</v>
          </cell>
          <cell r="C11336" t="str">
            <v>FONSECA ANA SOFIA</v>
          </cell>
          <cell r="D11336" t="str">
            <v>4001</v>
          </cell>
        </row>
        <row r="11337">
          <cell r="A11337">
            <v>1099953</v>
          </cell>
          <cell r="B11337">
            <v>23540999</v>
          </cell>
          <cell r="C11337" t="str">
            <v>REYES NIÑO ROSA STELLA</v>
          </cell>
          <cell r="D11337" t="str">
            <v>4001</v>
          </cell>
        </row>
        <row r="11338">
          <cell r="A11338">
            <v>1099954</v>
          </cell>
          <cell r="B11338">
            <v>2912795</v>
          </cell>
          <cell r="C11338" t="str">
            <v>VERGARA RIVERA DANIEL</v>
          </cell>
          <cell r="D11338" t="str">
            <v>4001</v>
          </cell>
        </row>
        <row r="11339">
          <cell r="A11339">
            <v>1099955</v>
          </cell>
          <cell r="B11339">
            <v>24088324</v>
          </cell>
          <cell r="C11339" t="str">
            <v>MANRIQUE  MARIA ALEJANDRINA</v>
          </cell>
          <cell r="D11339" t="str">
            <v>4001</v>
          </cell>
        </row>
        <row r="11340">
          <cell r="A11340">
            <v>1099956</v>
          </cell>
          <cell r="B11340">
            <v>5859845</v>
          </cell>
          <cell r="C11340" t="str">
            <v>ORJUELA CAMPOS GERMAN RAUL</v>
          </cell>
          <cell r="D11340" t="str">
            <v>4001</v>
          </cell>
        </row>
        <row r="11341">
          <cell r="A11341">
            <v>1099957</v>
          </cell>
          <cell r="B11341">
            <v>2393628</v>
          </cell>
          <cell r="C11341" t="str">
            <v>GUALTERO BELTRAN SIGIFREDO</v>
          </cell>
          <cell r="D11341" t="str">
            <v>4001</v>
          </cell>
        </row>
        <row r="11342">
          <cell r="A11342">
            <v>1099958</v>
          </cell>
          <cell r="B11342">
            <v>2187918</v>
          </cell>
          <cell r="C11342" t="str">
            <v>RANGEL RUEDA HERNANDO</v>
          </cell>
          <cell r="D11342" t="str">
            <v>4001</v>
          </cell>
        </row>
        <row r="11343">
          <cell r="A11343">
            <v>1099959</v>
          </cell>
          <cell r="B11343">
            <v>79279671</v>
          </cell>
          <cell r="C11343" t="str">
            <v>LOSADA MARTINEZ GERMAN ANTONIO</v>
          </cell>
          <cell r="D11343" t="str">
            <v>4001</v>
          </cell>
        </row>
        <row r="11344">
          <cell r="A11344">
            <v>1099960</v>
          </cell>
          <cell r="B11344">
            <v>20317069</v>
          </cell>
          <cell r="C11344" t="str">
            <v>CEPEDA SANDOVAL SUSANA</v>
          </cell>
          <cell r="D11344" t="str">
            <v>4001</v>
          </cell>
        </row>
        <row r="11345">
          <cell r="A11345">
            <v>1099961</v>
          </cell>
          <cell r="B11345">
            <v>20060644</v>
          </cell>
          <cell r="C11345" t="str">
            <v>PULIDO BARON BERNARDA</v>
          </cell>
          <cell r="D11345" t="str">
            <v>4001</v>
          </cell>
        </row>
        <row r="11346">
          <cell r="A11346">
            <v>1099962</v>
          </cell>
          <cell r="B11346">
            <v>80051225</v>
          </cell>
          <cell r="C11346" t="str">
            <v>CALDERON MARTINEZ ARNOLDO</v>
          </cell>
          <cell r="D11346" t="str">
            <v>4001</v>
          </cell>
        </row>
        <row r="11347">
          <cell r="A11347">
            <v>1099963</v>
          </cell>
          <cell r="B11347">
            <v>17077431</v>
          </cell>
          <cell r="C11347" t="str">
            <v>CARDENAS SANDOVAL MANUEL</v>
          </cell>
          <cell r="D11347" t="str">
            <v>4001</v>
          </cell>
        </row>
        <row r="11348">
          <cell r="A11348">
            <v>1099964</v>
          </cell>
          <cell r="B11348">
            <v>2938877</v>
          </cell>
          <cell r="C11348" t="str">
            <v>AVENDAÑO CASTAÑEDA GUILLERMO</v>
          </cell>
          <cell r="D11348" t="str">
            <v>4001</v>
          </cell>
        </row>
        <row r="11349">
          <cell r="A11349">
            <v>1099965</v>
          </cell>
          <cell r="B11349">
            <v>2940878</v>
          </cell>
          <cell r="C11349" t="str">
            <v>GAITAN CRUZ HOMERO</v>
          </cell>
          <cell r="D11349" t="str">
            <v>4001</v>
          </cell>
        </row>
        <row r="11350">
          <cell r="A11350">
            <v>1099966</v>
          </cell>
          <cell r="B11350">
            <v>79832677</v>
          </cell>
          <cell r="C11350" t="str">
            <v>RAMIREZ RINCON ANDRES</v>
          </cell>
          <cell r="D11350" t="str">
            <v>4001</v>
          </cell>
        </row>
        <row r="11351">
          <cell r="A11351">
            <v>1099967</v>
          </cell>
          <cell r="B11351">
            <v>39756909</v>
          </cell>
          <cell r="C11351" t="str">
            <v>TOVAR HINESTROZA ROSA FARID</v>
          </cell>
          <cell r="D11351" t="str">
            <v>4001</v>
          </cell>
        </row>
        <row r="11352">
          <cell r="A11352">
            <v>1099968</v>
          </cell>
          <cell r="B11352">
            <v>2925511</v>
          </cell>
          <cell r="C11352" t="str">
            <v>ACERO RUIZ JOSE ALFONSO</v>
          </cell>
          <cell r="D11352" t="str">
            <v>4001</v>
          </cell>
        </row>
        <row r="11353">
          <cell r="A11353">
            <v>1099969</v>
          </cell>
          <cell r="B11353">
            <v>19245224</v>
          </cell>
          <cell r="C11353" t="str">
            <v>GARZON AMORTEGUI JULIO CESAR</v>
          </cell>
          <cell r="D11353" t="str">
            <v>4001</v>
          </cell>
        </row>
        <row r="11354">
          <cell r="A11354">
            <v>1099970</v>
          </cell>
          <cell r="B11354">
            <v>920509</v>
          </cell>
          <cell r="C11354" t="str">
            <v>GARRIDO MATTOS RAUL ANTONIO</v>
          </cell>
          <cell r="D11354" t="str">
            <v>4001</v>
          </cell>
        </row>
        <row r="11355">
          <cell r="A11355">
            <v>1099971</v>
          </cell>
          <cell r="B11355">
            <v>41374626</v>
          </cell>
          <cell r="C11355" t="str">
            <v>OCHOA CONTRERAS MARIA ETELVINA</v>
          </cell>
          <cell r="D11355" t="str">
            <v>4001</v>
          </cell>
        </row>
        <row r="11356">
          <cell r="A11356">
            <v>1099972</v>
          </cell>
          <cell r="B11356">
            <v>80241112</v>
          </cell>
          <cell r="C11356" t="str">
            <v>BUSTOS BUSTOS DANY FERNANDO</v>
          </cell>
          <cell r="D11356" t="str">
            <v>4001</v>
          </cell>
        </row>
        <row r="11357">
          <cell r="A11357">
            <v>1099973</v>
          </cell>
          <cell r="B11357">
            <v>20204785</v>
          </cell>
          <cell r="C11357" t="str">
            <v>CASTRO DE TORRES AURORA</v>
          </cell>
          <cell r="D11357" t="str">
            <v>4001</v>
          </cell>
        </row>
        <row r="11358">
          <cell r="A11358">
            <v>1099974</v>
          </cell>
          <cell r="B11358">
            <v>19227492</v>
          </cell>
          <cell r="C11358" t="str">
            <v>SANCHEZ BOLIVAR JORGE ENRIQUE</v>
          </cell>
          <cell r="D11358" t="str">
            <v>4001</v>
          </cell>
        </row>
        <row r="11359">
          <cell r="A11359">
            <v>1099975</v>
          </cell>
          <cell r="B11359">
            <v>79317847</v>
          </cell>
          <cell r="C11359" t="str">
            <v>FIERRO GERARDO</v>
          </cell>
          <cell r="D11359" t="str">
            <v>4001</v>
          </cell>
        </row>
        <row r="11360">
          <cell r="A11360">
            <v>1099976</v>
          </cell>
          <cell r="B11360">
            <v>20227007</v>
          </cell>
          <cell r="C11360" t="str">
            <v>BARRERA LOPERA BLANCA LILIA</v>
          </cell>
          <cell r="D11360" t="str">
            <v>4001</v>
          </cell>
        </row>
        <row r="11361">
          <cell r="A11361">
            <v>1099977</v>
          </cell>
          <cell r="B11361">
            <v>79643850</v>
          </cell>
          <cell r="C11361" t="str">
            <v>RIOS CAICEDO JESUS ALCIDES</v>
          </cell>
          <cell r="D11361" t="str">
            <v>4001</v>
          </cell>
        </row>
        <row r="11362">
          <cell r="A11362">
            <v>1099978</v>
          </cell>
          <cell r="B11362">
            <v>20302573</v>
          </cell>
          <cell r="C11362" t="str">
            <v>WALDURRAGA ANGULO MARIA VITELVINA</v>
          </cell>
          <cell r="D11362" t="str">
            <v>4001</v>
          </cell>
        </row>
        <row r="11363">
          <cell r="A11363">
            <v>1099979</v>
          </cell>
          <cell r="B11363">
            <v>336315</v>
          </cell>
          <cell r="C11363" t="str">
            <v>HERNANDEZ MANUEL ALFREDO</v>
          </cell>
          <cell r="D11363" t="str">
            <v>4001</v>
          </cell>
        </row>
        <row r="11364">
          <cell r="A11364">
            <v>1099980</v>
          </cell>
          <cell r="B11364">
            <v>40770956</v>
          </cell>
          <cell r="C11364" t="str">
            <v>CRUZ VELEZ MARIA ELENA</v>
          </cell>
          <cell r="D11364" t="str">
            <v>4001</v>
          </cell>
        </row>
        <row r="11365">
          <cell r="A11365">
            <v>1099981</v>
          </cell>
          <cell r="B11365">
            <v>51707415</v>
          </cell>
          <cell r="C11365" t="str">
            <v>LEON DE HUERFANO MARIA ELENA</v>
          </cell>
          <cell r="D11365" t="str">
            <v>4001</v>
          </cell>
        </row>
        <row r="11366">
          <cell r="A11366">
            <v>1099982</v>
          </cell>
          <cell r="B11366">
            <v>19088717</v>
          </cell>
          <cell r="C11366" t="str">
            <v>BLANCO NEVARDO</v>
          </cell>
          <cell r="D11366" t="str">
            <v>4001</v>
          </cell>
        </row>
        <row r="11367">
          <cell r="A11367">
            <v>1099983</v>
          </cell>
          <cell r="B11367">
            <v>20220600</v>
          </cell>
          <cell r="C11367" t="str">
            <v>RAMIREZ CORREDOR ROSALBA</v>
          </cell>
          <cell r="D11367" t="str">
            <v>4001</v>
          </cell>
        </row>
        <row r="11368">
          <cell r="A11368">
            <v>1099984</v>
          </cell>
          <cell r="B11368">
            <v>2234668</v>
          </cell>
          <cell r="C11368" t="str">
            <v>OCAMPO OSPINA PRUDENCIO</v>
          </cell>
          <cell r="D11368" t="str">
            <v>4001</v>
          </cell>
        </row>
        <row r="11369">
          <cell r="A11369">
            <v>1099985</v>
          </cell>
          <cell r="B11369">
            <v>19327493</v>
          </cell>
          <cell r="C11369" t="str">
            <v>SARMIENTO QUIROGA FELIX ANTONIO</v>
          </cell>
          <cell r="D11369" t="str">
            <v>4001</v>
          </cell>
        </row>
        <row r="11370">
          <cell r="A11370">
            <v>1099986</v>
          </cell>
          <cell r="B11370">
            <v>20315017</v>
          </cell>
          <cell r="C11370" t="str">
            <v>RIVERA DE RODRIGUEZ CECILIA</v>
          </cell>
          <cell r="D11370" t="str">
            <v>4001</v>
          </cell>
        </row>
        <row r="11371">
          <cell r="A11371">
            <v>1099987</v>
          </cell>
          <cell r="B11371">
            <v>10262774</v>
          </cell>
          <cell r="C11371" t="str">
            <v>ROJAS RUIZ OMAR HUMBERTO</v>
          </cell>
          <cell r="D11371" t="str">
            <v>4001</v>
          </cell>
        </row>
        <row r="11372">
          <cell r="A11372">
            <v>1099988</v>
          </cell>
          <cell r="B11372">
            <v>28475453</v>
          </cell>
          <cell r="C11372" t="str">
            <v>DIAZ DE MATEUS ALEJANDRA</v>
          </cell>
          <cell r="D11372" t="str">
            <v>4001</v>
          </cell>
        </row>
        <row r="11373">
          <cell r="A11373">
            <v>1099989</v>
          </cell>
          <cell r="B11373">
            <v>17005598</v>
          </cell>
          <cell r="C11373" t="str">
            <v>GUTIERREZ PEÑUELA DARIO ALFREDO</v>
          </cell>
          <cell r="D11373" t="str">
            <v>4001</v>
          </cell>
        </row>
        <row r="11374">
          <cell r="A11374">
            <v>1099990</v>
          </cell>
          <cell r="B11374">
            <v>39781400</v>
          </cell>
          <cell r="C11374" t="str">
            <v>MORENO MARTINEZ MARIA ERMENCIA</v>
          </cell>
          <cell r="D11374" t="str">
            <v>4001</v>
          </cell>
        </row>
        <row r="11375">
          <cell r="A11375">
            <v>1099991</v>
          </cell>
          <cell r="B11375">
            <v>1796409</v>
          </cell>
          <cell r="C11375" t="str">
            <v>ARTEAGA TORRES JOSE LUIS</v>
          </cell>
          <cell r="D11375" t="str">
            <v>4001</v>
          </cell>
        </row>
        <row r="11376">
          <cell r="A11376">
            <v>1099992</v>
          </cell>
          <cell r="B11376">
            <v>116003</v>
          </cell>
          <cell r="C11376" t="str">
            <v>CARDENAS HURTADO JOSE ENRIQUE</v>
          </cell>
          <cell r="D11376" t="str">
            <v>4001</v>
          </cell>
        </row>
        <row r="11377">
          <cell r="A11377">
            <v>1099993</v>
          </cell>
          <cell r="B11377">
            <v>19051082</v>
          </cell>
          <cell r="C11377" t="str">
            <v>RODRIGUEZ ROJAS ANTONIO MARIA</v>
          </cell>
          <cell r="D11377" t="str">
            <v>4001</v>
          </cell>
        </row>
        <row r="11378">
          <cell r="A11378">
            <v>1099994</v>
          </cell>
          <cell r="B11378">
            <v>2924085</v>
          </cell>
          <cell r="C11378" t="str">
            <v>MORA JOSE ALBERTO</v>
          </cell>
          <cell r="D11378" t="str">
            <v>4001</v>
          </cell>
        </row>
        <row r="11379">
          <cell r="A11379">
            <v>1099995</v>
          </cell>
          <cell r="B11379">
            <v>17078739</v>
          </cell>
          <cell r="C11379" t="str">
            <v>BERNAL GOMEZ ALVARO</v>
          </cell>
          <cell r="D11379" t="str">
            <v>4001</v>
          </cell>
        </row>
        <row r="11380">
          <cell r="A11380">
            <v>1099996</v>
          </cell>
          <cell r="B11380">
            <v>261587</v>
          </cell>
          <cell r="C11380" t="str">
            <v>CORTES BEJARANO JOSE FLORENTINO</v>
          </cell>
          <cell r="D11380" t="str">
            <v>4001</v>
          </cell>
        </row>
        <row r="11381">
          <cell r="A11381">
            <v>1099997</v>
          </cell>
          <cell r="B11381">
            <v>38282549</v>
          </cell>
          <cell r="C11381" t="str">
            <v>SANCHEZ BEJARANO OTILIA</v>
          </cell>
          <cell r="D11381" t="str">
            <v>4001</v>
          </cell>
        </row>
        <row r="11382">
          <cell r="A11382">
            <v>1099999</v>
          </cell>
          <cell r="B11382">
            <v>79635754</v>
          </cell>
          <cell r="C11382" t="str">
            <v>ALBARRACIN QUINTANA LUIS EDUARDO</v>
          </cell>
          <cell r="D11382" t="str">
            <v>4001</v>
          </cell>
        </row>
        <row r="11383">
          <cell r="A11383">
            <v>1100000</v>
          </cell>
          <cell r="B11383">
            <v>18924887</v>
          </cell>
          <cell r="C11383" t="str">
            <v>ROMERO HERNANDEZ JAIR</v>
          </cell>
          <cell r="D11383" t="str">
            <v>4001</v>
          </cell>
        </row>
        <row r="11384">
          <cell r="A11384">
            <v>1100001</v>
          </cell>
          <cell r="B11384">
            <v>21369572</v>
          </cell>
          <cell r="C11384" t="str">
            <v>COSSIO VARGAS MARIA CENOBIA</v>
          </cell>
          <cell r="D11384" t="str">
            <v>4001</v>
          </cell>
        </row>
        <row r="11385">
          <cell r="A11385">
            <v>1100002</v>
          </cell>
          <cell r="B11385">
            <v>19208307</v>
          </cell>
          <cell r="C11385" t="str">
            <v>OSPINA ROBERTO BENJAMIN</v>
          </cell>
          <cell r="D11385" t="str">
            <v>4001</v>
          </cell>
        </row>
        <row r="11386">
          <cell r="A11386">
            <v>1100003</v>
          </cell>
          <cell r="B11386">
            <v>17059644</v>
          </cell>
          <cell r="C11386" t="str">
            <v>CRIOLLO PEDRO HERNAN</v>
          </cell>
          <cell r="D11386" t="str">
            <v>4001</v>
          </cell>
        </row>
        <row r="11387">
          <cell r="A11387">
            <v>1100005</v>
          </cell>
          <cell r="B11387">
            <v>27940974</v>
          </cell>
          <cell r="C11387" t="str">
            <v>CARDENAS DE PENAGOS ANA DEL CARMEN</v>
          </cell>
          <cell r="D11387" t="str">
            <v>4001</v>
          </cell>
        </row>
        <row r="11388">
          <cell r="A11388">
            <v>1100008</v>
          </cell>
          <cell r="B11388">
            <v>21367564</v>
          </cell>
          <cell r="C11388" t="str">
            <v>CARDENAS PARRA NELLY</v>
          </cell>
          <cell r="D11388" t="str">
            <v>4001</v>
          </cell>
        </row>
        <row r="11389">
          <cell r="A11389">
            <v>1100009</v>
          </cell>
          <cell r="B11389">
            <v>12226953</v>
          </cell>
          <cell r="C11389" t="str">
            <v>BERMUDEZ GILBERTO</v>
          </cell>
          <cell r="D11389" t="str">
            <v>4001</v>
          </cell>
        </row>
        <row r="11390">
          <cell r="A11390">
            <v>1100010</v>
          </cell>
          <cell r="B11390">
            <v>20281338</v>
          </cell>
          <cell r="C11390" t="str">
            <v>PRIETO MARIA TERESA</v>
          </cell>
          <cell r="D11390" t="str">
            <v>4001</v>
          </cell>
        </row>
        <row r="11391">
          <cell r="A11391">
            <v>1100011</v>
          </cell>
          <cell r="B11391">
            <v>9518283</v>
          </cell>
          <cell r="C11391" t="str">
            <v>FERNANDEZ BONILLA OCTAVIANO</v>
          </cell>
          <cell r="D11391" t="str">
            <v>4001</v>
          </cell>
        </row>
        <row r="11392">
          <cell r="A11392">
            <v>1100012</v>
          </cell>
          <cell r="B11392">
            <v>79609450</v>
          </cell>
          <cell r="C11392" t="str">
            <v>VALENCIA PEREZ JAIME ADOLFO</v>
          </cell>
          <cell r="D11392" t="str">
            <v>4001</v>
          </cell>
        </row>
        <row r="11393">
          <cell r="A11393">
            <v>1100013</v>
          </cell>
          <cell r="B11393">
            <v>41470614</v>
          </cell>
          <cell r="C11393" t="str">
            <v>GUTIERREZ AGUILAR PERSEVERANDA</v>
          </cell>
          <cell r="D11393" t="str">
            <v>4001</v>
          </cell>
        </row>
        <row r="11394">
          <cell r="A11394">
            <v>1100014</v>
          </cell>
          <cell r="B11394">
            <v>5991449</v>
          </cell>
          <cell r="C11394" t="str">
            <v>VELASCO GUAYARA HERNAN</v>
          </cell>
          <cell r="D11394" t="str">
            <v>4001</v>
          </cell>
        </row>
        <row r="11395">
          <cell r="A11395">
            <v>1100015</v>
          </cell>
          <cell r="B11395">
            <v>88245478</v>
          </cell>
          <cell r="C11395" t="str">
            <v>MONCADA NAVARRO ANDRES</v>
          </cell>
          <cell r="D11395" t="str">
            <v>4001</v>
          </cell>
        </row>
        <row r="11396">
          <cell r="A11396">
            <v>1100016</v>
          </cell>
          <cell r="B11396">
            <v>161724</v>
          </cell>
          <cell r="C11396" t="str">
            <v>PARRA ZAMORA MARCOA</v>
          </cell>
          <cell r="D11396" t="str">
            <v>4001</v>
          </cell>
        </row>
        <row r="11397">
          <cell r="A11397">
            <v>1100017</v>
          </cell>
          <cell r="B11397">
            <v>51650370</v>
          </cell>
          <cell r="C11397" t="str">
            <v>CASTRO GARZON LUZ</v>
          </cell>
          <cell r="D11397" t="str">
            <v>4001</v>
          </cell>
        </row>
        <row r="11398">
          <cell r="A11398">
            <v>1100018</v>
          </cell>
          <cell r="B11398">
            <v>79857268</v>
          </cell>
          <cell r="C11398" t="str">
            <v>HERRERA FREDY JOHN</v>
          </cell>
          <cell r="D11398" t="str">
            <v>4001</v>
          </cell>
        </row>
        <row r="11399">
          <cell r="A11399">
            <v>1100019</v>
          </cell>
          <cell r="B11399">
            <v>2376543</v>
          </cell>
          <cell r="C11399" t="str">
            <v>FLORIDO ARANCE ANZOLA</v>
          </cell>
          <cell r="D11399" t="str">
            <v>4001</v>
          </cell>
        </row>
        <row r="11400">
          <cell r="A11400">
            <v>1100020</v>
          </cell>
          <cell r="B11400">
            <v>41728694</v>
          </cell>
          <cell r="C11400" t="str">
            <v>CUBILLOS RODRIGUEZ AMPARO</v>
          </cell>
          <cell r="D11400" t="str">
            <v>4001</v>
          </cell>
        </row>
        <row r="11401">
          <cell r="A11401">
            <v>1100021</v>
          </cell>
          <cell r="B11401">
            <v>80727002</v>
          </cell>
          <cell r="C11401" t="str">
            <v>VASQUEZ ERWIN OSWALDO</v>
          </cell>
          <cell r="D11401" t="str">
            <v>4001</v>
          </cell>
        </row>
        <row r="11402">
          <cell r="A11402">
            <v>1100027</v>
          </cell>
          <cell r="B11402">
            <v>3265350</v>
          </cell>
          <cell r="C11402" t="str">
            <v>JIMENEZ DIAZ MARDOQUEO</v>
          </cell>
          <cell r="D11402" t="str">
            <v>4001</v>
          </cell>
        </row>
        <row r="11403">
          <cell r="A11403">
            <v>1100028</v>
          </cell>
          <cell r="B11403">
            <v>3265297</v>
          </cell>
          <cell r="C11403" t="str">
            <v>MORENO CABUYA JULIO ALFONSO</v>
          </cell>
          <cell r="D11403" t="str">
            <v>4001</v>
          </cell>
        </row>
        <row r="11404">
          <cell r="A11404">
            <v>1100030</v>
          </cell>
          <cell r="B11404">
            <v>5791950</v>
          </cell>
          <cell r="C11404" t="str">
            <v>ORTIZ MARIN ROGELIO</v>
          </cell>
          <cell r="D11404" t="str">
            <v>4001</v>
          </cell>
        </row>
        <row r="11405">
          <cell r="A11405">
            <v>1100031</v>
          </cell>
          <cell r="B11405">
            <v>239168</v>
          </cell>
          <cell r="C11405" t="str">
            <v>SILVA MARTINEZ LUIS ERNESTO</v>
          </cell>
          <cell r="D11405" t="str">
            <v>4001</v>
          </cell>
        </row>
        <row r="11406">
          <cell r="A11406">
            <v>1100032</v>
          </cell>
          <cell r="B11406">
            <v>41705683</v>
          </cell>
          <cell r="C11406" t="str">
            <v>YEPES RAMIREZ BENILDA</v>
          </cell>
          <cell r="D11406" t="str">
            <v>4001</v>
          </cell>
        </row>
        <row r="11407">
          <cell r="A11407">
            <v>1100033</v>
          </cell>
          <cell r="B11407">
            <v>338885</v>
          </cell>
          <cell r="C11407" t="str">
            <v>RODRIGUEZ JOSE ANTONIO</v>
          </cell>
          <cell r="D11407" t="str">
            <v>4001</v>
          </cell>
        </row>
        <row r="11408">
          <cell r="A11408">
            <v>1100034</v>
          </cell>
          <cell r="B11408">
            <v>79727067</v>
          </cell>
          <cell r="C11408" t="str">
            <v>ARCHILA SANTA MARIA NELSON ALFREDO</v>
          </cell>
          <cell r="D11408" t="str">
            <v>4001</v>
          </cell>
        </row>
        <row r="11409">
          <cell r="A11409">
            <v>1100035</v>
          </cell>
          <cell r="B11409">
            <v>70212816</v>
          </cell>
          <cell r="C11409" t="str">
            <v>ALFONSO CAMACHO GILBERTO</v>
          </cell>
          <cell r="D11409" t="str">
            <v>4001</v>
          </cell>
        </row>
        <row r="11410">
          <cell r="A11410">
            <v>1100036</v>
          </cell>
          <cell r="B11410">
            <v>2910827</v>
          </cell>
          <cell r="C11410" t="str">
            <v>RODRIGUEZ JULIO ROBERTO</v>
          </cell>
          <cell r="D11410" t="str">
            <v>4001</v>
          </cell>
        </row>
        <row r="11411">
          <cell r="A11411">
            <v>1100037</v>
          </cell>
          <cell r="B11411">
            <v>2851714</v>
          </cell>
          <cell r="C11411" t="str">
            <v>RODRIGUEZ JOSE ARISTOBULO</v>
          </cell>
          <cell r="D11411" t="str">
            <v>4001</v>
          </cell>
        </row>
        <row r="11412">
          <cell r="A11412">
            <v>1100038</v>
          </cell>
          <cell r="B11412">
            <v>3236967</v>
          </cell>
          <cell r="C11412" t="str">
            <v>TOVAR BELTRAN CESAR JULIO</v>
          </cell>
          <cell r="D11412" t="str">
            <v>4001</v>
          </cell>
        </row>
        <row r="11413">
          <cell r="A11413">
            <v>1100039</v>
          </cell>
          <cell r="B11413">
            <v>17177556</v>
          </cell>
          <cell r="C11413" t="str">
            <v>CARRANZA QUINTERO ARTURO</v>
          </cell>
          <cell r="D11413" t="str">
            <v>4001</v>
          </cell>
        </row>
        <row r="11414">
          <cell r="A11414">
            <v>1100040</v>
          </cell>
          <cell r="B11414">
            <v>79509601</v>
          </cell>
          <cell r="C11414" t="str">
            <v>HIGUERA VALDERRAMA MAURICIO IGNACIO</v>
          </cell>
          <cell r="D11414" t="str">
            <v>4001</v>
          </cell>
        </row>
        <row r="11415">
          <cell r="A11415">
            <v>1100041</v>
          </cell>
          <cell r="B11415">
            <v>20581322</v>
          </cell>
          <cell r="C11415" t="str">
            <v>ACOSTA DE RODRIGUEZ ANA MARIA MERCE</v>
          </cell>
          <cell r="D11415" t="str">
            <v>4001</v>
          </cell>
        </row>
        <row r="11416">
          <cell r="A11416">
            <v>1100042</v>
          </cell>
          <cell r="B11416">
            <v>19200784</v>
          </cell>
          <cell r="C11416" t="str">
            <v>TORRES ABRIL HERNANDO</v>
          </cell>
          <cell r="D11416" t="str">
            <v>4001</v>
          </cell>
        </row>
        <row r="11417">
          <cell r="A11417">
            <v>1100043</v>
          </cell>
          <cell r="B11417">
            <v>15885473</v>
          </cell>
          <cell r="C11417" t="str">
            <v>ALBARRACIN JOSE ANTONIO</v>
          </cell>
          <cell r="D11417" t="str">
            <v>4001</v>
          </cell>
        </row>
        <row r="11418">
          <cell r="A11418">
            <v>1100044</v>
          </cell>
          <cell r="B11418">
            <v>17039533</v>
          </cell>
          <cell r="C11418" t="str">
            <v>PINZON JOSE LEONIDAS</v>
          </cell>
          <cell r="D11418" t="str">
            <v>4001</v>
          </cell>
        </row>
        <row r="11419">
          <cell r="A11419">
            <v>1100045</v>
          </cell>
          <cell r="B11419">
            <v>3050457</v>
          </cell>
          <cell r="C11419" t="str">
            <v>HERRERA HERNANDEZ MOISES</v>
          </cell>
          <cell r="D11419" t="str">
            <v>4001</v>
          </cell>
        </row>
        <row r="11420">
          <cell r="A11420">
            <v>1100046</v>
          </cell>
          <cell r="B11420">
            <v>17046319</v>
          </cell>
          <cell r="C11420" t="str">
            <v>LINARES MORENO JORGE ENRIQUE</v>
          </cell>
          <cell r="D11420" t="str">
            <v>4001</v>
          </cell>
        </row>
        <row r="11421">
          <cell r="A11421">
            <v>1100047</v>
          </cell>
          <cell r="B11421">
            <v>4970197</v>
          </cell>
          <cell r="C11421" t="str">
            <v>DAZA OÑATE ALBERTO JOSE</v>
          </cell>
          <cell r="D11421" t="str">
            <v>4001</v>
          </cell>
        </row>
        <row r="11422">
          <cell r="A11422">
            <v>1100048</v>
          </cell>
          <cell r="B11422">
            <v>4396371</v>
          </cell>
          <cell r="C11422" t="str">
            <v>ROJAS LUIS ALBERTO</v>
          </cell>
          <cell r="D11422" t="str">
            <v>4001</v>
          </cell>
        </row>
        <row r="11423">
          <cell r="A11423">
            <v>1100049</v>
          </cell>
          <cell r="B11423">
            <v>17140737</v>
          </cell>
          <cell r="C11423" t="str">
            <v>DELGADO GOMEZ RAMON DAVID</v>
          </cell>
          <cell r="D11423" t="str">
            <v>4001</v>
          </cell>
        </row>
        <row r="11424">
          <cell r="A11424">
            <v>1100050</v>
          </cell>
          <cell r="B11424">
            <v>20696138</v>
          </cell>
          <cell r="C11424" t="str">
            <v>GOMEZ DE ESCOBAR CLARA INES</v>
          </cell>
          <cell r="D11424" t="str">
            <v>4001</v>
          </cell>
        </row>
        <row r="11425">
          <cell r="A11425">
            <v>1100057</v>
          </cell>
          <cell r="B11425">
            <v>52021853</v>
          </cell>
          <cell r="C11425" t="str">
            <v>ORJUELA TERESA DE JESUS</v>
          </cell>
          <cell r="D11425" t="str">
            <v>4001</v>
          </cell>
        </row>
        <row r="11426">
          <cell r="A11426">
            <v>1100058</v>
          </cell>
          <cell r="B11426">
            <v>41467490</v>
          </cell>
          <cell r="C11426" t="str">
            <v>HERNANDEZ AURA ELSA</v>
          </cell>
          <cell r="D11426" t="str">
            <v>4001</v>
          </cell>
        </row>
        <row r="11427">
          <cell r="A11427">
            <v>1100059</v>
          </cell>
          <cell r="B11427">
            <v>17017746</v>
          </cell>
          <cell r="C11427" t="str">
            <v>MORENO MALAGON LUIS EDUARDO</v>
          </cell>
          <cell r="D11427" t="str">
            <v>4001</v>
          </cell>
        </row>
        <row r="11428">
          <cell r="A11428">
            <v>1100060</v>
          </cell>
          <cell r="B11428">
            <v>20471700</v>
          </cell>
          <cell r="C11428" t="str">
            <v>CASTRO ANZOLA GLADYS CECILIA</v>
          </cell>
          <cell r="D11428" t="str">
            <v>4001</v>
          </cell>
        </row>
        <row r="11429">
          <cell r="A11429">
            <v>1100061</v>
          </cell>
          <cell r="B11429">
            <v>52787420</v>
          </cell>
          <cell r="C11429" t="str">
            <v>ROA MORA JOHANA CAROLINA</v>
          </cell>
          <cell r="D11429" t="str">
            <v>4001</v>
          </cell>
        </row>
        <row r="11430">
          <cell r="A11430">
            <v>1100062</v>
          </cell>
          <cell r="B11430">
            <v>20322191</v>
          </cell>
          <cell r="C11430" t="str">
            <v>HUERTAS DE ALFONSO MARIA TERESA DE</v>
          </cell>
          <cell r="D11430" t="str">
            <v>4001</v>
          </cell>
        </row>
        <row r="11431">
          <cell r="A11431">
            <v>1100063</v>
          </cell>
          <cell r="B11431">
            <v>39749654</v>
          </cell>
          <cell r="C11431" t="str">
            <v>BELLO PEÑALOZA MARIA MARLENE</v>
          </cell>
          <cell r="D11431" t="str">
            <v>4001</v>
          </cell>
        </row>
        <row r="11432">
          <cell r="A11432">
            <v>1100072</v>
          </cell>
          <cell r="B11432">
            <v>8300430758</v>
          </cell>
          <cell r="C11432" t="str">
            <v>INTERJEAN SA</v>
          </cell>
          <cell r="D11432" t="str">
            <v>4001</v>
          </cell>
        </row>
        <row r="11433">
          <cell r="A11433">
            <v>1100096</v>
          </cell>
          <cell r="B11433">
            <v>1072420192</v>
          </cell>
          <cell r="C11433" t="str">
            <v>VENTO MENDEZ JOHN JAIRO</v>
          </cell>
          <cell r="D11433" t="str">
            <v>4001</v>
          </cell>
        </row>
        <row r="11434">
          <cell r="A11434">
            <v>1100097</v>
          </cell>
          <cell r="B11434">
            <v>1070946721</v>
          </cell>
          <cell r="C11434" t="str">
            <v>MORENO LOPEZ HERNANDO</v>
          </cell>
          <cell r="D11434" t="str">
            <v>4001</v>
          </cell>
        </row>
        <row r="11435">
          <cell r="A11435">
            <v>1100098</v>
          </cell>
          <cell r="B11435">
            <v>1072421803</v>
          </cell>
          <cell r="C11435" t="str">
            <v>RAMIREZ JUSTINICO YEISON EDUARDO</v>
          </cell>
          <cell r="D11435" t="str">
            <v>4001</v>
          </cell>
        </row>
        <row r="11436">
          <cell r="A11436">
            <v>1100099</v>
          </cell>
          <cell r="B11436">
            <v>1072421468</v>
          </cell>
          <cell r="C11436" t="str">
            <v>RUIZ BARRAGAN JUAN DAVID</v>
          </cell>
          <cell r="D11436" t="str">
            <v>4001</v>
          </cell>
        </row>
        <row r="11437">
          <cell r="A11437">
            <v>1100100</v>
          </cell>
          <cell r="B11437">
            <v>20440167</v>
          </cell>
          <cell r="C11437" t="str">
            <v>GUEVARA PARRADO ELSA MARINA</v>
          </cell>
          <cell r="D11437" t="str">
            <v>4001</v>
          </cell>
        </row>
        <row r="11438">
          <cell r="A11438">
            <v>1100102</v>
          </cell>
          <cell r="B11438">
            <v>444444152</v>
          </cell>
          <cell r="C11438" t="str">
            <v>COMITE NACIONAL PARAGUAYO DE LA CIE</v>
          </cell>
          <cell r="D11438" t="str">
            <v>4001</v>
          </cell>
        </row>
        <row r="11439">
          <cell r="A11439">
            <v>1100103</v>
          </cell>
          <cell r="B11439">
            <v>8110405835</v>
          </cell>
          <cell r="C11439" t="str">
            <v>PROMOTORES URBANOS SA</v>
          </cell>
          <cell r="D11439" t="str">
            <v>4001</v>
          </cell>
        </row>
        <row r="11440">
          <cell r="A11440">
            <v>1100106</v>
          </cell>
          <cell r="B11440">
            <v>42679066</v>
          </cell>
          <cell r="C11440" t="str">
            <v>DIAZ PINEDA ROSA ELVIRA</v>
          </cell>
          <cell r="D11440" t="str">
            <v>4001</v>
          </cell>
        </row>
        <row r="11441">
          <cell r="A11441">
            <v>1100116</v>
          </cell>
          <cell r="B11441">
            <v>8001071461</v>
          </cell>
          <cell r="C11441" t="str">
            <v>CONSTRUCTORA CASTELL CAMEL LTDA</v>
          </cell>
          <cell r="D11441" t="str">
            <v>4001</v>
          </cell>
        </row>
        <row r="11442">
          <cell r="A11442">
            <v>1100117</v>
          </cell>
          <cell r="B11442">
            <v>43868218</v>
          </cell>
          <cell r="C11442" t="str">
            <v>DUQUE VELASQUEZ LUZ MARIA</v>
          </cell>
          <cell r="D11442" t="str">
            <v>4001</v>
          </cell>
        </row>
        <row r="11443">
          <cell r="A11443">
            <v>1100118</v>
          </cell>
          <cell r="B11443">
            <v>8247388</v>
          </cell>
          <cell r="C11443" t="str">
            <v>ECHAVARRIA TAMAYO CARLOS ALBERTO</v>
          </cell>
          <cell r="D11443" t="str">
            <v>4001</v>
          </cell>
        </row>
        <row r="11444">
          <cell r="A11444">
            <v>1100119</v>
          </cell>
          <cell r="B11444">
            <v>3396471</v>
          </cell>
          <cell r="C11444" t="str">
            <v>HOYOS GOMEZ JUAN PABLO</v>
          </cell>
          <cell r="D11444" t="str">
            <v>4001</v>
          </cell>
        </row>
        <row r="11445">
          <cell r="A11445">
            <v>1100120</v>
          </cell>
          <cell r="B11445">
            <v>22233934</v>
          </cell>
          <cell r="C11445" t="str">
            <v>LLANO JIMENEZ BLANCA CECILIA</v>
          </cell>
          <cell r="D11445" t="str">
            <v>4001</v>
          </cell>
        </row>
        <row r="11446">
          <cell r="A11446">
            <v>1100121</v>
          </cell>
          <cell r="B11446">
            <v>32528623</v>
          </cell>
          <cell r="C11446" t="str">
            <v>POSADA DE CONGOTE MARIA TERESA DE J</v>
          </cell>
          <cell r="D11446" t="str">
            <v>4001</v>
          </cell>
        </row>
        <row r="11447">
          <cell r="A11447">
            <v>1100122</v>
          </cell>
          <cell r="B11447">
            <v>52665</v>
          </cell>
          <cell r="C11447" t="str">
            <v>THIRIEZ DE FERNANDEZ NADINE</v>
          </cell>
          <cell r="D11447" t="str">
            <v>4001</v>
          </cell>
        </row>
        <row r="11448">
          <cell r="A11448">
            <v>1100123</v>
          </cell>
          <cell r="B11448">
            <v>8210942</v>
          </cell>
          <cell r="C11448" t="str">
            <v>URIBE LONDONO MAURICIO FRANCISCO</v>
          </cell>
          <cell r="D11448" t="str">
            <v>4001</v>
          </cell>
        </row>
        <row r="11449">
          <cell r="A11449">
            <v>1100124</v>
          </cell>
          <cell r="B11449">
            <v>71639731</v>
          </cell>
          <cell r="C11449" t="str">
            <v>VELEZ VELASQUEZ JOSE GABRIEL</v>
          </cell>
          <cell r="D11449" t="str">
            <v>4001</v>
          </cell>
        </row>
        <row r="11450">
          <cell r="A11450">
            <v>1100152</v>
          </cell>
          <cell r="B11450">
            <v>19470399</v>
          </cell>
          <cell r="C11450" t="str">
            <v>MURCIA MARROQUIN JULIO ALBERTO</v>
          </cell>
          <cell r="D11450" t="str">
            <v>4001</v>
          </cell>
        </row>
        <row r="11451">
          <cell r="A11451">
            <v>1100173</v>
          </cell>
          <cell r="B11451">
            <v>8300168891</v>
          </cell>
          <cell r="C11451" t="str">
            <v>ICONO MULTIMEDIA SA</v>
          </cell>
          <cell r="D11451" t="str">
            <v>4001</v>
          </cell>
        </row>
        <row r="11452">
          <cell r="A11452">
            <v>1100187</v>
          </cell>
          <cell r="B11452">
            <v>8305097037</v>
          </cell>
          <cell r="C11452" t="str">
            <v>P.A. F.C. PANACA TAQUILLA</v>
          </cell>
          <cell r="D11452" t="str">
            <v>4001</v>
          </cell>
        </row>
        <row r="11453">
          <cell r="A11453">
            <v>1100198</v>
          </cell>
          <cell r="B11453">
            <v>79662955</v>
          </cell>
          <cell r="C11453" t="str">
            <v>AREVALO CABRERA LUIS ALBERTO</v>
          </cell>
          <cell r="D11453" t="str">
            <v>4001</v>
          </cell>
        </row>
        <row r="11454">
          <cell r="A11454">
            <v>1100199</v>
          </cell>
          <cell r="B11454">
            <v>63330718</v>
          </cell>
          <cell r="C11454" t="str">
            <v>MANOSALVA DELGADO WHULDY VIVIANA</v>
          </cell>
          <cell r="D11454" t="str">
            <v>4001</v>
          </cell>
        </row>
        <row r="11455">
          <cell r="A11455">
            <v>1100207</v>
          </cell>
          <cell r="B11455">
            <v>8300840398</v>
          </cell>
          <cell r="C11455" t="str">
            <v>CORPHOTELES S A</v>
          </cell>
          <cell r="D11455" t="str">
            <v>4001</v>
          </cell>
        </row>
        <row r="11456">
          <cell r="A11456">
            <v>1100238</v>
          </cell>
          <cell r="B11456">
            <v>9000184773</v>
          </cell>
          <cell r="C11456" t="str">
            <v>INVERDERSA COMERCIAL SA</v>
          </cell>
          <cell r="D11456" t="str">
            <v>4001</v>
          </cell>
        </row>
        <row r="11457">
          <cell r="A11457">
            <v>1100252</v>
          </cell>
          <cell r="B11457">
            <v>9000162982</v>
          </cell>
          <cell r="C11457" t="str">
            <v>PROMOTRADING EU</v>
          </cell>
          <cell r="D11457" t="str">
            <v>4001</v>
          </cell>
        </row>
        <row r="11458">
          <cell r="A11458">
            <v>1100302</v>
          </cell>
          <cell r="B11458">
            <v>32413613</v>
          </cell>
          <cell r="C11458" t="str">
            <v>MARIN HERMILDA RUTH</v>
          </cell>
          <cell r="D11458" t="str">
            <v>4001</v>
          </cell>
        </row>
        <row r="11459">
          <cell r="A11459">
            <v>1100303</v>
          </cell>
          <cell r="B11459">
            <v>80408577</v>
          </cell>
          <cell r="C11459" t="str">
            <v>MUÑOZ MANCIPE PASTOR</v>
          </cell>
          <cell r="D11459" t="str">
            <v>4001</v>
          </cell>
        </row>
        <row r="11460">
          <cell r="A11460">
            <v>1100304</v>
          </cell>
          <cell r="B11460">
            <v>19253073</v>
          </cell>
          <cell r="C11460" t="str">
            <v>RODRIGUEZ GARZON CAMILO</v>
          </cell>
          <cell r="D11460" t="str">
            <v>4001</v>
          </cell>
        </row>
        <row r="11461">
          <cell r="A11461">
            <v>1100305</v>
          </cell>
          <cell r="B11461">
            <v>28601655</v>
          </cell>
          <cell r="C11461" t="str">
            <v>MILLAN SALAZAR LYDA INES</v>
          </cell>
          <cell r="D11461" t="str">
            <v>4001</v>
          </cell>
        </row>
        <row r="11462">
          <cell r="A11462">
            <v>1100306</v>
          </cell>
          <cell r="B11462">
            <v>11232421</v>
          </cell>
          <cell r="C11462" t="str">
            <v>CORTES TOVAR OMAR FRANKLIN</v>
          </cell>
          <cell r="D11462" t="str">
            <v>4001</v>
          </cell>
        </row>
        <row r="11463">
          <cell r="A11463">
            <v>1100312</v>
          </cell>
          <cell r="B11463">
            <v>6332107</v>
          </cell>
          <cell r="C11463" t="str">
            <v>HENAO PALACIO HENRY</v>
          </cell>
          <cell r="D11463" t="str">
            <v>4001</v>
          </cell>
        </row>
        <row r="11464">
          <cell r="A11464">
            <v>1100313</v>
          </cell>
          <cell r="B11464">
            <v>21167684</v>
          </cell>
          <cell r="C11464" t="str">
            <v>FLORES DE MONTES DORA INES</v>
          </cell>
          <cell r="D11464" t="str">
            <v>4001</v>
          </cell>
        </row>
        <row r="11465">
          <cell r="A11465">
            <v>1100314</v>
          </cell>
          <cell r="B11465">
            <v>14208955</v>
          </cell>
          <cell r="C11465" t="str">
            <v>DEVIA G EDGAR HERNANDO</v>
          </cell>
          <cell r="D11465" t="str">
            <v>4001</v>
          </cell>
        </row>
        <row r="11466">
          <cell r="A11466">
            <v>1100315</v>
          </cell>
          <cell r="B11466">
            <v>76214509</v>
          </cell>
          <cell r="C11466" t="str">
            <v>DAZA BOLAÑOS GERSAIN</v>
          </cell>
          <cell r="D11466" t="str">
            <v>4001</v>
          </cell>
        </row>
        <row r="11467">
          <cell r="A11467">
            <v>1100321</v>
          </cell>
          <cell r="B11467">
            <v>20946570</v>
          </cell>
          <cell r="C11467" t="str">
            <v>PRIETO DE OSORIO MARIA DE LA PAZ</v>
          </cell>
          <cell r="D11467" t="str">
            <v>4001</v>
          </cell>
        </row>
        <row r="11468">
          <cell r="A11468">
            <v>1100341</v>
          </cell>
          <cell r="B11468">
            <v>8301337332</v>
          </cell>
          <cell r="C11468" t="str">
            <v>KUBO CONSTRUCTORES SA</v>
          </cell>
          <cell r="D11468" t="str">
            <v>4001</v>
          </cell>
        </row>
        <row r="11469">
          <cell r="A11469">
            <v>1100342</v>
          </cell>
          <cell r="B11469">
            <v>52087590</v>
          </cell>
          <cell r="C11469" t="str">
            <v>MUÑOZ HOFFMANN LILIANA ANDREA</v>
          </cell>
          <cell r="D11469" t="str">
            <v>4001</v>
          </cell>
        </row>
        <row r="11470">
          <cell r="A11470">
            <v>1100343</v>
          </cell>
          <cell r="B11470">
            <v>20975061</v>
          </cell>
          <cell r="C11470" t="str">
            <v>ROMERO DE SANTANA FLORINDA</v>
          </cell>
          <cell r="D11470" t="str">
            <v>4001</v>
          </cell>
        </row>
        <row r="11471">
          <cell r="A11471">
            <v>1100344</v>
          </cell>
          <cell r="B11471">
            <v>41799783</v>
          </cell>
          <cell r="C11471" t="str">
            <v>NOVA MUNAR ISABEL CRISTINA</v>
          </cell>
          <cell r="D11471" t="str">
            <v>4001</v>
          </cell>
        </row>
        <row r="11472">
          <cell r="A11472">
            <v>1100352</v>
          </cell>
          <cell r="B11472">
            <v>8000067655</v>
          </cell>
          <cell r="C11472" t="str">
            <v>CONSTRUCTORA LEUMI SA</v>
          </cell>
          <cell r="D11472" t="str">
            <v>4001</v>
          </cell>
        </row>
        <row r="11473">
          <cell r="A11473">
            <v>1100353</v>
          </cell>
          <cell r="B11473">
            <v>8000682151</v>
          </cell>
          <cell r="C11473" t="str">
            <v>CONSTRUCTORA PROVENZA SA</v>
          </cell>
          <cell r="D11473" t="str">
            <v>4001</v>
          </cell>
        </row>
        <row r="11474">
          <cell r="A11474">
            <v>1100354</v>
          </cell>
          <cell r="B11474">
            <v>8305017481</v>
          </cell>
          <cell r="C11474" t="str">
            <v>ACSA ACROPOLIS CONSTRUCCIONES SA</v>
          </cell>
          <cell r="D11474" t="str">
            <v>4001</v>
          </cell>
        </row>
        <row r="11475">
          <cell r="A11475">
            <v>1100400</v>
          </cell>
          <cell r="B11475">
            <v>80176355</v>
          </cell>
          <cell r="C11475" t="str">
            <v>RAMIREZ RIVERO JUAN MANUEL</v>
          </cell>
          <cell r="D11475" t="str">
            <v>4001</v>
          </cell>
        </row>
        <row r="11476">
          <cell r="A11476">
            <v>1100401</v>
          </cell>
          <cell r="B11476">
            <v>52258438</v>
          </cell>
          <cell r="C11476" t="str">
            <v>VILLALOBOS SALDAÑA LUISA FERNANDA</v>
          </cell>
          <cell r="D11476" t="str">
            <v>4001</v>
          </cell>
        </row>
        <row r="11477">
          <cell r="A11477">
            <v>1100402</v>
          </cell>
          <cell r="B11477">
            <v>41545808</v>
          </cell>
          <cell r="C11477" t="str">
            <v>CASTRO AGUILERA ALBA CECILIA</v>
          </cell>
          <cell r="D11477" t="str">
            <v>4001</v>
          </cell>
        </row>
        <row r="11478">
          <cell r="A11478">
            <v>1100403</v>
          </cell>
          <cell r="B11478">
            <v>4239789</v>
          </cell>
          <cell r="C11478" t="str">
            <v>BERMUDEZ TARAZONA EFRAIN</v>
          </cell>
          <cell r="D11478" t="str">
            <v>4001</v>
          </cell>
        </row>
        <row r="11479">
          <cell r="A11479">
            <v>1100404</v>
          </cell>
          <cell r="B11479">
            <v>23560490</v>
          </cell>
          <cell r="C11479" t="str">
            <v>CALVO NIÑO AURA MARIA</v>
          </cell>
          <cell r="D11479" t="str">
            <v>4001</v>
          </cell>
        </row>
        <row r="11480">
          <cell r="A11480">
            <v>1100457</v>
          </cell>
          <cell r="B11480">
            <v>8300625362</v>
          </cell>
          <cell r="C11480" t="str">
            <v>FUNDACION PARA LAS ARTES PARTIC.MON</v>
          </cell>
          <cell r="D11480" t="str">
            <v>4001</v>
          </cell>
        </row>
        <row r="11481">
          <cell r="A11481">
            <v>1100467</v>
          </cell>
          <cell r="B11481">
            <v>17199682</v>
          </cell>
          <cell r="C11481" t="str">
            <v>SAENZ CUELLAR ALFONSO</v>
          </cell>
          <cell r="D11481" t="str">
            <v>4001</v>
          </cell>
        </row>
        <row r="11482">
          <cell r="A11482">
            <v>1100526</v>
          </cell>
          <cell r="B11482">
            <v>8600001893</v>
          </cell>
          <cell r="C11482" t="str">
            <v>CARCO S.A.</v>
          </cell>
          <cell r="D11482" t="str">
            <v>4001</v>
          </cell>
        </row>
        <row r="11483">
          <cell r="A11483">
            <v>1100537</v>
          </cell>
          <cell r="B11483">
            <v>20645141</v>
          </cell>
          <cell r="C11483" t="str">
            <v>PRIETO PEÑA YENY LILIANA</v>
          </cell>
          <cell r="D11483" t="str">
            <v>4001</v>
          </cell>
        </row>
        <row r="11484">
          <cell r="A11484">
            <v>1100539</v>
          </cell>
          <cell r="B11484">
            <v>41715710</v>
          </cell>
          <cell r="C11484" t="str">
            <v>ACERO DE BOCANEGRA GLADYS</v>
          </cell>
          <cell r="D11484" t="str">
            <v>4001</v>
          </cell>
        </row>
        <row r="11485">
          <cell r="A11485">
            <v>1100541</v>
          </cell>
          <cell r="B11485">
            <v>8300368589</v>
          </cell>
          <cell r="C11485" t="str">
            <v>ARCE ROJAS CONSULTORES &amp; CIA LTDA</v>
          </cell>
          <cell r="D11485" t="str">
            <v>4001</v>
          </cell>
        </row>
        <row r="11486">
          <cell r="A11486">
            <v>1100555</v>
          </cell>
          <cell r="B11486">
            <v>22401496</v>
          </cell>
          <cell r="C11486" t="str">
            <v>JIMENEZ CECILIA</v>
          </cell>
          <cell r="D11486" t="str">
            <v>4001</v>
          </cell>
        </row>
        <row r="11487">
          <cell r="A11487">
            <v>1100556</v>
          </cell>
          <cell r="B11487">
            <v>17021119</v>
          </cell>
          <cell r="C11487" t="str">
            <v>ALVAREZ CORREDOR MARIO</v>
          </cell>
          <cell r="D11487" t="str">
            <v>4001</v>
          </cell>
        </row>
        <row r="11488">
          <cell r="A11488">
            <v>1100561</v>
          </cell>
          <cell r="B11488">
            <v>51937773</v>
          </cell>
          <cell r="C11488" t="str">
            <v>ANGARITA CARVAJAL NUBIA ESPERANZA</v>
          </cell>
          <cell r="D11488" t="str">
            <v>4001</v>
          </cell>
        </row>
        <row r="11489">
          <cell r="A11489">
            <v>1100562</v>
          </cell>
          <cell r="B11489">
            <v>20249755</v>
          </cell>
          <cell r="C11489" t="str">
            <v>RICO GUZMAN LIGIA INES</v>
          </cell>
          <cell r="D11489" t="str">
            <v>4001</v>
          </cell>
        </row>
        <row r="11490">
          <cell r="A11490">
            <v>1100563</v>
          </cell>
          <cell r="B11490">
            <v>429702</v>
          </cell>
          <cell r="C11490" t="str">
            <v>ESPINOSA MATIAS JOSE ANTONIO</v>
          </cell>
          <cell r="D11490" t="str">
            <v>4001</v>
          </cell>
        </row>
        <row r="11491">
          <cell r="A11491">
            <v>1100564</v>
          </cell>
          <cell r="B11491">
            <v>20993617</v>
          </cell>
          <cell r="C11491" t="str">
            <v>GONZALEZ DUARTE  MIRYAM LORENA</v>
          </cell>
          <cell r="D11491" t="str">
            <v>4001</v>
          </cell>
        </row>
        <row r="11492">
          <cell r="A11492">
            <v>1100565</v>
          </cell>
          <cell r="B11492">
            <v>207698</v>
          </cell>
          <cell r="C11492" t="str">
            <v>BASUALDO GARCES CLAUDIO ADOLFO</v>
          </cell>
          <cell r="D11492" t="str">
            <v>4001</v>
          </cell>
        </row>
        <row r="11493">
          <cell r="A11493">
            <v>1100566</v>
          </cell>
          <cell r="B11493">
            <v>6767218</v>
          </cell>
          <cell r="C11493" t="str">
            <v>PULIDO VARGAS HENRY</v>
          </cell>
          <cell r="D11493" t="str">
            <v>4001</v>
          </cell>
        </row>
        <row r="11494">
          <cell r="A11494">
            <v>1100609</v>
          </cell>
          <cell r="B11494">
            <v>80097129</v>
          </cell>
          <cell r="C11494" t="str">
            <v>TINJACA MAURICIO ELBERTH</v>
          </cell>
          <cell r="D11494" t="str">
            <v>4001</v>
          </cell>
        </row>
        <row r="11495">
          <cell r="A11495">
            <v>1100610</v>
          </cell>
          <cell r="B11495">
            <v>8300965131</v>
          </cell>
          <cell r="C11495" t="str">
            <v>RED SALUD EPS</v>
          </cell>
          <cell r="D11495" t="str">
            <v>4001</v>
          </cell>
        </row>
        <row r="11496">
          <cell r="A11496">
            <v>1100630</v>
          </cell>
          <cell r="B11496">
            <v>9000928383</v>
          </cell>
          <cell r="C11496" t="str">
            <v>CORPORACION CIVIL DESAFIO COLOMBIA</v>
          </cell>
          <cell r="D11496" t="str">
            <v>4001</v>
          </cell>
        </row>
        <row r="11497">
          <cell r="A11497">
            <v>1100656</v>
          </cell>
          <cell r="B11497">
            <v>38987255</v>
          </cell>
          <cell r="C11497" t="str">
            <v>VELASQUEZ DE MALDONADO GLORIA</v>
          </cell>
          <cell r="D11497" t="str">
            <v>4001</v>
          </cell>
        </row>
        <row r="11498">
          <cell r="A11498">
            <v>1100672</v>
          </cell>
          <cell r="B11498">
            <v>79398536</v>
          </cell>
          <cell r="C11498" t="str">
            <v>GARCIA LUNA IVAN DARIO</v>
          </cell>
          <cell r="D11498" t="str">
            <v>4001</v>
          </cell>
        </row>
        <row r="11499">
          <cell r="A11499">
            <v>1100695</v>
          </cell>
          <cell r="B11499">
            <v>79780883</v>
          </cell>
          <cell r="C11499" t="str">
            <v>PARIS VELEZ JUAN CARLOS</v>
          </cell>
          <cell r="D11499" t="str">
            <v>4001</v>
          </cell>
        </row>
        <row r="11500">
          <cell r="A11500">
            <v>1100696</v>
          </cell>
          <cell r="B11500">
            <v>30285092</v>
          </cell>
          <cell r="C11500" t="str">
            <v>OROZCO MOTOA MARIA EUGENIA</v>
          </cell>
          <cell r="D11500" t="str">
            <v>4001</v>
          </cell>
        </row>
        <row r="11501">
          <cell r="A11501">
            <v>1100720</v>
          </cell>
          <cell r="B11501">
            <v>83281109</v>
          </cell>
          <cell r="C11501" t="str">
            <v>PADILLA ZAMORA LUCY</v>
          </cell>
          <cell r="D11501" t="str">
            <v>4001</v>
          </cell>
        </row>
        <row r="11502">
          <cell r="A11502">
            <v>1100721</v>
          </cell>
          <cell r="B11502">
            <v>11200510</v>
          </cell>
          <cell r="C11502" t="str">
            <v>BARRAGAN LUIS RODOLFO</v>
          </cell>
          <cell r="D11502" t="str">
            <v>4001</v>
          </cell>
        </row>
        <row r="11503">
          <cell r="A11503">
            <v>1100732</v>
          </cell>
          <cell r="B11503">
            <v>74180591</v>
          </cell>
          <cell r="C11503" t="str">
            <v>SUAREZ JUAN PABLO</v>
          </cell>
          <cell r="D11503" t="str">
            <v>4001</v>
          </cell>
        </row>
        <row r="11504">
          <cell r="A11504">
            <v>1100770</v>
          </cell>
          <cell r="B11504">
            <v>4894775</v>
          </cell>
          <cell r="C11504" t="str">
            <v>AVILES LUIS ENRIQUE</v>
          </cell>
          <cell r="D11504" t="str">
            <v>4001</v>
          </cell>
        </row>
        <row r="11505">
          <cell r="A11505">
            <v>1100771</v>
          </cell>
          <cell r="B11505">
            <v>41773932</v>
          </cell>
          <cell r="C11505" t="str">
            <v>SALAMANCA LEON GLADYS</v>
          </cell>
          <cell r="D11505" t="str">
            <v>4001</v>
          </cell>
        </row>
        <row r="11506">
          <cell r="A11506">
            <v>1100772</v>
          </cell>
          <cell r="B11506">
            <v>20019000</v>
          </cell>
          <cell r="C11506" t="str">
            <v>BOADA OVALLE TEODORA</v>
          </cell>
          <cell r="D11506" t="str">
            <v>4001</v>
          </cell>
        </row>
        <row r="11507">
          <cell r="A11507">
            <v>1100773</v>
          </cell>
          <cell r="B11507">
            <v>52438975</v>
          </cell>
          <cell r="C11507" t="str">
            <v>PEREZ PAEZ JOHANNA CAROLINA</v>
          </cell>
          <cell r="D11507" t="str">
            <v>4001</v>
          </cell>
        </row>
        <row r="11508">
          <cell r="A11508">
            <v>1100774</v>
          </cell>
          <cell r="B11508">
            <v>19261538</v>
          </cell>
          <cell r="C11508" t="str">
            <v>ROJAS BENAVIDES ROBERTO</v>
          </cell>
          <cell r="D11508" t="str">
            <v>4001</v>
          </cell>
        </row>
        <row r="11509">
          <cell r="A11509">
            <v>1100775</v>
          </cell>
          <cell r="B11509">
            <v>19186993</v>
          </cell>
          <cell r="C11509" t="str">
            <v>ARANGO MADRIGAL HERNAN DARIO</v>
          </cell>
          <cell r="D11509" t="str">
            <v>4001</v>
          </cell>
        </row>
        <row r="11510">
          <cell r="A11510">
            <v>1100824</v>
          </cell>
          <cell r="B11510">
            <v>444444169</v>
          </cell>
          <cell r="C11510" t="str">
            <v>BAIN COMPANY IBERICA</v>
          </cell>
          <cell r="D11510" t="str">
            <v>4001</v>
          </cell>
        </row>
        <row r="11511">
          <cell r="A11511">
            <v>1100835</v>
          </cell>
          <cell r="B11511">
            <v>80219145</v>
          </cell>
          <cell r="C11511" t="str">
            <v>CARDENAL JHON JAIRO</v>
          </cell>
          <cell r="D11511" t="str">
            <v>4001</v>
          </cell>
        </row>
        <row r="11512">
          <cell r="A11512">
            <v>1100855</v>
          </cell>
          <cell r="B11512">
            <v>9000592385</v>
          </cell>
          <cell r="C11512" t="str">
            <v>MAKRO SUPERMAYORISTA S.A.</v>
          </cell>
          <cell r="D11512" t="str">
            <v>4001</v>
          </cell>
        </row>
        <row r="11513">
          <cell r="A11513">
            <v>1100869</v>
          </cell>
          <cell r="B11513">
            <v>79093620</v>
          </cell>
          <cell r="C11513" t="str">
            <v>SEDAN MURRA ANTONIO</v>
          </cell>
          <cell r="D11513" t="str">
            <v>4001</v>
          </cell>
        </row>
        <row r="11514">
          <cell r="A11514">
            <v>1100872</v>
          </cell>
          <cell r="B11514">
            <v>9000827289</v>
          </cell>
          <cell r="C11514" t="str">
            <v>DOBLE P SA</v>
          </cell>
          <cell r="D11514" t="str">
            <v>4001</v>
          </cell>
        </row>
        <row r="11515">
          <cell r="A11515">
            <v>1100885</v>
          </cell>
          <cell r="B11515">
            <v>8000462268</v>
          </cell>
          <cell r="C11515" t="str">
            <v>HEINSOHN SOFTWARE HOUSE SA</v>
          </cell>
          <cell r="D11515" t="str">
            <v>4001</v>
          </cell>
        </row>
        <row r="11516">
          <cell r="A11516">
            <v>1100891</v>
          </cell>
          <cell r="B11516">
            <v>8686147</v>
          </cell>
          <cell r="C11516" t="str">
            <v>OTALORA TORRES JULIO</v>
          </cell>
          <cell r="D11516" t="str">
            <v>4001</v>
          </cell>
        </row>
        <row r="11517">
          <cell r="A11517">
            <v>1100892</v>
          </cell>
          <cell r="B11517">
            <v>75067401</v>
          </cell>
          <cell r="C11517" t="str">
            <v>OSORIO ANDRES FELIPE</v>
          </cell>
          <cell r="D11517" t="str">
            <v>4001</v>
          </cell>
        </row>
        <row r="11518">
          <cell r="A11518">
            <v>1100895</v>
          </cell>
          <cell r="B11518">
            <v>8301257661</v>
          </cell>
          <cell r="C11518" t="str">
            <v>ELECTRO SERRANO LIMITADA</v>
          </cell>
          <cell r="D11518" t="str">
            <v>4001</v>
          </cell>
        </row>
        <row r="11519">
          <cell r="A11519">
            <v>1100906</v>
          </cell>
          <cell r="B11519">
            <v>80399763</v>
          </cell>
          <cell r="C11519" t="str">
            <v>VALDERRAMA BADILLO JAVIER FERNANDO</v>
          </cell>
          <cell r="D11519" t="str">
            <v>4001</v>
          </cell>
        </row>
        <row r="11520">
          <cell r="A11520">
            <v>1100907</v>
          </cell>
          <cell r="B11520">
            <v>14320339</v>
          </cell>
          <cell r="C11520" t="str">
            <v>ORTIZ MAHECHA CARLOS ALBEIRO</v>
          </cell>
          <cell r="D11520" t="str">
            <v>4001</v>
          </cell>
        </row>
        <row r="11521">
          <cell r="A11521">
            <v>1100908</v>
          </cell>
          <cell r="B11521">
            <v>324316</v>
          </cell>
          <cell r="C11521" t="str">
            <v>CASSAGNAU  BENOIT HERVE DOMINIQUE</v>
          </cell>
          <cell r="D11521" t="str">
            <v>4001</v>
          </cell>
        </row>
        <row r="11522">
          <cell r="A11522">
            <v>1100909</v>
          </cell>
          <cell r="B11522">
            <v>4119640</v>
          </cell>
          <cell r="C11522" t="str">
            <v>PEREZ GARAVITO EMILIANO</v>
          </cell>
          <cell r="D11522" t="str">
            <v>4001</v>
          </cell>
        </row>
        <row r="11523">
          <cell r="A11523">
            <v>1100910</v>
          </cell>
          <cell r="B11523">
            <v>39524934</v>
          </cell>
          <cell r="C11523" t="str">
            <v>HERRERA DE RODRIGUEZ RUTH MERY</v>
          </cell>
          <cell r="D11523" t="str">
            <v>4001</v>
          </cell>
        </row>
        <row r="11524">
          <cell r="A11524">
            <v>1100911</v>
          </cell>
          <cell r="B11524">
            <v>3071872</v>
          </cell>
          <cell r="C11524" t="str">
            <v>HERRERA SANCHEZ MILCIADES</v>
          </cell>
          <cell r="D11524" t="str">
            <v>4001</v>
          </cell>
        </row>
        <row r="11525">
          <cell r="A11525">
            <v>1100912</v>
          </cell>
          <cell r="B11525">
            <v>21020516</v>
          </cell>
          <cell r="C11525" t="str">
            <v>SARMIENTO VDA DE SARMIENTO ANA PAUL</v>
          </cell>
          <cell r="D11525" t="str">
            <v>4001</v>
          </cell>
        </row>
        <row r="11526">
          <cell r="A11526">
            <v>1100927</v>
          </cell>
          <cell r="B11526">
            <v>11294467</v>
          </cell>
          <cell r="C11526" t="str">
            <v>SIERRA JUSTINICO EDGAR ALFONSO</v>
          </cell>
          <cell r="D11526" t="str">
            <v>4001</v>
          </cell>
        </row>
        <row r="11527">
          <cell r="A11527">
            <v>1100930</v>
          </cell>
          <cell r="B11527">
            <v>8301284843</v>
          </cell>
          <cell r="C11527" t="str">
            <v>RISK AND FINANCIAL SYSTEM LTDA</v>
          </cell>
          <cell r="D11527" t="str">
            <v>4001</v>
          </cell>
        </row>
        <row r="11528">
          <cell r="A11528">
            <v>1100931</v>
          </cell>
          <cell r="B11528">
            <v>8301181181</v>
          </cell>
          <cell r="C11528" t="str">
            <v>FUNDACION YO CREO EN CCOLOMBIA</v>
          </cell>
          <cell r="D11528" t="str">
            <v>4001</v>
          </cell>
        </row>
        <row r="11529">
          <cell r="A11529">
            <v>1100972</v>
          </cell>
          <cell r="B11529">
            <v>39620400</v>
          </cell>
          <cell r="C11529" t="str">
            <v>GODOY DUEÑAS NATALYA</v>
          </cell>
          <cell r="D11529" t="str">
            <v>4001</v>
          </cell>
        </row>
        <row r="11530">
          <cell r="A11530">
            <v>1100973</v>
          </cell>
          <cell r="B11530">
            <v>8050253218</v>
          </cell>
          <cell r="C11530" t="str">
            <v>INMOBILIARIA ROMA S.A.</v>
          </cell>
          <cell r="D11530" t="str">
            <v>4001</v>
          </cell>
        </row>
        <row r="11531">
          <cell r="A11531">
            <v>1101027</v>
          </cell>
          <cell r="B11531">
            <v>8320032981</v>
          </cell>
          <cell r="C11531" t="str">
            <v>PARDO RUGE Y CIA LTDA</v>
          </cell>
          <cell r="D11531" t="str">
            <v>4001</v>
          </cell>
        </row>
        <row r="11532">
          <cell r="A11532">
            <v>1101032</v>
          </cell>
          <cell r="B11532">
            <v>8002192824</v>
          </cell>
          <cell r="C11532" t="str">
            <v>TANDEM NEGOCIACION Y RESOLUCION</v>
          </cell>
          <cell r="D11532" t="str">
            <v>4001</v>
          </cell>
        </row>
        <row r="11533">
          <cell r="A11533">
            <v>1101039</v>
          </cell>
          <cell r="B11533">
            <v>8600231860</v>
          </cell>
          <cell r="C11533" t="str">
            <v>INVERSIONES Y CONSTRUCCIONES INCOL</v>
          </cell>
          <cell r="D11533" t="str">
            <v>4001</v>
          </cell>
        </row>
        <row r="11534">
          <cell r="A11534">
            <v>1101041</v>
          </cell>
          <cell r="B11534">
            <v>8301368681</v>
          </cell>
          <cell r="C11534" t="str">
            <v>ARQUITECTURA &amp; TENDENCIAS LTDA</v>
          </cell>
          <cell r="D11534" t="str">
            <v>4001</v>
          </cell>
        </row>
        <row r="11535">
          <cell r="A11535">
            <v>1101042</v>
          </cell>
          <cell r="B11535">
            <v>8305029737</v>
          </cell>
          <cell r="C11535" t="str">
            <v>CONSTRUCCIONES BARI SA</v>
          </cell>
          <cell r="D11535" t="str">
            <v>4001</v>
          </cell>
        </row>
        <row r="11536">
          <cell r="A11536">
            <v>1101043</v>
          </cell>
          <cell r="B11536">
            <v>9000182451</v>
          </cell>
          <cell r="C11536" t="str">
            <v>PROMOTORA SUPRA SA</v>
          </cell>
          <cell r="D11536" t="str">
            <v>4001</v>
          </cell>
        </row>
        <row r="11537">
          <cell r="A11537">
            <v>1101044</v>
          </cell>
          <cell r="B11537">
            <v>8002264314</v>
          </cell>
          <cell r="C11537" t="str">
            <v>UNION DE CONSTRUCTORES (CONUSA SA)</v>
          </cell>
          <cell r="D11537" t="str">
            <v>4001</v>
          </cell>
        </row>
        <row r="11538">
          <cell r="A11538">
            <v>1101045</v>
          </cell>
          <cell r="B11538">
            <v>8301411731</v>
          </cell>
          <cell r="C11538" t="str">
            <v>PROMOTORA DE INVERSIONES HILLS SA</v>
          </cell>
          <cell r="D11538" t="str">
            <v>4001</v>
          </cell>
        </row>
        <row r="11539">
          <cell r="A11539">
            <v>1101057</v>
          </cell>
          <cell r="B11539">
            <v>8300295822</v>
          </cell>
          <cell r="C11539" t="str">
            <v>COCIVIMILCO S.A.</v>
          </cell>
          <cell r="D11539" t="str">
            <v>4001</v>
          </cell>
        </row>
        <row r="11540">
          <cell r="A11540">
            <v>1101059</v>
          </cell>
          <cell r="B11540">
            <v>39695271</v>
          </cell>
          <cell r="C11540" t="str">
            <v>RUBIO PEÑA MARIA ISABEL</v>
          </cell>
          <cell r="D11540" t="str">
            <v>4001</v>
          </cell>
        </row>
        <row r="11541">
          <cell r="A11541">
            <v>1101060</v>
          </cell>
          <cell r="B11541">
            <v>22668207</v>
          </cell>
          <cell r="C11541" t="str">
            <v>VIVES OROZCO MONICA ANDREA</v>
          </cell>
          <cell r="D11541" t="str">
            <v>4001</v>
          </cell>
        </row>
        <row r="11542">
          <cell r="A11542">
            <v>1101099</v>
          </cell>
          <cell r="B11542">
            <v>9000013305</v>
          </cell>
          <cell r="C11542" t="str">
            <v>UNION TEMPORAL CONSTRUCTORA DE VIVI</v>
          </cell>
          <cell r="D11542" t="str">
            <v>4001</v>
          </cell>
        </row>
        <row r="11543">
          <cell r="A11543">
            <v>1101123</v>
          </cell>
          <cell r="B11543">
            <v>444444161</v>
          </cell>
          <cell r="C11543" t="str">
            <v>IBC do Brasil Ltda</v>
          </cell>
          <cell r="D11543" t="str">
            <v>4001</v>
          </cell>
        </row>
        <row r="11544">
          <cell r="A11544">
            <v>1101152</v>
          </cell>
          <cell r="B11544">
            <v>9000144159</v>
          </cell>
          <cell r="C11544" t="str">
            <v>CONSORCIO LANTANA REAL</v>
          </cell>
          <cell r="D11544" t="str">
            <v>4001</v>
          </cell>
        </row>
        <row r="11545">
          <cell r="A11545">
            <v>1101157</v>
          </cell>
          <cell r="B11545">
            <v>8301267490</v>
          </cell>
          <cell r="C11545" t="str">
            <v>COMPAÑIA DE INVERSIONES INTEGRALES</v>
          </cell>
          <cell r="D11545" t="str">
            <v>4001</v>
          </cell>
        </row>
        <row r="11546">
          <cell r="A11546">
            <v>1101158</v>
          </cell>
          <cell r="B11546">
            <v>8000733017</v>
          </cell>
          <cell r="C11546" t="str">
            <v>SEGURA M &amp; CIA S EN C S</v>
          </cell>
          <cell r="D11546" t="str">
            <v>4001</v>
          </cell>
        </row>
        <row r="11547">
          <cell r="A11547">
            <v>1101159</v>
          </cell>
          <cell r="B11547">
            <v>388090</v>
          </cell>
          <cell r="C11547" t="str">
            <v>LAMPREA LUIS EDUARDO</v>
          </cell>
          <cell r="D11547" t="str">
            <v>4001</v>
          </cell>
        </row>
        <row r="11548">
          <cell r="A11548">
            <v>1101160</v>
          </cell>
          <cell r="B11548">
            <v>41551045</v>
          </cell>
          <cell r="C11548" t="str">
            <v>TORRES ESTHER</v>
          </cell>
          <cell r="D11548" t="str">
            <v>4001</v>
          </cell>
        </row>
        <row r="11549">
          <cell r="A11549">
            <v>1101161</v>
          </cell>
          <cell r="B11549">
            <v>24166997</v>
          </cell>
          <cell r="C11549" t="str">
            <v>MATEUS CASTRO CARMEN ELVIRA</v>
          </cell>
          <cell r="D11549" t="str">
            <v>4001</v>
          </cell>
        </row>
        <row r="11550">
          <cell r="A11550">
            <v>1101167</v>
          </cell>
          <cell r="B11550">
            <v>51752009</v>
          </cell>
          <cell r="C11550" t="str">
            <v>MESA SANDOVAL LUZ STELLA</v>
          </cell>
          <cell r="D11550" t="str">
            <v>4001</v>
          </cell>
        </row>
        <row r="11551">
          <cell r="A11551">
            <v>1101168</v>
          </cell>
          <cell r="B11551">
            <v>41687298</v>
          </cell>
          <cell r="C11551" t="str">
            <v>GONZALEZ GONZALEZ GUILLERMINA</v>
          </cell>
          <cell r="D11551" t="str">
            <v>4001</v>
          </cell>
        </row>
        <row r="11552">
          <cell r="A11552">
            <v>1101169</v>
          </cell>
          <cell r="B11552">
            <v>41509467</v>
          </cell>
          <cell r="C11552" t="str">
            <v>ORTEGA VARGAS CLARA GRACIELA</v>
          </cell>
          <cell r="D11552" t="str">
            <v>4001</v>
          </cell>
        </row>
        <row r="11553">
          <cell r="A11553">
            <v>1101170</v>
          </cell>
          <cell r="B11553">
            <v>76308764</v>
          </cell>
          <cell r="C11553" t="str">
            <v>FERNANDEZ LONDOÑO PABLO ADOLFO</v>
          </cell>
          <cell r="D11553" t="str">
            <v>4001</v>
          </cell>
        </row>
        <row r="11554">
          <cell r="A11554">
            <v>1101192</v>
          </cell>
          <cell r="B11554">
            <v>17077291</v>
          </cell>
          <cell r="C11554" t="str">
            <v>PEÑA QUIÑONES GUSTAVO</v>
          </cell>
          <cell r="D11554" t="str">
            <v>4001</v>
          </cell>
        </row>
        <row r="11555">
          <cell r="A11555">
            <v>1101193</v>
          </cell>
          <cell r="B11555">
            <v>41796270</v>
          </cell>
          <cell r="C11555" t="str">
            <v>RAMIREZ SABOGAL YOLANDA</v>
          </cell>
          <cell r="D11555" t="str">
            <v>4001</v>
          </cell>
        </row>
        <row r="11556">
          <cell r="A11556">
            <v>1101194</v>
          </cell>
          <cell r="B11556">
            <v>79290518</v>
          </cell>
          <cell r="C11556" t="str">
            <v>GOMEZ  HERNANDEZ HERNAN</v>
          </cell>
          <cell r="D11556" t="str">
            <v>4001</v>
          </cell>
        </row>
        <row r="11557">
          <cell r="A11557">
            <v>1101195</v>
          </cell>
          <cell r="B11557">
            <v>41344638</v>
          </cell>
          <cell r="C11557" t="str">
            <v>MEJÍA MARIA VICTORIA</v>
          </cell>
          <cell r="D11557" t="str">
            <v>4001</v>
          </cell>
        </row>
        <row r="11558">
          <cell r="A11558">
            <v>1101197</v>
          </cell>
          <cell r="B11558">
            <v>8000310234</v>
          </cell>
          <cell r="C11558" t="str">
            <v>EDIFICIOS SURAMERICANA</v>
          </cell>
          <cell r="D11558" t="str">
            <v>4001</v>
          </cell>
        </row>
        <row r="11559">
          <cell r="A11559">
            <v>1101204</v>
          </cell>
          <cell r="B11559">
            <v>8301432452</v>
          </cell>
          <cell r="C11559" t="str">
            <v>SOUND AND VIDEO SERVICE LTDA</v>
          </cell>
          <cell r="D11559" t="str">
            <v>4001</v>
          </cell>
        </row>
        <row r="11560">
          <cell r="A11560">
            <v>1101210</v>
          </cell>
          <cell r="B11560">
            <v>9000225279</v>
          </cell>
          <cell r="C11560" t="str">
            <v>CONSORCIO BOSQUE DE LA ALAMEDA</v>
          </cell>
          <cell r="D11560" t="str">
            <v>4001</v>
          </cell>
        </row>
        <row r="11561">
          <cell r="A11561">
            <v>1101219</v>
          </cell>
          <cell r="B11561">
            <v>22410339</v>
          </cell>
          <cell r="C11561" t="str">
            <v>LAFAURIE GONZALEZ CLARISSA DEL SOCO</v>
          </cell>
          <cell r="D11561" t="str">
            <v>4001</v>
          </cell>
        </row>
        <row r="11562">
          <cell r="A11562">
            <v>1101221</v>
          </cell>
          <cell r="B11562">
            <v>986196645</v>
          </cell>
          <cell r="C11562" t="str">
            <v>RUEDA CARO ELKIN HUMBERTO</v>
          </cell>
          <cell r="D11562" t="str">
            <v>4001</v>
          </cell>
        </row>
        <row r="11563">
          <cell r="A11563">
            <v>1101222</v>
          </cell>
          <cell r="B11563">
            <v>8001051944</v>
          </cell>
          <cell r="C11563" t="str">
            <v>MECHIS LTDA</v>
          </cell>
          <cell r="D11563" t="str">
            <v>4001</v>
          </cell>
        </row>
        <row r="11564">
          <cell r="A11564">
            <v>1101232</v>
          </cell>
          <cell r="B11564">
            <v>9000132079</v>
          </cell>
          <cell r="C11564" t="str">
            <v>CONJUNTO RESIDENCIAL CIUDADELA SIER</v>
          </cell>
          <cell r="D11564" t="str">
            <v>4001</v>
          </cell>
        </row>
        <row r="11565">
          <cell r="A11565">
            <v>1101233</v>
          </cell>
          <cell r="B11565">
            <v>3047448</v>
          </cell>
          <cell r="C11565" t="str">
            <v>MURILLO ROJAS LUIS ENRIQUE</v>
          </cell>
          <cell r="D11565" t="str">
            <v>4001</v>
          </cell>
        </row>
        <row r="11566">
          <cell r="A11566">
            <v>1101234</v>
          </cell>
          <cell r="B11566">
            <v>19457354</v>
          </cell>
          <cell r="C11566" t="str">
            <v>RÍOS RINCÓN LUIS CARLOS</v>
          </cell>
          <cell r="D11566" t="str">
            <v>4001</v>
          </cell>
        </row>
        <row r="11567">
          <cell r="A11567">
            <v>1101235</v>
          </cell>
          <cell r="B11567">
            <v>25316527</v>
          </cell>
          <cell r="C11567" t="str">
            <v>VALLEJO CARMEN  ROCIO</v>
          </cell>
          <cell r="D11567" t="str">
            <v>4001</v>
          </cell>
        </row>
        <row r="11568">
          <cell r="A11568">
            <v>1101247</v>
          </cell>
          <cell r="B11568">
            <v>8001082281</v>
          </cell>
          <cell r="C11568" t="str">
            <v>RESTAURANTE MARTIN FIERRO DEL NORTE</v>
          </cell>
          <cell r="D11568" t="str">
            <v>4001</v>
          </cell>
        </row>
        <row r="11569">
          <cell r="A11569">
            <v>1101301</v>
          </cell>
          <cell r="B11569">
            <v>41336418</v>
          </cell>
          <cell r="C11569" t="str">
            <v>GALLO PARDO ELBA</v>
          </cell>
          <cell r="D11569" t="str">
            <v>4001</v>
          </cell>
        </row>
        <row r="11570">
          <cell r="A11570">
            <v>1101302</v>
          </cell>
          <cell r="B11570">
            <v>8301270008</v>
          </cell>
          <cell r="C11570" t="str">
            <v>FONTANA FLORES Y EVENTOS EU</v>
          </cell>
          <cell r="D11570" t="str">
            <v>4001</v>
          </cell>
        </row>
        <row r="11571">
          <cell r="A11571">
            <v>1101304</v>
          </cell>
          <cell r="B11571">
            <v>51998152</v>
          </cell>
          <cell r="C11571" t="str">
            <v>SANTOS NIEVES LIDA Y/O AUDIO IMAGEN</v>
          </cell>
          <cell r="D11571" t="str">
            <v>4001</v>
          </cell>
        </row>
        <row r="11572">
          <cell r="A11572">
            <v>1101306</v>
          </cell>
          <cell r="B11572">
            <v>79734895</v>
          </cell>
          <cell r="C11572" t="str">
            <v>SOLANO HOSPITAL ALEXANDER</v>
          </cell>
          <cell r="D11572" t="str">
            <v>4001</v>
          </cell>
        </row>
        <row r="11573">
          <cell r="A11573">
            <v>1101310</v>
          </cell>
          <cell r="B11573">
            <v>8010050102</v>
          </cell>
          <cell r="C11573" t="str">
            <v>HACIENDA CAFETERA ECO-HOTEL SANTA</v>
          </cell>
          <cell r="D11573" t="str">
            <v>4001</v>
          </cell>
        </row>
        <row r="11574">
          <cell r="A11574">
            <v>1101312</v>
          </cell>
          <cell r="B11574">
            <v>79450721</v>
          </cell>
          <cell r="C11574" t="str">
            <v>BARRERA MOYANO RICHARD</v>
          </cell>
          <cell r="D11574" t="str">
            <v>4001</v>
          </cell>
        </row>
        <row r="11575">
          <cell r="A11575">
            <v>1101325</v>
          </cell>
          <cell r="B11575">
            <v>41717445</v>
          </cell>
          <cell r="C11575" t="str">
            <v>VARGAS MARLENY</v>
          </cell>
          <cell r="D11575" t="str">
            <v>4001</v>
          </cell>
        </row>
        <row r="11576">
          <cell r="A11576">
            <v>1101326</v>
          </cell>
          <cell r="B11576">
            <v>20159295</v>
          </cell>
          <cell r="C11576" t="str">
            <v>ROMERO DE MARROQUIN MARY MELBA</v>
          </cell>
          <cell r="D11576" t="str">
            <v>4001</v>
          </cell>
        </row>
        <row r="11577">
          <cell r="A11577">
            <v>1101387</v>
          </cell>
          <cell r="B11577">
            <v>444444170</v>
          </cell>
          <cell r="C11577" t="str">
            <v>ISACA SERVING IT GOVERNANCE PROFESS</v>
          </cell>
          <cell r="D11577" t="str">
            <v>4001</v>
          </cell>
        </row>
        <row r="11578">
          <cell r="A11578">
            <v>1101411</v>
          </cell>
          <cell r="B11578">
            <v>19261326</v>
          </cell>
          <cell r="C11578" t="str">
            <v>OCAMPO QUEMBA CARLOS ALBERTO</v>
          </cell>
          <cell r="D11578" t="str">
            <v>4001</v>
          </cell>
        </row>
        <row r="11579">
          <cell r="A11579">
            <v>1101421</v>
          </cell>
          <cell r="B11579">
            <v>8300952915</v>
          </cell>
          <cell r="C11579" t="str">
            <v>SOS AMBULANCIAS LTDA</v>
          </cell>
          <cell r="D11579" t="str">
            <v>4001</v>
          </cell>
        </row>
        <row r="11580">
          <cell r="A11580">
            <v>1101431</v>
          </cell>
          <cell r="B11580">
            <v>8300406413</v>
          </cell>
          <cell r="C11580" t="str">
            <v>ASESORIAS Y PROYECTOS DE SALUD COMA</v>
          </cell>
          <cell r="D11580" t="str">
            <v>4001</v>
          </cell>
        </row>
        <row r="11581">
          <cell r="A11581">
            <v>1101436</v>
          </cell>
          <cell r="B11581">
            <v>41552987</v>
          </cell>
          <cell r="C11581" t="str">
            <v>DUEÑAS TRIANA JUDITH AMELIA</v>
          </cell>
          <cell r="D11581" t="str">
            <v>4001</v>
          </cell>
        </row>
        <row r="11582">
          <cell r="A11582">
            <v>1101452</v>
          </cell>
          <cell r="B11582">
            <v>2954510</v>
          </cell>
          <cell r="C11582" t="str">
            <v>ROMERO TORRES ABELARDO</v>
          </cell>
          <cell r="D11582" t="str">
            <v>4001</v>
          </cell>
        </row>
        <row r="11583">
          <cell r="A11583">
            <v>1101453</v>
          </cell>
          <cell r="B11583">
            <v>21021341</v>
          </cell>
          <cell r="C11583" t="str">
            <v>GARZON ROMERO RAQUEL</v>
          </cell>
          <cell r="D11583" t="str">
            <v>4001</v>
          </cell>
        </row>
        <row r="11584">
          <cell r="A11584">
            <v>1101454</v>
          </cell>
          <cell r="B11584">
            <v>19444638</v>
          </cell>
          <cell r="C11584" t="str">
            <v>RICO CASTILLO ORLANDO</v>
          </cell>
          <cell r="D11584" t="str">
            <v>4001</v>
          </cell>
        </row>
        <row r="11585">
          <cell r="A11585">
            <v>1101471</v>
          </cell>
          <cell r="B11585">
            <v>8301159515</v>
          </cell>
          <cell r="C11585" t="str">
            <v>BEAUTIFULL BRONZE LIMITADA</v>
          </cell>
          <cell r="D11585" t="str">
            <v>4001</v>
          </cell>
        </row>
        <row r="11586">
          <cell r="A11586">
            <v>1101481</v>
          </cell>
          <cell r="B11586">
            <v>403519</v>
          </cell>
          <cell r="C11586" t="str">
            <v>CARDENAS LUIS ANTONIO</v>
          </cell>
          <cell r="D11586" t="str">
            <v>4001</v>
          </cell>
        </row>
        <row r="11587">
          <cell r="A11587">
            <v>1101507</v>
          </cell>
          <cell r="B11587">
            <v>41314636</v>
          </cell>
          <cell r="C11587" t="str">
            <v>HERNANDEZ VIUDA DE ANGULO BLANCA NE</v>
          </cell>
          <cell r="D11587" t="str">
            <v>4001</v>
          </cell>
        </row>
        <row r="11588">
          <cell r="A11588">
            <v>1101508</v>
          </cell>
          <cell r="B11588">
            <v>17411554</v>
          </cell>
          <cell r="C11588" t="str">
            <v>REYES RATIVA ELISEO</v>
          </cell>
          <cell r="D11588" t="str">
            <v>4001</v>
          </cell>
        </row>
        <row r="11589">
          <cell r="A11589">
            <v>1101510</v>
          </cell>
          <cell r="B11589">
            <v>2909433</v>
          </cell>
          <cell r="C11589" t="str">
            <v>DIAZ FRANCO SEGUNDO ISAIAS</v>
          </cell>
          <cell r="D11589" t="str">
            <v>4001</v>
          </cell>
        </row>
        <row r="11590">
          <cell r="A11590">
            <v>1101511</v>
          </cell>
          <cell r="B11590">
            <v>41574225</v>
          </cell>
          <cell r="C11590" t="str">
            <v>TORRES MARIA LILIA</v>
          </cell>
          <cell r="D11590" t="str">
            <v>4001</v>
          </cell>
        </row>
        <row r="11591">
          <cell r="A11591">
            <v>1101512</v>
          </cell>
          <cell r="B11591">
            <v>19459208</v>
          </cell>
          <cell r="C11591" t="str">
            <v>BORJA CARDONA FABIO</v>
          </cell>
          <cell r="D11591" t="str">
            <v>4001</v>
          </cell>
        </row>
        <row r="11592">
          <cell r="A11592">
            <v>1101513</v>
          </cell>
          <cell r="B11592">
            <v>17117295</v>
          </cell>
          <cell r="C11592" t="str">
            <v>GARCIA LARGO URIEL</v>
          </cell>
          <cell r="D11592" t="str">
            <v>4001</v>
          </cell>
        </row>
        <row r="11593">
          <cell r="A11593">
            <v>1101514</v>
          </cell>
          <cell r="B11593">
            <v>19240481</v>
          </cell>
          <cell r="C11593" t="str">
            <v>JIMENEZ JIMENEZ ANTONIO</v>
          </cell>
          <cell r="D11593" t="str">
            <v>4001</v>
          </cell>
        </row>
        <row r="11594">
          <cell r="A11594">
            <v>1101515</v>
          </cell>
          <cell r="B11594">
            <v>73074821</v>
          </cell>
          <cell r="C11594" t="str">
            <v>NARVAEZ RUIZ WILLIAM</v>
          </cell>
          <cell r="D11594" t="str">
            <v>4001</v>
          </cell>
        </row>
        <row r="11595">
          <cell r="A11595">
            <v>1101516</v>
          </cell>
          <cell r="B11595">
            <v>52907466</v>
          </cell>
          <cell r="C11595" t="str">
            <v>VARGAS CASTAÑEDA DIANA MILENA</v>
          </cell>
          <cell r="D11595" t="str">
            <v>4001</v>
          </cell>
        </row>
        <row r="11596">
          <cell r="A11596">
            <v>1101517</v>
          </cell>
          <cell r="B11596">
            <v>32423995</v>
          </cell>
          <cell r="C11596" t="str">
            <v>MARTINEZ MARIA DE LOS ANGELES</v>
          </cell>
          <cell r="D11596" t="str">
            <v>4001</v>
          </cell>
        </row>
        <row r="11597">
          <cell r="A11597">
            <v>1101518</v>
          </cell>
          <cell r="B11597">
            <v>17078333</v>
          </cell>
          <cell r="C11597" t="str">
            <v>FORERO CAMELO EDUARDO</v>
          </cell>
          <cell r="D11597" t="str">
            <v>4001</v>
          </cell>
        </row>
        <row r="11598">
          <cell r="A11598">
            <v>1101519</v>
          </cell>
          <cell r="B11598">
            <v>51560098</v>
          </cell>
          <cell r="C11598" t="str">
            <v>RODRIGUEZ GOMEZ MARIA YOLANDA</v>
          </cell>
          <cell r="D11598" t="str">
            <v>4001</v>
          </cell>
        </row>
        <row r="11599">
          <cell r="A11599">
            <v>1101521</v>
          </cell>
          <cell r="B11599">
            <v>125324</v>
          </cell>
          <cell r="C11599" t="str">
            <v>PRECIADO RUEDA JORGE ELIECER</v>
          </cell>
          <cell r="D11599" t="str">
            <v>4001</v>
          </cell>
        </row>
        <row r="11600">
          <cell r="A11600">
            <v>1101523</v>
          </cell>
          <cell r="B11600">
            <v>41596796</v>
          </cell>
          <cell r="C11600" t="str">
            <v>BERNAL VILLALOBOS MARIA GILMA</v>
          </cell>
          <cell r="D11600" t="str">
            <v>4001</v>
          </cell>
        </row>
        <row r="11601">
          <cell r="A11601">
            <v>1101525</v>
          </cell>
          <cell r="B11601">
            <v>20482243</v>
          </cell>
          <cell r="C11601" t="str">
            <v>PARDO VANEGAS BLANCA BEATRIZ</v>
          </cell>
          <cell r="D11601" t="str">
            <v>4001</v>
          </cell>
        </row>
        <row r="11602">
          <cell r="A11602">
            <v>1101527</v>
          </cell>
          <cell r="B11602">
            <v>390196</v>
          </cell>
          <cell r="C11602" t="str">
            <v>CARDENAS AVILA DESIDERIO DE JESUS</v>
          </cell>
          <cell r="D11602" t="str">
            <v>4001</v>
          </cell>
        </row>
        <row r="11603">
          <cell r="A11603">
            <v>1101528</v>
          </cell>
          <cell r="B11603">
            <v>39660018</v>
          </cell>
          <cell r="C11603" t="str">
            <v>CASTAÑEDA YOLANDA</v>
          </cell>
          <cell r="D11603" t="str">
            <v>4001</v>
          </cell>
        </row>
        <row r="11604">
          <cell r="A11604">
            <v>1101530</v>
          </cell>
          <cell r="B11604">
            <v>2938884</v>
          </cell>
          <cell r="C11604" t="str">
            <v>SEGURA VIVAS VICTOR MANUEL</v>
          </cell>
          <cell r="D11604" t="str">
            <v>4001</v>
          </cell>
        </row>
        <row r="11605">
          <cell r="A11605">
            <v>1101531</v>
          </cell>
          <cell r="B11605">
            <v>80150363</v>
          </cell>
          <cell r="C11605" t="str">
            <v>GONZALEZ VARGAS JOSE ISAIAS</v>
          </cell>
          <cell r="D11605" t="str">
            <v>4001</v>
          </cell>
        </row>
        <row r="11606">
          <cell r="A11606">
            <v>1101532</v>
          </cell>
          <cell r="B11606">
            <v>339542</v>
          </cell>
          <cell r="C11606" t="str">
            <v>VANEGAS SANDOVAL EFRAIN</v>
          </cell>
          <cell r="D11606" t="str">
            <v>4001</v>
          </cell>
        </row>
        <row r="11607">
          <cell r="A11607">
            <v>1101533</v>
          </cell>
          <cell r="B11607">
            <v>35460564</v>
          </cell>
          <cell r="C11607" t="str">
            <v>VANEGAS ROMERO GLADYS</v>
          </cell>
          <cell r="D11607" t="str">
            <v>4001</v>
          </cell>
        </row>
        <row r="11608">
          <cell r="A11608">
            <v>1101534</v>
          </cell>
          <cell r="B11608">
            <v>79954302</v>
          </cell>
          <cell r="C11608" t="str">
            <v>FRANCO RAMIREZ JAIRO MAURICIO</v>
          </cell>
          <cell r="D11608" t="str">
            <v>4001</v>
          </cell>
        </row>
        <row r="11609">
          <cell r="A11609">
            <v>1101535</v>
          </cell>
          <cell r="B11609">
            <v>4887245</v>
          </cell>
          <cell r="C11609" t="str">
            <v>GONZALEZ TEODORO</v>
          </cell>
          <cell r="D11609" t="str">
            <v>4001</v>
          </cell>
        </row>
        <row r="11610">
          <cell r="A11610">
            <v>1101536</v>
          </cell>
          <cell r="B11610">
            <v>51719005</v>
          </cell>
          <cell r="C11610" t="str">
            <v>GOMEZ BAUTISTA ELVIRA</v>
          </cell>
          <cell r="D11610" t="str">
            <v>4001</v>
          </cell>
        </row>
        <row r="11611">
          <cell r="A11611">
            <v>1101537</v>
          </cell>
          <cell r="B11611">
            <v>2934366</v>
          </cell>
          <cell r="C11611" t="str">
            <v>MARTINEZ NOMESQUE DOMINGO</v>
          </cell>
          <cell r="D11611" t="str">
            <v>4001</v>
          </cell>
        </row>
        <row r="11612">
          <cell r="A11612">
            <v>1101538</v>
          </cell>
          <cell r="B11612">
            <v>304315</v>
          </cell>
          <cell r="C11612" t="str">
            <v>ZARATE HUESO LUIS HERNANDO</v>
          </cell>
          <cell r="D11612" t="str">
            <v>4001</v>
          </cell>
        </row>
        <row r="11613">
          <cell r="A11613">
            <v>1101539</v>
          </cell>
          <cell r="B11613">
            <v>20937894</v>
          </cell>
          <cell r="C11613" t="str">
            <v>GARZON DE COBOS ANA LUCIA</v>
          </cell>
          <cell r="D11613" t="str">
            <v>4001</v>
          </cell>
        </row>
        <row r="11614">
          <cell r="A11614">
            <v>1101540</v>
          </cell>
          <cell r="B11614">
            <v>15988191</v>
          </cell>
          <cell r="C11614" t="str">
            <v>MARULANDA NOREÑA OSCAR ALBERTO</v>
          </cell>
          <cell r="D11614" t="str">
            <v>4001</v>
          </cell>
        </row>
        <row r="11615">
          <cell r="A11615">
            <v>1101541</v>
          </cell>
          <cell r="B11615">
            <v>37831972</v>
          </cell>
          <cell r="C11615" t="str">
            <v>PLATA GALVIS MARGARITA</v>
          </cell>
          <cell r="D11615" t="str">
            <v>4001</v>
          </cell>
        </row>
        <row r="11616">
          <cell r="A11616">
            <v>1101542</v>
          </cell>
          <cell r="B11616">
            <v>19197323</v>
          </cell>
          <cell r="C11616" t="str">
            <v>MUÑOZ CUELLAR LUIS ALBERTO</v>
          </cell>
          <cell r="D11616" t="str">
            <v>4001</v>
          </cell>
        </row>
        <row r="11617">
          <cell r="A11617">
            <v>1101543</v>
          </cell>
          <cell r="B11617">
            <v>166902</v>
          </cell>
          <cell r="C11617" t="str">
            <v>SUAREZ RAMIREZ MARCO ANTONIO</v>
          </cell>
          <cell r="D11617" t="str">
            <v>4001</v>
          </cell>
        </row>
        <row r="11618">
          <cell r="A11618">
            <v>1101544</v>
          </cell>
          <cell r="B11618">
            <v>41658973</v>
          </cell>
          <cell r="C11618" t="str">
            <v>RODRIGUEZ RODRIGUEZ SONIA CECILIA</v>
          </cell>
          <cell r="D11618" t="str">
            <v>4001</v>
          </cell>
        </row>
        <row r="11619">
          <cell r="A11619">
            <v>1101545</v>
          </cell>
          <cell r="B11619">
            <v>41338375</v>
          </cell>
          <cell r="C11619" t="str">
            <v>GARZON DE CABRERA DORA HILDA</v>
          </cell>
          <cell r="D11619" t="str">
            <v>4001</v>
          </cell>
        </row>
        <row r="11620">
          <cell r="A11620">
            <v>1101546</v>
          </cell>
          <cell r="B11620">
            <v>2867779</v>
          </cell>
          <cell r="C11620" t="str">
            <v>LOPEZ ZAMUDIO PEDRO ANTONIO</v>
          </cell>
          <cell r="D11620" t="str">
            <v>4001</v>
          </cell>
        </row>
        <row r="11621">
          <cell r="A11621">
            <v>1101547</v>
          </cell>
          <cell r="B11621">
            <v>1306571</v>
          </cell>
          <cell r="C11621" t="str">
            <v>AGUIRRE GALLEGO JOSE NOE</v>
          </cell>
          <cell r="D11621" t="str">
            <v>4001</v>
          </cell>
        </row>
        <row r="11622">
          <cell r="A11622">
            <v>1101548</v>
          </cell>
          <cell r="B11622">
            <v>80236000</v>
          </cell>
          <cell r="C11622" t="str">
            <v>RAMIREZ RODRIGUEZ CARLOS MAURICIO</v>
          </cell>
          <cell r="D11622" t="str">
            <v>4001</v>
          </cell>
        </row>
        <row r="11623">
          <cell r="A11623">
            <v>1101549</v>
          </cell>
          <cell r="B11623">
            <v>19270539</v>
          </cell>
          <cell r="C11623" t="str">
            <v>NIETO TELLEZ JORGE ORLANDO</v>
          </cell>
          <cell r="D11623" t="str">
            <v>4001</v>
          </cell>
        </row>
        <row r="11624">
          <cell r="A11624">
            <v>1101550</v>
          </cell>
          <cell r="B11624">
            <v>1236505</v>
          </cell>
          <cell r="C11624" t="str">
            <v>ZULUAGA BUITRAGO JOSÉ ALIRIO</v>
          </cell>
          <cell r="D11624" t="str">
            <v>4001</v>
          </cell>
        </row>
        <row r="11625">
          <cell r="A11625">
            <v>1101551</v>
          </cell>
          <cell r="B11625">
            <v>17142841</v>
          </cell>
          <cell r="C11625" t="str">
            <v>CALEÑO OVIEDO ROBERTO</v>
          </cell>
          <cell r="D11625" t="str">
            <v>4001</v>
          </cell>
        </row>
        <row r="11626">
          <cell r="A11626">
            <v>1101552</v>
          </cell>
          <cell r="B11626">
            <v>272412</v>
          </cell>
          <cell r="C11626" t="str">
            <v>LERMA JAIRO</v>
          </cell>
          <cell r="D11626" t="str">
            <v>4001</v>
          </cell>
        </row>
        <row r="11627">
          <cell r="A11627">
            <v>1101553</v>
          </cell>
          <cell r="B11627">
            <v>17099917</v>
          </cell>
          <cell r="C11627" t="str">
            <v>BENAVIDES SARMIENTO GABRIEL ANTONIO</v>
          </cell>
          <cell r="D11627" t="str">
            <v>4001</v>
          </cell>
        </row>
        <row r="11628">
          <cell r="A11628">
            <v>1101554</v>
          </cell>
          <cell r="B11628">
            <v>373743</v>
          </cell>
          <cell r="C11628" t="str">
            <v>BELLO ACHURY PEDRO ESTEBAN</v>
          </cell>
          <cell r="D11628" t="str">
            <v>4001</v>
          </cell>
        </row>
        <row r="11629">
          <cell r="A11629">
            <v>1101555</v>
          </cell>
          <cell r="B11629">
            <v>51734582</v>
          </cell>
          <cell r="C11629" t="str">
            <v>MORALES GONZALEZ ROSA</v>
          </cell>
          <cell r="D11629" t="str">
            <v>4001</v>
          </cell>
        </row>
        <row r="11630">
          <cell r="A11630">
            <v>1101556</v>
          </cell>
          <cell r="B11630">
            <v>444444400</v>
          </cell>
          <cell r="C11630" t="str">
            <v>HOTELES DEL EXTERIOR</v>
          </cell>
          <cell r="D11630" t="str">
            <v>4001</v>
          </cell>
        </row>
        <row r="11631">
          <cell r="A11631">
            <v>1101557</v>
          </cell>
          <cell r="B11631">
            <v>444444402</v>
          </cell>
          <cell r="C11631" t="str">
            <v>RESTAURANTES DEL EXTERIOR</v>
          </cell>
          <cell r="D11631" t="str">
            <v>4001</v>
          </cell>
        </row>
        <row r="11632">
          <cell r="A11632">
            <v>1101558</v>
          </cell>
          <cell r="B11632">
            <v>444444403</v>
          </cell>
          <cell r="C11632" t="str">
            <v>TRANSPORTES DEL EXTERIOR</v>
          </cell>
          <cell r="D11632" t="str">
            <v>4001</v>
          </cell>
        </row>
        <row r="11633">
          <cell r="A11633">
            <v>1101559</v>
          </cell>
          <cell r="B11633">
            <v>222222200</v>
          </cell>
          <cell r="C11633" t="str">
            <v>TRANSPORTES NACIONALES (TAXIS)</v>
          </cell>
          <cell r="D11633" t="str">
            <v>4001</v>
          </cell>
        </row>
        <row r="11634">
          <cell r="A11634">
            <v>1101577</v>
          </cell>
          <cell r="B11634">
            <v>222222201</v>
          </cell>
          <cell r="C11634" t="str">
            <v>OTROS NACIONALES</v>
          </cell>
          <cell r="D11634" t="str">
            <v>4001</v>
          </cell>
        </row>
        <row r="11635">
          <cell r="A11635">
            <v>1101578</v>
          </cell>
          <cell r="B11635">
            <v>444444405</v>
          </cell>
          <cell r="C11635" t="str">
            <v>OTROS DEL EXTERIOR</v>
          </cell>
          <cell r="D11635" t="str">
            <v>4001</v>
          </cell>
        </row>
        <row r="11636">
          <cell r="A11636">
            <v>1101579</v>
          </cell>
          <cell r="B11636">
            <v>89101775896</v>
          </cell>
          <cell r="C11636" t="str">
            <v>DIAZ CASTRO NATALIA ANDREA</v>
          </cell>
          <cell r="D11636" t="str">
            <v>4001</v>
          </cell>
        </row>
        <row r="11637">
          <cell r="A11637">
            <v>1101580</v>
          </cell>
          <cell r="B11637">
            <v>444444205</v>
          </cell>
          <cell r="C11637" t="str">
            <v>PROJECT MANAGEMENT INSTITUTE</v>
          </cell>
          <cell r="D11637" t="str">
            <v>4001</v>
          </cell>
        </row>
        <row r="11638">
          <cell r="A11638">
            <v>1101588</v>
          </cell>
          <cell r="B11638">
            <v>444444206</v>
          </cell>
          <cell r="C11638" t="str">
            <v>ESCUELA DE ADMINISTRACION DE EMPRES</v>
          </cell>
          <cell r="D11638" t="str">
            <v>4001</v>
          </cell>
        </row>
        <row r="11639">
          <cell r="A11639">
            <v>1101629</v>
          </cell>
          <cell r="B11639">
            <v>8110036076</v>
          </cell>
          <cell r="C11639" t="str">
            <v>CONSUL. INFORMATICA Y ORGANIZACIONA</v>
          </cell>
          <cell r="D11639" t="str">
            <v>4001</v>
          </cell>
        </row>
        <row r="11640">
          <cell r="A11640">
            <v>1101634</v>
          </cell>
          <cell r="B11640">
            <v>41372240</v>
          </cell>
          <cell r="C11640" t="str">
            <v>FONSECA VEGA MARIA GILMA</v>
          </cell>
          <cell r="D11640" t="str">
            <v>4001</v>
          </cell>
        </row>
        <row r="11641">
          <cell r="A11641">
            <v>1101684</v>
          </cell>
          <cell r="B11641">
            <v>8000559231</v>
          </cell>
          <cell r="C11641" t="str">
            <v>INVERSIONES ISIDORIO PAEZ ARIAS Y C</v>
          </cell>
          <cell r="D11641" t="str">
            <v>4001</v>
          </cell>
        </row>
        <row r="11642">
          <cell r="A11642">
            <v>1101686</v>
          </cell>
          <cell r="B11642">
            <v>9000803491</v>
          </cell>
          <cell r="C11642" t="str">
            <v>VIA NETWORK LTDA</v>
          </cell>
          <cell r="D11642" t="str">
            <v>4001</v>
          </cell>
        </row>
        <row r="11643">
          <cell r="A11643">
            <v>1101712</v>
          </cell>
          <cell r="B11643">
            <v>8002422727</v>
          </cell>
          <cell r="C11643" t="str">
            <v>IXO LTDA</v>
          </cell>
          <cell r="D11643" t="str">
            <v>4001</v>
          </cell>
        </row>
        <row r="11644">
          <cell r="A11644">
            <v>1101724</v>
          </cell>
          <cell r="B11644">
            <v>79502634</v>
          </cell>
          <cell r="C11644" t="str">
            <v>RAMIREZ PARRA HECTOR ALEXANDER</v>
          </cell>
          <cell r="D11644" t="str">
            <v>4001</v>
          </cell>
        </row>
        <row r="11645">
          <cell r="A11645">
            <v>1101730</v>
          </cell>
          <cell r="B11645">
            <v>52707980</v>
          </cell>
          <cell r="C11645" t="str">
            <v>MARTINEZ ESPITIA CLAUDIA YEILIN</v>
          </cell>
          <cell r="D11645" t="str">
            <v>4001</v>
          </cell>
        </row>
        <row r="11646">
          <cell r="A11646">
            <v>1101731</v>
          </cell>
          <cell r="B11646">
            <v>3162344</v>
          </cell>
          <cell r="C11646" t="str">
            <v>MARTINEZ EUDORO</v>
          </cell>
          <cell r="D11646" t="str">
            <v>4001</v>
          </cell>
        </row>
        <row r="11647">
          <cell r="A11647">
            <v>1101737</v>
          </cell>
          <cell r="B11647">
            <v>19483869</v>
          </cell>
          <cell r="C11647" t="str">
            <v>RUIZ MARIO</v>
          </cell>
          <cell r="D11647" t="str">
            <v>4001</v>
          </cell>
        </row>
        <row r="11648">
          <cell r="A11648">
            <v>1101738</v>
          </cell>
          <cell r="B11648">
            <v>8002047052</v>
          </cell>
          <cell r="C11648" t="str">
            <v>LA JIRAFA CULPABLE LTDA</v>
          </cell>
          <cell r="D11648" t="str">
            <v>4001</v>
          </cell>
        </row>
        <row r="11649">
          <cell r="A11649">
            <v>1101739</v>
          </cell>
          <cell r="B11649">
            <v>1075652213</v>
          </cell>
          <cell r="C11649" t="str">
            <v>AHUMADA NIVIA ANIBAL</v>
          </cell>
          <cell r="D11649" t="str">
            <v>4001</v>
          </cell>
        </row>
        <row r="11650">
          <cell r="A11650">
            <v>1101740</v>
          </cell>
          <cell r="B11650">
            <v>11344569</v>
          </cell>
          <cell r="C11650" t="str">
            <v>VELASQUEZ HERNANDEZ RODRIGO</v>
          </cell>
          <cell r="D11650" t="str">
            <v>4001</v>
          </cell>
        </row>
        <row r="11651">
          <cell r="A11651">
            <v>1101741</v>
          </cell>
          <cell r="B11651">
            <v>50541383</v>
          </cell>
          <cell r="C11651" t="str">
            <v>RINCON RODRIGUEZ ROBINSON HENRY</v>
          </cell>
          <cell r="D11651" t="str">
            <v>4001</v>
          </cell>
        </row>
        <row r="11652">
          <cell r="A11652">
            <v>1101742</v>
          </cell>
          <cell r="B11652">
            <v>51689839</v>
          </cell>
          <cell r="C11652" t="str">
            <v>OJEDA MARTINEZ LILIANA</v>
          </cell>
          <cell r="D11652" t="str">
            <v>4001</v>
          </cell>
        </row>
        <row r="11653">
          <cell r="A11653">
            <v>1101743</v>
          </cell>
          <cell r="B11653">
            <v>65767069</v>
          </cell>
          <cell r="C11653" t="str">
            <v>DURAN GUZMAN ESPERANZA</v>
          </cell>
          <cell r="D11653" t="str">
            <v>4001</v>
          </cell>
        </row>
        <row r="11654">
          <cell r="A11654">
            <v>1101744</v>
          </cell>
          <cell r="B11654">
            <v>318803</v>
          </cell>
          <cell r="C11654" t="str">
            <v>MARTÍNEZ GARZÓN DOMINGO</v>
          </cell>
          <cell r="D11654" t="str">
            <v>4001</v>
          </cell>
        </row>
        <row r="11655">
          <cell r="A11655">
            <v>1101745</v>
          </cell>
          <cell r="B11655">
            <v>13003563</v>
          </cell>
          <cell r="C11655" t="str">
            <v>MORENO NEITA LUIS JAIRO</v>
          </cell>
          <cell r="D11655" t="str">
            <v>4001</v>
          </cell>
        </row>
        <row r="11656">
          <cell r="A11656">
            <v>1101746</v>
          </cell>
          <cell r="B11656">
            <v>52073668</v>
          </cell>
          <cell r="C11656" t="str">
            <v>RUIZ VARGAS MARISOL</v>
          </cell>
          <cell r="D11656" t="str">
            <v>4001</v>
          </cell>
        </row>
        <row r="11657">
          <cell r="A11657">
            <v>1101752</v>
          </cell>
          <cell r="B11657">
            <v>43053565</v>
          </cell>
          <cell r="C11657" t="str">
            <v>VERGARA CALDERÓN LUZ ELENA</v>
          </cell>
          <cell r="D11657" t="str">
            <v>4001</v>
          </cell>
        </row>
        <row r="11658">
          <cell r="A11658">
            <v>1101798</v>
          </cell>
          <cell r="B11658">
            <v>8301335257</v>
          </cell>
          <cell r="C11658" t="str">
            <v>CANALES BAJANTES Y METALICAS CIA LT</v>
          </cell>
          <cell r="D11658" t="str">
            <v>4001</v>
          </cell>
        </row>
        <row r="11659">
          <cell r="A11659">
            <v>1101839</v>
          </cell>
          <cell r="B11659">
            <v>444444171</v>
          </cell>
          <cell r="C11659" t="str">
            <v>IEEE INSTITUTE OF ELECTRICAL AND</v>
          </cell>
          <cell r="D11659" t="str">
            <v>4001</v>
          </cell>
        </row>
        <row r="11660">
          <cell r="A11660">
            <v>1101894</v>
          </cell>
          <cell r="B11660">
            <v>8300389024</v>
          </cell>
          <cell r="C11660" t="str">
            <v>COLSUB LTDA</v>
          </cell>
          <cell r="D11660" t="str">
            <v>4001</v>
          </cell>
        </row>
        <row r="11661">
          <cell r="A11661">
            <v>1101900</v>
          </cell>
          <cell r="B11661">
            <v>291467</v>
          </cell>
          <cell r="C11661" t="str">
            <v>HERNANDEZ  GARCIA JOSE ANGEL</v>
          </cell>
          <cell r="D11661" t="str">
            <v>4001</v>
          </cell>
        </row>
        <row r="11662">
          <cell r="A11662">
            <v>1101901</v>
          </cell>
          <cell r="B11662">
            <v>19331541</v>
          </cell>
          <cell r="C11662" t="str">
            <v>NEGRET SUAREZ MARIO</v>
          </cell>
          <cell r="D11662" t="str">
            <v>4001</v>
          </cell>
        </row>
        <row r="11663">
          <cell r="A11663">
            <v>1101902</v>
          </cell>
          <cell r="B11663">
            <v>28410896</v>
          </cell>
          <cell r="C11663" t="str">
            <v>ROBLES GIRON SILVIA INES</v>
          </cell>
          <cell r="D11663" t="str">
            <v>4001</v>
          </cell>
        </row>
        <row r="11664">
          <cell r="A11664">
            <v>1101904</v>
          </cell>
          <cell r="B11664">
            <v>20388810</v>
          </cell>
          <cell r="C11664" t="str">
            <v>VILLALBA MARIA NELLY</v>
          </cell>
          <cell r="D11664" t="str">
            <v>4001</v>
          </cell>
        </row>
        <row r="11665">
          <cell r="A11665">
            <v>1101909</v>
          </cell>
          <cell r="B11665">
            <v>53043873</v>
          </cell>
          <cell r="C11665" t="str">
            <v>MARTÍNEZ SALAMANCA ANGELA MARITZA</v>
          </cell>
          <cell r="D11665" t="str">
            <v>4001</v>
          </cell>
        </row>
        <row r="11666">
          <cell r="A11666">
            <v>1101911</v>
          </cell>
          <cell r="B11666">
            <v>20326404</v>
          </cell>
          <cell r="C11666" t="str">
            <v>DÍAZ DE MAZZOLDI OLGA</v>
          </cell>
          <cell r="D11666" t="str">
            <v>4001</v>
          </cell>
        </row>
        <row r="11667">
          <cell r="A11667">
            <v>1101913</v>
          </cell>
          <cell r="B11667">
            <v>35403770</v>
          </cell>
          <cell r="C11667" t="str">
            <v>BARACALDO GONZÁLEZ JULIA INES</v>
          </cell>
          <cell r="D11667" t="str">
            <v>4001</v>
          </cell>
        </row>
        <row r="11668">
          <cell r="A11668">
            <v>1101914</v>
          </cell>
          <cell r="B11668">
            <v>39620691</v>
          </cell>
          <cell r="C11668" t="str">
            <v>BAQUERO BRIÑEZ BEATRIZ</v>
          </cell>
          <cell r="D11668" t="str">
            <v>4001</v>
          </cell>
        </row>
        <row r="11669">
          <cell r="A11669">
            <v>1101915</v>
          </cell>
          <cell r="B11669">
            <v>4065122</v>
          </cell>
          <cell r="C11669" t="str">
            <v>ABRIL SALAMCA EVARISTO</v>
          </cell>
          <cell r="D11669" t="str">
            <v>4001</v>
          </cell>
        </row>
        <row r="11670">
          <cell r="A11670">
            <v>1101916</v>
          </cell>
          <cell r="B11670">
            <v>17185574</v>
          </cell>
          <cell r="C11670" t="str">
            <v>BORDA QUINTERO HENRY FERNANDO</v>
          </cell>
          <cell r="D11670" t="str">
            <v>4001</v>
          </cell>
        </row>
        <row r="11671">
          <cell r="A11671">
            <v>1101917</v>
          </cell>
          <cell r="B11671">
            <v>17062845</v>
          </cell>
          <cell r="C11671" t="str">
            <v>RUIZ GONZALO</v>
          </cell>
          <cell r="D11671" t="str">
            <v>4001</v>
          </cell>
        </row>
        <row r="11672">
          <cell r="A11672">
            <v>1101918</v>
          </cell>
          <cell r="B11672">
            <v>20674575</v>
          </cell>
          <cell r="C11672" t="str">
            <v>LUGO DE RUEDA ROSA INES</v>
          </cell>
          <cell r="D11672" t="str">
            <v>4001</v>
          </cell>
        </row>
        <row r="11673">
          <cell r="A11673">
            <v>1101919</v>
          </cell>
          <cell r="B11673">
            <v>79276440</v>
          </cell>
          <cell r="C11673" t="str">
            <v>BARBOUR MORENO GUSTAVO E</v>
          </cell>
          <cell r="D11673" t="str">
            <v>4001</v>
          </cell>
        </row>
        <row r="11674">
          <cell r="A11674">
            <v>1101958</v>
          </cell>
          <cell r="B11674">
            <v>39792549</v>
          </cell>
          <cell r="C11674" t="str">
            <v>ENCINALES PARDO MONICA</v>
          </cell>
          <cell r="D11674" t="str">
            <v>4001</v>
          </cell>
        </row>
        <row r="11675">
          <cell r="A11675">
            <v>1101959</v>
          </cell>
          <cell r="B11675">
            <v>10059362</v>
          </cell>
          <cell r="C11675" t="str">
            <v>RAMOS CALLE LILEALDO ANTONIO</v>
          </cell>
          <cell r="D11675" t="str">
            <v>4001</v>
          </cell>
        </row>
        <row r="11676">
          <cell r="A11676">
            <v>1101960</v>
          </cell>
          <cell r="B11676">
            <v>79358951</v>
          </cell>
          <cell r="C11676" t="str">
            <v>MARIN CATAÑO MIGUEL ANGEL</v>
          </cell>
          <cell r="D11676" t="str">
            <v>4001</v>
          </cell>
        </row>
        <row r="11677">
          <cell r="A11677">
            <v>1101961</v>
          </cell>
          <cell r="B11677">
            <v>52117285</v>
          </cell>
          <cell r="C11677" t="str">
            <v>RONDON SILVA LILIANA</v>
          </cell>
          <cell r="D11677" t="str">
            <v>4001</v>
          </cell>
        </row>
        <row r="11678">
          <cell r="A11678">
            <v>1101962</v>
          </cell>
          <cell r="B11678">
            <v>51952440</v>
          </cell>
          <cell r="C11678" t="str">
            <v>LOPEZ NIÑO ANA ISABEL</v>
          </cell>
          <cell r="D11678" t="str">
            <v>4001</v>
          </cell>
        </row>
        <row r="11679">
          <cell r="A11679">
            <v>1102029</v>
          </cell>
          <cell r="B11679">
            <v>8020150732</v>
          </cell>
          <cell r="C11679" t="str">
            <v>LAZOS EXPRESS LIMITADA</v>
          </cell>
          <cell r="D11679" t="str">
            <v>4001</v>
          </cell>
        </row>
        <row r="11680">
          <cell r="A11680">
            <v>1102048</v>
          </cell>
          <cell r="B11680">
            <v>19406871</v>
          </cell>
          <cell r="C11680" t="str">
            <v>CASASBUENAS DIAZ JULIO CESAR</v>
          </cell>
          <cell r="D11680" t="str">
            <v>4001</v>
          </cell>
        </row>
        <row r="11681">
          <cell r="A11681">
            <v>1102050</v>
          </cell>
          <cell r="B11681">
            <v>8002146967</v>
          </cell>
          <cell r="C11681" t="str">
            <v>KAREN TOURS SA</v>
          </cell>
          <cell r="D11681" t="str">
            <v>4001</v>
          </cell>
        </row>
        <row r="11682">
          <cell r="A11682">
            <v>1102102</v>
          </cell>
          <cell r="B11682">
            <v>8301143131</v>
          </cell>
          <cell r="C11682" t="str">
            <v>NOVATRONIX LTDA.</v>
          </cell>
          <cell r="D11682" t="str">
            <v>4001</v>
          </cell>
        </row>
        <row r="11683">
          <cell r="A11683">
            <v>1102106</v>
          </cell>
          <cell r="B11683">
            <v>4277675</v>
          </cell>
          <cell r="C11683" t="str">
            <v>MATEUS CASTRO PEDRO PABLO</v>
          </cell>
          <cell r="D11683" t="str">
            <v>4001</v>
          </cell>
        </row>
        <row r="11684">
          <cell r="A11684">
            <v>1102107</v>
          </cell>
          <cell r="B11684">
            <v>11349063</v>
          </cell>
          <cell r="C11684" t="str">
            <v>RINCON GONZALEZ WILLIAM EDUARDO</v>
          </cell>
          <cell r="D11684" t="str">
            <v>4001</v>
          </cell>
        </row>
        <row r="11685">
          <cell r="A11685">
            <v>1102108</v>
          </cell>
          <cell r="B11685">
            <v>19060234</v>
          </cell>
          <cell r="C11685" t="str">
            <v>LONDOÑO BOTERO MAURICIO</v>
          </cell>
          <cell r="D11685" t="str">
            <v>4001</v>
          </cell>
        </row>
        <row r="11686">
          <cell r="A11686">
            <v>1102109</v>
          </cell>
          <cell r="B11686">
            <v>424083</v>
          </cell>
          <cell r="C11686" t="str">
            <v>PEREZ GOMEZ MANUEL JOSE</v>
          </cell>
          <cell r="D11686" t="str">
            <v>4001</v>
          </cell>
        </row>
        <row r="11687">
          <cell r="A11687">
            <v>1102110</v>
          </cell>
          <cell r="B11687">
            <v>20468149</v>
          </cell>
          <cell r="C11687" t="str">
            <v>GUATAME DE NEUQUE BARBARA</v>
          </cell>
          <cell r="D11687" t="str">
            <v>4001</v>
          </cell>
        </row>
        <row r="11688">
          <cell r="A11688">
            <v>1102114</v>
          </cell>
          <cell r="B11688">
            <v>8301297369</v>
          </cell>
          <cell r="C11688" t="str">
            <v>SYMNETICS LTDA.</v>
          </cell>
          <cell r="D11688" t="str">
            <v>4001</v>
          </cell>
        </row>
        <row r="11689">
          <cell r="A11689">
            <v>1102239</v>
          </cell>
          <cell r="B11689">
            <v>8300268128</v>
          </cell>
          <cell r="C11689" t="str">
            <v>MHEV INGENIERIA LTDA</v>
          </cell>
          <cell r="D11689" t="str">
            <v>4001</v>
          </cell>
        </row>
        <row r="11690">
          <cell r="A11690">
            <v>1102240</v>
          </cell>
          <cell r="B11690">
            <v>8300349929</v>
          </cell>
          <cell r="C11690" t="str">
            <v>CROMY PUBLICIDAD EXTERIOR</v>
          </cell>
          <cell r="D11690" t="str">
            <v>4001</v>
          </cell>
        </row>
        <row r="11691">
          <cell r="A11691">
            <v>1102241</v>
          </cell>
          <cell r="B11691">
            <v>8301084332</v>
          </cell>
          <cell r="C11691" t="str">
            <v>DARIO LINARES AGUDELO EU</v>
          </cell>
          <cell r="D11691" t="str">
            <v>4001</v>
          </cell>
        </row>
        <row r="11692">
          <cell r="A11692">
            <v>1102244</v>
          </cell>
          <cell r="B11692">
            <v>2963614</v>
          </cell>
          <cell r="C11692" t="str">
            <v>MARTINEZ RODRIGUEZ HUMBERTO</v>
          </cell>
          <cell r="D11692" t="str">
            <v>4001</v>
          </cell>
        </row>
        <row r="11693">
          <cell r="A11693">
            <v>1102245</v>
          </cell>
          <cell r="B11693">
            <v>36159610</v>
          </cell>
          <cell r="C11693" t="str">
            <v>LONDOÑO POLANIA MARIA EUGENIA</v>
          </cell>
          <cell r="D11693" t="str">
            <v>4001</v>
          </cell>
        </row>
        <row r="11694">
          <cell r="A11694">
            <v>1102248</v>
          </cell>
          <cell r="B11694">
            <v>8909013286</v>
          </cell>
          <cell r="C11694" t="str">
            <v>EGAL INGENIERIA ELECTRICA</v>
          </cell>
          <cell r="D11694" t="str">
            <v>4001</v>
          </cell>
        </row>
        <row r="11695">
          <cell r="A11695">
            <v>1102275</v>
          </cell>
          <cell r="B11695">
            <v>41501981</v>
          </cell>
          <cell r="C11695" t="str">
            <v>VENTURA COKIDI BELLA CLARA</v>
          </cell>
          <cell r="D11695" t="str">
            <v>4001</v>
          </cell>
        </row>
        <row r="11696">
          <cell r="A11696">
            <v>1102278</v>
          </cell>
          <cell r="B11696">
            <v>5750562</v>
          </cell>
          <cell r="C11696" t="str">
            <v>MIRANDA SIERRA HERNAN</v>
          </cell>
          <cell r="D11696" t="str">
            <v>4001</v>
          </cell>
        </row>
        <row r="11697">
          <cell r="A11697">
            <v>1102294</v>
          </cell>
          <cell r="B11697">
            <v>8600479662</v>
          </cell>
          <cell r="C11697" t="str">
            <v>CADENA MELODIA DE COLOMBIA  SA</v>
          </cell>
          <cell r="D11697" t="str">
            <v>4001</v>
          </cell>
        </row>
        <row r="11698">
          <cell r="A11698">
            <v>1102296</v>
          </cell>
          <cell r="B11698">
            <v>8300822301</v>
          </cell>
          <cell r="C11698" t="str">
            <v>CONSTRUCTORA LA RIVIERA SA</v>
          </cell>
          <cell r="D11698" t="str">
            <v>4001</v>
          </cell>
        </row>
        <row r="11699">
          <cell r="A11699">
            <v>1102302</v>
          </cell>
          <cell r="B11699">
            <v>8305068681</v>
          </cell>
          <cell r="C11699" t="str">
            <v>INVERSIONES INMOBILIARIAS TERRAZUL</v>
          </cell>
          <cell r="D11699" t="str">
            <v>4001</v>
          </cell>
        </row>
        <row r="11700">
          <cell r="A11700">
            <v>1102303</v>
          </cell>
          <cell r="B11700">
            <v>8301340085</v>
          </cell>
          <cell r="C11700" t="str">
            <v>PROMOVER CABRERA PARQUE 87 LTDA</v>
          </cell>
          <cell r="D11700" t="str">
            <v>4001</v>
          </cell>
        </row>
        <row r="11701">
          <cell r="A11701">
            <v>1102305</v>
          </cell>
          <cell r="B11701">
            <v>8301192476</v>
          </cell>
          <cell r="C11701" t="str">
            <v>GMP DESARROLLOS Y PROYECTOS SA</v>
          </cell>
          <cell r="D11701" t="str">
            <v>4001</v>
          </cell>
        </row>
        <row r="11702">
          <cell r="A11702">
            <v>1102307</v>
          </cell>
          <cell r="B11702">
            <v>51992136</v>
          </cell>
          <cell r="C11702" t="str">
            <v>GUTIERREZ ABREU ADRIANA</v>
          </cell>
          <cell r="D11702" t="str">
            <v>4001</v>
          </cell>
        </row>
        <row r="11703">
          <cell r="A11703">
            <v>1102308</v>
          </cell>
          <cell r="B11703">
            <v>52267109</v>
          </cell>
          <cell r="C11703" t="str">
            <v>POMAR RAMÍREZ JOHANA PATRICIA</v>
          </cell>
          <cell r="D11703" t="str">
            <v>4001</v>
          </cell>
        </row>
        <row r="11704">
          <cell r="A11704">
            <v>1102309</v>
          </cell>
          <cell r="B11704">
            <v>3002024</v>
          </cell>
          <cell r="C11704" t="str">
            <v>PINZON  CASTILLO GUSTAVO</v>
          </cell>
          <cell r="D11704" t="str">
            <v>4001</v>
          </cell>
        </row>
        <row r="11705">
          <cell r="A11705">
            <v>1102310</v>
          </cell>
          <cell r="B11705">
            <v>35353107</v>
          </cell>
          <cell r="C11705" t="str">
            <v>PINZON MARIA DEL PILAR</v>
          </cell>
          <cell r="D11705" t="str">
            <v>4001</v>
          </cell>
        </row>
        <row r="11706">
          <cell r="A11706">
            <v>1102311</v>
          </cell>
          <cell r="B11706">
            <v>80721004</v>
          </cell>
          <cell r="C11706" t="str">
            <v>HERNÁNDEZ GARCÍA JAIME ENRIQUE</v>
          </cell>
          <cell r="D11706" t="str">
            <v>4001</v>
          </cell>
        </row>
        <row r="11707">
          <cell r="A11707">
            <v>1102320</v>
          </cell>
          <cell r="B11707">
            <v>70900387</v>
          </cell>
          <cell r="C11707" t="str">
            <v>GOMEZ GALLEGO GILBERTO ANIBAL</v>
          </cell>
          <cell r="D11707" t="str">
            <v>4001</v>
          </cell>
        </row>
        <row r="11708">
          <cell r="A11708">
            <v>1102343</v>
          </cell>
          <cell r="B11708">
            <v>8301434473</v>
          </cell>
          <cell r="C11708" t="str">
            <v>CENTRO COMERCIAL PORTAL DE LA 80</v>
          </cell>
          <cell r="D11708" t="str">
            <v>4001</v>
          </cell>
        </row>
        <row r="11709">
          <cell r="A11709">
            <v>1102344</v>
          </cell>
          <cell r="B11709">
            <v>8110432621</v>
          </cell>
          <cell r="C11709" t="str">
            <v>SIMETRIA SA</v>
          </cell>
          <cell r="D11709" t="str">
            <v>4001</v>
          </cell>
        </row>
        <row r="11710">
          <cell r="A11710">
            <v>1102346</v>
          </cell>
          <cell r="B11710">
            <v>444444172</v>
          </cell>
          <cell r="C11710" t="str">
            <v>DOBLE ENGINEERING COMPANY</v>
          </cell>
          <cell r="D11710" t="str">
            <v>4001</v>
          </cell>
        </row>
        <row r="11711">
          <cell r="A11711">
            <v>1102355</v>
          </cell>
          <cell r="B11711">
            <v>8001216967</v>
          </cell>
          <cell r="C11711" t="str">
            <v>PARQUE EMPRESARIAL EL DORADO</v>
          </cell>
          <cell r="D11711" t="str">
            <v>4001</v>
          </cell>
        </row>
        <row r="11712">
          <cell r="A11712">
            <v>1102364</v>
          </cell>
          <cell r="B11712">
            <v>8600390769</v>
          </cell>
          <cell r="C11712" t="str">
            <v>CI FLORES SANTA FE LTDA</v>
          </cell>
          <cell r="D11712" t="str">
            <v>4001</v>
          </cell>
        </row>
        <row r="11713">
          <cell r="A11713">
            <v>1102365</v>
          </cell>
          <cell r="B11713">
            <v>79140624</v>
          </cell>
          <cell r="C11713" t="str">
            <v>MUÑOZ CASAS FLAMINIO</v>
          </cell>
          <cell r="D11713" t="str">
            <v>4001</v>
          </cell>
        </row>
        <row r="11714">
          <cell r="A11714">
            <v>1102366</v>
          </cell>
          <cell r="B11714">
            <v>51986998</v>
          </cell>
          <cell r="C11714" t="str">
            <v>RAMOS MONGUI YOLANDA PATRICIA</v>
          </cell>
          <cell r="D11714" t="str">
            <v>4001</v>
          </cell>
        </row>
        <row r="11715">
          <cell r="A11715">
            <v>1102379</v>
          </cell>
          <cell r="B11715">
            <v>8301411240</v>
          </cell>
          <cell r="C11715" t="str">
            <v>OIPS ORGANIZACION INTEGRAL DE PROTE</v>
          </cell>
          <cell r="D11715" t="str">
            <v>4001</v>
          </cell>
        </row>
        <row r="11716">
          <cell r="A11716">
            <v>1102387</v>
          </cell>
          <cell r="B11716">
            <v>8000360989</v>
          </cell>
          <cell r="C11716" t="str">
            <v>NUEVA CIUDAD CONSTRUCCIONES LTDA</v>
          </cell>
          <cell r="D11716" t="str">
            <v>4001</v>
          </cell>
        </row>
        <row r="11717">
          <cell r="A11717">
            <v>1102388</v>
          </cell>
          <cell r="B11717">
            <v>8909393551</v>
          </cell>
          <cell r="C11717" t="str">
            <v>ESPACIOS INMOBILIARIOS S.A</v>
          </cell>
          <cell r="D11717" t="str">
            <v>4001</v>
          </cell>
        </row>
        <row r="11718">
          <cell r="A11718">
            <v>1102425</v>
          </cell>
          <cell r="B11718">
            <v>8301198737</v>
          </cell>
          <cell r="C11718" t="str">
            <v>CI MANUFACTURAS Y MODA LTDA</v>
          </cell>
          <cell r="D11718" t="str">
            <v>4001</v>
          </cell>
        </row>
        <row r="11719">
          <cell r="A11719">
            <v>1102426</v>
          </cell>
          <cell r="B11719">
            <v>8300542443</v>
          </cell>
          <cell r="C11719" t="str">
            <v>SERVICIOS GRAFICOS INTEGRALES LTDA</v>
          </cell>
          <cell r="D11719" t="str">
            <v>4001</v>
          </cell>
        </row>
        <row r="11720">
          <cell r="A11720">
            <v>1102454</v>
          </cell>
          <cell r="B11720">
            <v>8001541556</v>
          </cell>
          <cell r="C11720" t="str">
            <v>CENTRO PLAZA DE LAS AMERICAS PH</v>
          </cell>
          <cell r="D11720" t="str">
            <v>4001</v>
          </cell>
        </row>
        <row r="11721">
          <cell r="A11721">
            <v>1102455</v>
          </cell>
          <cell r="B11721">
            <v>444444173</v>
          </cell>
          <cell r="C11721" t="str">
            <v>OSAKI ELECTRIC CO.,LTD. JAPAN</v>
          </cell>
          <cell r="D11721" t="str">
            <v>4001</v>
          </cell>
        </row>
        <row r="11722">
          <cell r="A11722">
            <v>1102457</v>
          </cell>
          <cell r="B11722">
            <v>79531070</v>
          </cell>
          <cell r="C11722" t="str">
            <v>HERNANDEZ CAMACHO CARLOS ALBERTO</v>
          </cell>
          <cell r="D11722" t="str">
            <v>4001</v>
          </cell>
        </row>
        <row r="11723">
          <cell r="A11723">
            <v>1102458</v>
          </cell>
          <cell r="B11723">
            <v>19373506</v>
          </cell>
          <cell r="C11723" t="str">
            <v>VEGA PACHECO CARLOS MAURICIO</v>
          </cell>
          <cell r="D11723" t="str">
            <v>4001</v>
          </cell>
        </row>
        <row r="11724">
          <cell r="A11724">
            <v>1102484</v>
          </cell>
          <cell r="B11724">
            <v>8000603139</v>
          </cell>
          <cell r="C11724" t="str">
            <v>ROBOTEC COLOMBIA SA</v>
          </cell>
          <cell r="D11724" t="str">
            <v>4001</v>
          </cell>
        </row>
        <row r="11725">
          <cell r="A11725">
            <v>1102506</v>
          </cell>
          <cell r="B11725">
            <v>41413640</v>
          </cell>
          <cell r="C11725" t="str">
            <v>VELANDIA RODRIGUEZ GLORIA MARINA</v>
          </cell>
          <cell r="D11725" t="str">
            <v>4001</v>
          </cell>
        </row>
        <row r="11726">
          <cell r="A11726">
            <v>1102508</v>
          </cell>
          <cell r="B11726">
            <v>6008529</v>
          </cell>
          <cell r="C11726" t="str">
            <v>MORA QUINTIN JOSE FLAMINIO</v>
          </cell>
          <cell r="D11726" t="str">
            <v>4001</v>
          </cell>
        </row>
        <row r="11727">
          <cell r="A11727">
            <v>1102544</v>
          </cell>
          <cell r="B11727">
            <v>79980268</v>
          </cell>
          <cell r="C11727" t="str">
            <v>ISAAACS TRIANA EFRAIN ALBERTO</v>
          </cell>
          <cell r="D11727" t="str">
            <v>4001</v>
          </cell>
        </row>
        <row r="11728">
          <cell r="A11728">
            <v>1102545</v>
          </cell>
          <cell r="B11728">
            <v>17067631</v>
          </cell>
          <cell r="C11728" t="str">
            <v>ARCINIEGAS GABINO</v>
          </cell>
          <cell r="D11728" t="str">
            <v>4001</v>
          </cell>
        </row>
        <row r="11729">
          <cell r="A11729">
            <v>1102546</v>
          </cell>
          <cell r="B11729">
            <v>19252792</v>
          </cell>
          <cell r="C11729" t="str">
            <v>BERNAL BOHORQUEZ ARIOLFO</v>
          </cell>
          <cell r="D11729" t="str">
            <v>4001</v>
          </cell>
        </row>
        <row r="11730">
          <cell r="A11730">
            <v>1102547</v>
          </cell>
          <cell r="B11730">
            <v>21103073</v>
          </cell>
          <cell r="C11730" t="str">
            <v>BARRERO CONTRERAS LUZ STELLA</v>
          </cell>
          <cell r="D11730" t="str">
            <v>4001</v>
          </cell>
        </row>
        <row r="11731">
          <cell r="A11731">
            <v>1102548</v>
          </cell>
          <cell r="B11731">
            <v>52017887</v>
          </cell>
          <cell r="C11731" t="str">
            <v>VERA PORRAS MARCELA</v>
          </cell>
          <cell r="D11731" t="str">
            <v>4001</v>
          </cell>
        </row>
        <row r="11732">
          <cell r="A11732">
            <v>1102549</v>
          </cell>
          <cell r="B11732">
            <v>51941870</v>
          </cell>
          <cell r="C11732" t="str">
            <v>VERA PORRAS LUZ STELLA</v>
          </cell>
          <cell r="D11732" t="str">
            <v>4001</v>
          </cell>
        </row>
        <row r="11733">
          <cell r="A11733">
            <v>1102551</v>
          </cell>
          <cell r="B11733">
            <v>52472358</v>
          </cell>
          <cell r="C11733" t="str">
            <v>FIGUEREDO GUERRERO CLAUDIA YOLANDA</v>
          </cell>
          <cell r="D11733" t="str">
            <v>4001</v>
          </cell>
        </row>
        <row r="11734">
          <cell r="A11734">
            <v>1102552</v>
          </cell>
          <cell r="B11734">
            <v>19149631</v>
          </cell>
          <cell r="C11734" t="str">
            <v>CRUZ BAEZ JOSE ORLANDO</v>
          </cell>
          <cell r="D11734" t="str">
            <v>4001</v>
          </cell>
        </row>
        <row r="11735">
          <cell r="A11735">
            <v>1102553</v>
          </cell>
          <cell r="B11735">
            <v>41645057</v>
          </cell>
          <cell r="C11735" t="str">
            <v>NIETO COTE MARIA EUGENIA</v>
          </cell>
          <cell r="D11735" t="str">
            <v>4001</v>
          </cell>
        </row>
        <row r="11736">
          <cell r="A11736">
            <v>1102566</v>
          </cell>
          <cell r="B11736">
            <v>8301171035</v>
          </cell>
          <cell r="C11736" t="str">
            <v>REPRESENTACIONES VISNUV LIMITADA</v>
          </cell>
          <cell r="D11736" t="str">
            <v>4001</v>
          </cell>
        </row>
        <row r="11737">
          <cell r="A11737">
            <v>1102576</v>
          </cell>
          <cell r="B11737">
            <v>9000799997</v>
          </cell>
          <cell r="C11737" t="str">
            <v>XERCOM COLOMBIA LTDA</v>
          </cell>
          <cell r="D11737" t="str">
            <v>4001</v>
          </cell>
        </row>
        <row r="11738">
          <cell r="A11738">
            <v>1102588</v>
          </cell>
          <cell r="B11738">
            <v>46677175</v>
          </cell>
          <cell r="C11738" t="str">
            <v>BENITEZ ORTIZ GLORIA STELLA</v>
          </cell>
          <cell r="D11738" t="str">
            <v>4001</v>
          </cell>
        </row>
        <row r="11739">
          <cell r="A11739">
            <v>1102602</v>
          </cell>
          <cell r="B11739">
            <v>79948980</v>
          </cell>
          <cell r="C11739" t="str">
            <v>PEREA DIAZ MAURICIO ENRIQUE</v>
          </cell>
          <cell r="D11739" t="str">
            <v>4001</v>
          </cell>
        </row>
        <row r="11740">
          <cell r="A11740">
            <v>1102603</v>
          </cell>
          <cell r="B11740">
            <v>28177773</v>
          </cell>
          <cell r="C11740" t="str">
            <v>QUINTIAN RUIZ ESLIDA</v>
          </cell>
          <cell r="D11740" t="str">
            <v>4001</v>
          </cell>
        </row>
        <row r="11741">
          <cell r="A11741">
            <v>1102604</v>
          </cell>
          <cell r="B11741">
            <v>11408171</v>
          </cell>
          <cell r="C11741" t="str">
            <v>MARTINEZ ALONSO JESUS ANTONIO</v>
          </cell>
          <cell r="D11741" t="str">
            <v>4001</v>
          </cell>
        </row>
        <row r="11742">
          <cell r="A11742">
            <v>1102605</v>
          </cell>
          <cell r="B11742">
            <v>79724801</v>
          </cell>
          <cell r="C11742" t="str">
            <v>BEDOYA JIMENEZ GERSON</v>
          </cell>
          <cell r="D11742" t="str">
            <v>4001</v>
          </cell>
        </row>
        <row r="11743">
          <cell r="A11743">
            <v>1102620</v>
          </cell>
          <cell r="B11743">
            <v>8001687936</v>
          </cell>
          <cell r="C11743" t="str">
            <v>IMAGENES I.P.D.</v>
          </cell>
          <cell r="D11743" t="str">
            <v>4001</v>
          </cell>
        </row>
        <row r="11744">
          <cell r="A11744">
            <v>1102672</v>
          </cell>
          <cell r="B11744">
            <v>444444175</v>
          </cell>
          <cell r="C11744" t="str">
            <v>Interlink Eventos e Turismo ltda.</v>
          </cell>
          <cell r="D11744" t="str">
            <v>4001</v>
          </cell>
        </row>
        <row r="11745">
          <cell r="A11745">
            <v>1102690</v>
          </cell>
          <cell r="B11745">
            <v>17164496</v>
          </cell>
          <cell r="C11745" t="str">
            <v>JOHN SUDARSKY ROSENBAUM</v>
          </cell>
          <cell r="D11745" t="str">
            <v>4001</v>
          </cell>
        </row>
        <row r="11746">
          <cell r="A11746">
            <v>1102691</v>
          </cell>
          <cell r="B11746">
            <v>19298642</v>
          </cell>
          <cell r="C11746" t="str">
            <v>LEOPOLDO ALBERTO MUNERA RUIZ</v>
          </cell>
          <cell r="D11746" t="str">
            <v>4001</v>
          </cell>
        </row>
        <row r="11747">
          <cell r="A11747">
            <v>1102698</v>
          </cell>
          <cell r="B11747">
            <v>7547364</v>
          </cell>
          <cell r="C11747" t="str">
            <v>JORGE IVAN CUERVO RESTREPO</v>
          </cell>
          <cell r="D11747" t="str">
            <v>4001</v>
          </cell>
        </row>
        <row r="11748">
          <cell r="A11748">
            <v>1102704</v>
          </cell>
          <cell r="B11748">
            <v>19374671</v>
          </cell>
          <cell r="C11748" t="str">
            <v>RICAURTE ORLANDO</v>
          </cell>
          <cell r="D11748" t="str">
            <v>4001</v>
          </cell>
        </row>
        <row r="11749">
          <cell r="A11749">
            <v>1102705</v>
          </cell>
          <cell r="B11749">
            <v>66906181</v>
          </cell>
          <cell r="C11749" t="str">
            <v>GALINDEZ COLLAZOS MARISOL</v>
          </cell>
          <cell r="D11749" t="str">
            <v>4001</v>
          </cell>
        </row>
        <row r="11750">
          <cell r="A11750">
            <v>1102706</v>
          </cell>
          <cell r="B11750">
            <v>41584277</v>
          </cell>
          <cell r="C11750" t="str">
            <v>GUASCA DE SALAMANCA MARIA ESPERANZA</v>
          </cell>
          <cell r="D11750" t="str">
            <v>4001</v>
          </cell>
        </row>
        <row r="11751">
          <cell r="A11751">
            <v>1102714</v>
          </cell>
          <cell r="B11751">
            <v>79296936</v>
          </cell>
          <cell r="C11751" t="str">
            <v>CORZO ANDRES</v>
          </cell>
          <cell r="D11751" t="str">
            <v>4001</v>
          </cell>
        </row>
        <row r="11752">
          <cell r="A11752">
            <v>1102715</v>
          </cell>
          <cell r="B11752">
            <v>4540418</v>
          </cell>
          <cell r="C11752" t="str">
            <v>ACOSTA CAMPOS LUZ MELBA</v>
          </cell>
          <cell r="D11752" t="str">
            <v>4001</v>
          </cell>
        </row>
        <row r="11753">
          <cell r="A11753">
            <v>1102716</v>
          </cell>
          <cell r="B11753">
            <v>3032709</v>
          </cell>
          <cell r="C11753" t="str">
            <v>MARTÍN  GORDILLO FIDEL DARÍO</v>
          </cell>
          <cell r="D11753" t="str">
            <v>4001</v>
          </cell>
        </row>
        <row r="11754">
          <cell r="A11754">
            <v>1102717</v>
          </cell>
          <cell r="B11754">
            <v>79254439</v>
          </cell>
          <cell r="C11754" t="str">
            <v>MORENO EDILBERTO</v>
          </cell>
          <cell r="D11754" t="str">
            <v>4001</v>
          </cell>
        </row>
        <row r="11755">
          <cell r="A11755">
            <v>1102718</v>
          </cell>
          <cell r="B11755">
            <v>20131459</v>
          </cell>
          <cell r="C11755" t="str">
            <v>CARRANZA DE ARDILA  CARMEN  ALICIA</v>
          </cell>
          <cell r="D11755" t="str">
            <v>4001</v>
          </cell>
        </row>
        <row r="11756">
          <cell r="A11756">
            <v>1102719</v>
          </cell>
          <cell r="B11756">
            <v>20677663</v>
          </cell>
          <cell r="C11756" t="str">
            <v>ZAMBRANO ZAMBRANO YAMILE</v>
          </cell>
          <cell r="D11756" t="str">
            <v>4001</v>
          </cell>
        </row>
        <row r="11757">
          <cell r="A11757">
            <v>1102720</v>
          </cell>
          <cell r="B11757">
            <v>51963131</v>
          </cell>
          <cell r="C11757" t="str">
            <v>GAITAN ROMERO MERCEDES</v>
          </cell>
          <cell r="D11757" t="str">
            <v>4001</v>
          </cell>
        </row>
        <row r="11758">
          <cell r="A11758">
            <v>1102721</v>
          </cell>
          <cell r="B11758">
            <v>35488697</v>
          </cell>
          <cell r="C11758" t="str">
            <v>MEDINA CALDERÓN MARIA ELIZABETH</v>
          </cell>
          <cell r="D11758" t="str">
            <v>4001</v>
          </cell>
        </row>
        <row r="11759">
          <cell r="A11759">
            <v>1102722</v>
          </cell>
          <cell r="B11759">
            <v>80394672</v>
          </cell>
          <cell r="C11759" t="str">
            <v>FERNANDEZ JAVIER</v>
          </cell>
          <cell r="D11759" t="str">
            <v>4001</v>
          </cell>
        </row>
        <row r="11760">
          <cell r="A11760">
            <v>1102723</v>
          </cell>
          <cell r="B11760">
            <v>21100951</v>
          </cell>
          <cell r="C11760" t="str">
            <v>SEGURA AURA ALICIA</v>
          </cell>
          <cell r="D11760" t="str">
            <v>4001</v>
          </cell>
        </row>
        <row r="11761">
          <cell r="A11761">
            <v>1102724</v>
          </cell>
          <cell r="B11761">
            <v>79961384</v>
          </cell>
          <cell r="C11761" t="str">
            <v>MORA NELSON JAVIER</v>
          </cell>
          <cell r="D11761" t="str">
            <v>4001</v>
          </cell>
        </row>
        <row r="11762">
          <cell r="A11762">
            <v>1102725</v>
          </cell>
          <cell r="B11762">
            <v>28811884</v>
          </cell>
          <cell r="C11762" t="str">
            <v>CAÑAS SANCHEZ MARIA EVANGELINA</v>
          </cell>
          <cell r="D11762" t="str">
            <v>4001</v>
          </cell>
        </row>
        <row r="11763">
          <cell r="A11763">
            <v>1102729</v>
          </cell>
          <cell r="B11763">
            <v>79952257</v>
          </cell>
          <cell r="C11763" t="str">
            <v>FONSECA JUAN FERNANDO</v>
          </cell>
          <cell r="D11763" t="str">
            <v>4001</v>
          </cell>
        </row>
        <row r="11764">
          <cell r="A11764">
            <v>1102746</v>
          </cell>
          <cell r="B11764">
            <v>8300956695</v>
          </cell>
          <cell r="C11764" t="str">
            <v>INDUSTRIAS CRUZ SANCHEZ E HIJOS LTD</v>
          </cell>
          <cell r="D11764" t="str">
            <v>4001</v>
          </cell>
        </row>
        <row r="11765">
          <cell r="A11765">
            <v>1102791</v>
          </cell>
          <cell r="B11765">
            <v>11306654</v>
          </cell>
          <cell r="C11765" t="str">
            <v>SOTERO GOMEZ VICTOR ORLANDO</v>
          </cell>
          <cell r="D11765" t="str">
            <v>4001</v>
          </cell>
        </row>
        <row r="11766">
          <cell r="A11766">
            <v>1102818</v>
          </cell>
          <cell r="B11766">
            <v>8000573191</v>
          </cell>
          <cell r="C11766" t="str">
            <v>EBINGEL S.A</v>
          </cell>
          <cell r="D11766" t="str">
            <v>4001</v>
          </cell>
        </row>
        <row r="11767">
          <cell r="A11767">
            <v>1102852</v>
          </cell>
          <cell r="B11767">
            <v>8300866887</v>
          </cell>
          <cell r="C11767" t="str">
            <v>HABITAT STORE SA</v>
          </cell>
          <cell r="D11767" t="str">
            <v>4001</v>
          </cell>
        </row>
        <row r="11768">
          <cell r="A11768">
            <v>1102854</v>
          </cell>
          <cell r="B11768">
            <v>24120066</v>
          </cell>
          <cell r="C11768" t="str">
            <v>VACCA SANCHEZ NELFA DILIA</v>
          </cell>
          <cell r="D11768" t="str">
            <v>4001</v>
          </cell>
        </row>
        <row r="11769">
          <cell r="A11769">
            <v>1102855</v>
          </cell>
          <cell r="B11769">
            <v>4263245</v>
          </cell>
          <cell r="C11769" t="str">
            <v>VACCA SANCHEZ CESAR ADOLFO</v>
          </cell>
          <cell r="D11769" t="str">
            <v>4001</v>
          </cell>
        </row>
        <row r="11770">
          <cell r="A11770">
            <v>1102856</v>
          </cell>
          <cell r="B11770">
            <v>41428190</v>
          </cell>
          <cell r="C11770" t="str">
            <v>VACCA SANCHEZ BLANCA LUCINDA</v>
          </cell>
          <cell r="D11770" t="str">
            <v>4001</v>
          </cell>
        </row>
        <row r="11771">
          <cell r="A11771">
            <v>1102871</v>
          </cell>
          <cell r="B11771">
            <v>8300938162</v>
          </cell>
          <cell r="C11771" t="str">
            <v>LA BARRACA RESTAURANTE EU</v>
          </cell>
          <cell r="D11771" t="str">
            <v>4001</v>
          </cell>
        </row>
        <row r="11772">
          <cell r="A11772">
            <v>1102877</v>
          </cell>
          <cell r="B11772">
            <v>70128047</v>
          </cell>
          <cell r="C11772" t="str">
            <v>LOPEZ GALLEGO ALIRIO ANDRES</v>
          </cell>
          <cell r="D11772" t="str">
            <v>4001</v>
          </cell>
        </row>
        <row r="11773">
          <cell r="A11773">
            <v>1102878</v>
          </cell>
          <cell r="B11773">
            <v>38281109</v>
          </cell>
          <cell r="C11773" t="str">
            <v>PADILLA ZAMORA LUCY</v>
          </cell>
          <cell r="D11773" t="str">
            <v>4001</v>
          </cell>
        </row>
        <row r="11774">
          <cell r="A11774">
            <v>1102879</v>
          </cell>
          <cell r="B11774">
            <v>41437646</v>
          </cell>
          <cell r="C11774" t="str">
            <v>URIBE DE MUÑOZ PATRICIA</v>
          </cell>
          <cell r="D11774" t="str">
            <v>4001</v>
          </cell>
        </row>
        <row r="11775">
          <cell r="A11775">
            <v>1102880</v>
          </cell>
          <cell r="B11775">
            <v>8305034200</v>
          </cell>
          <cell r="C11775" t="str">
            <v>COOPERATIVA AGROPECUARIA DE SESQUIL</v>
          </cell>
          <cell r="D11775" t="str">
            <v>4001</v>
          </cell>
        </row>
        <row r="11776">
          <cell r="A11776">
            <v>1102881</v>
          </cell>
          <cell r="B11776">
            <v>79495095</v>
          </cell>
          <cell r="C11776" t="str">
            <v>SOLER HERNANDEZ JAIR ALFONSO</v>
          </cell>
          <cell r="D11776" t="str">
            <v>4001</v>
          </cell>
        </row>
        <row r="11777">
          <cell r="A11777">
            <v>1102897</v>
          </cell>
          <cell r="B11777">
            <v>20738152</v>
          </cell>
          <cell r="C11777" t="str">
            <v>GOMEZ MARIELA</v>
          </cell>
          <cell r="D11777" t="str">
            <v>4001</v>
          </cell>
        </row>
        <row r="11778">
          <cell r="A11778">
            <v>1102906</v>
          </cell>
          <cell r="B11778">
            <v>81858</v>
          </cell>
          <cell r="C11778" t="str">
            <v>GOMEZ DE LLORENTE YOLANDA</v>
          </cell>
          <cell r="D11778" t="str">
            <v>4001</v>
          </cell>
        </row>
        <row r="11779">
          <cell r="A11779">
            <v>1102907</v>
          </cell>
          <cell r="B11779">
            <v>19241884</v>
          </cell>
          <cell r="C11779" t="str">
            <v>ROSAS TAMAYO AGUSTIN</v>
          </cell>
          <cell r="D11779" t="str">
            <v>4001</v>
          </cell>
        </row>
        <row r="11780">
          <cell r="A11780">
            <v>1102908</v>
          </cell>
          <cell r="B11780">
            <v>39737926</v>
          </cell>
          <cell r="C11780" t="str">
            <v>CASTIBLANCO PAEZ LIGIA LEONOR</v>
          </cell>
          <cell r="D11780" t="str">
            <v>4001</v>
          </cell>
        </row>
        <row r="11781">
          <cell r="A11781">
            <v>1102909</v>
          </cell>
          <cell r="B11781">
            <v>80090460</v>
          </cell>
          <cell r="C11781" t="str">
            <v>VALENCIA CORREDOR  JUAN PABLO</v>
          </cell>
          <cell r="D11781" t="str">
            <v>4001</v>
          </cell>
        </row>
        <row r="11782">
          <cell r="A11782">
            <v>1102910</v>
          </cell>
          <cell r="B11782">
            <v>52226389</v>
          </cell>
          <cell r="C11782" t="str">
            <v>GUERRERO  CORONADO ASTRID  OFELIA</v>
          </cell>
          <cell r="D11782" t="str">
            <v>4001</v>
          </cell>
        </row>
        <row r="11783">
          <cell r="A11783">
            <v>1102915</v>
          </cell>
          <cell r="B11783">
            <v>20962786</v>
          </cell>
          <cell r="C11783" t="str">
            <v>BENAVIDES DE GAITAN ROSA MARIA</v>
          </cell>
          <cell r="D11783" t="str">
            <v>4001</v>
          </cell>
        </row>
        <row r="11784">
          <cell r="A11784">
            <v>1102916</v>
          </cell>
          <cell r="B11784">
            <v>11348558</v>
          </cell>
          <cell r="C11784" t="str">
            <v>CASTAÑEDA QUIROGA VICTOR EMILIO</v>
          </cell>
          <cell r="D11784" t="str">
            <v>4001</v>
          </cell>
        </row>
        <row r="11785">
          <cell r="A11785">
            <v>1102924</v>
          </cell>
          <cell r="B11785">
            <v>8301259969</v>
          </cell>
          <cell r="C11785" t="str">
            <v>INSTITUTO NACIONAL DE CONCESIONES I</v>
          </cell>
          <cell r="D11785" t="str">
            <v>4001</v>
          </cell>
        </row>
        <row r="11786">
          <cell r="A11786">
            <v>1102926</v>
          </cell>
          <cell r="B11786">
            <v>32516355</v>
          </cell>
          <cell r="C11786" t="str">
            <v>OSPINA VARGAS MARIA DEL SOCORRO</v>
          </cell>
          <cell r="D11786" t="str">
            <v>4001</v>
          </cell>
        </row>
        <row r="11787">
          <cell r="A11787">
            <v>1102927</v>
          </cell>
          <cell r="B11787">
            <v>484990</v>
          </cell>
          <cell r="C11787" t="str">
            <v>PICO QUIROGA ABEL</v>
          </cell>
          <cell r="D11787" t="str">
            <v>4001</v>
          </cell>
        </row>
        <row r="11788">
          <cell r="A11788">
            <v>1102928</v>
          </cell>
          <cell r="B11788">
            <v>19210721</v>
          </cell>
          <cell r="C11788" t="str">
            <v>PENAGOS BARBOSA NOE</v>
          </cell>
          <cell r="D11788" t="str">
            <v>4001</v>
          </cell>
        </row>
        <row r="11789">
          <cell r="A11789">
            <v>1102929</v>
          </cell>
          <cell r="B11789">
            <v>52202686</v>
          </cell>
          <cell r="C11789" t="str">
            <v>TRIANA MARROQUÍN GRACE</v>
          </cell>
          <cell r="D11789" t="str">
            <v>4001</v>
          </cell>
        </row>
        <row r="11790">
          <cell r="A11790">
            <v>1102930</v>
          </cell>
          <cell r="B11790">
            <v>2859388</v>
          </cell>
          <cell r="C11790" t="str">
            <v>MONTOYA CUALLA LUIS</v>
          </cell>
          <cell r="D11790" t="str">
            <v>4001</v>
          </cell>
        </row>
        <row r="11791">
          <cell r="A11791">
            <v>1102932</v>
          </cell>
          <cell r="B11791">
            <v>3245714</v>
          </cell>
          <cell r="C11791" t="str">
            <v>JIMENEZ MARTINEZ JORGE ELIECER</v>
          </cell>
          <cell r="D11791" t="str">
            <v>4001</v>
          </cell>
        </row>
        <row r="11792">
          <cell r="A11792">
            <v>1102933</v>
          </cell>
          <cell r="B11792">
            <v>8300243959</v>
          </cell>
          <cell r="C11792" t="str">
            <v>EDIFICIO CEDRO REAL PROPIEDAD HORIZ</v>
          </cell>
          <cell r="D11792" t="str">
            <v>4001</v>
          </cell>
        </row>
        <row r="11793">
          <cell r="A11793">
            <v>1102934</v>
          </cell>
          <cell r="B11793">
            <v>26613405</v>
          </cell>
          <cell r="C11793" t="str">
            <v>MEJIA FIERRO SILVIA</v>
          </cell>
          <cell r="D11793" t="str">
            <v>4001</v>
          </cell>
        </row>
        <row r="11794">
          <cell r="A11794">
            <v>1102935</v>
          </cell>
          <cell r="B11794">
            <v>3070233</v>
          </cell>
          <cell r="C11794" t="str">
            <v>RODRIGUEZ ALVARADO JORGE LUIS</v>
          </cell>
          <cell r="D11794" t="str">
            <v>4001</v>
          </cell>
        </row>
        <row r="11795">
          <cell r="A11795">
            <v>1102936</v>
          </cell>
          <cell r="B11795">
            <v>19190450</v>
          </cell>
          <cell r="C11795" t="str">
            <v>HUERTAS CEBALLOS ARTURO</v>
          </cell>
          <cell r="D11795" t="str">
            <v>4001</v>
          </cell>
        </row>
        <row r="11796">
          <cell r="A11796">
            <v>1102937</v>
          </cell>
          <cell r="B11796">
            <v>3560896</v>
          </cell>
          <cell r="C11796" t="str">
            <v>CAMARGO DAVID</v>
          </cell>
          <cell r="D11796" t="str">
            <v>4001</v>
          </cell>
        </row>
        <row r="11797">
          <cell r="A11797">
            <v>1102938</v>
          </cell>
          <cell r="B11797">
            <v>8001766007</v>
          </cell>
          <cell r="C11797" t="str">
            <v>ETICA ORAL LTDA</v>
          </cell>
          <cell r="D11797" t="str">
            <v>4001</v>
          </cell>
        </row>
        <row r="11798">
          <cell r="A11798">
            <v>1102951</v>
          </cell>
          <cell r="B11798">
            <v>92525110</v>
          </cell>
          <cell r="C11798" t="str">
            <v>VITOLA ALVAREZ CARLOS ALBERTO</v>
          </cell>
          <cell r="D11798" t="str">
            <v>4001</v>
          </cell>
        </row>
        <row r="11799">
          <cell r="A11799">
            <v>1102952</v>
          </cell>
          <cell r="B11799">
            <v>138401</v>
          </cell>
          <cell r="C11799" t="str">
            <v>ZAMORA CABRERA KLEBER REMIGIO</v>
          </cell>
          <cell r="D11799" t="str">
            <v>4001</v>
          </cell>
        </row>
        <row r="11800">
          <cell r="A11800">
            <v>1102953</v>
          </cell>
          <cell r="B11800">
            <v>8245958</v>
          </cell>
          <cell r="C11800" t="str">
            <v>ZULUAGA RAMIREZ ANTONIO</v>
          </cell>
          <cell r="D11800" t="str">
            <v>4001</v>
          </cell>
        </row>
        <row r="11801">
          <cell r="A11801">
            <v>1102954</v>
          </cell>
          <cell r="B11801">
            <v>8276472</v>
          </cell>
          <cell r="C11801" t="str">
            <v>ALVAREZ RICO ALVARO</v>
          </cell>
          <cell r="D11801" t="str">
            <v>4001</v>
          </cell>
        </row>
        <row r="11802">
          <cell r="A11802">
            <v>1102955</v>
          </cell>
          <cell r="B11802">
            <v>9000494049</v>
          </cell>
          <cell r="C11802" t="str">
            <v>SION TRADE LTDA</v>
          </cell>
          <cell r="D11802" t="str">
            <v>4001</v>
          </cell>
        </row>
        <row r="11803">
          <cell r="A11803">
            <v>1102971</v>
          </cell>
          <cell r="B11803">
            <v>8301344088</v>
          </cell>
          <cell r="C11803" t="str">
            <v>SERVINGE E.U.</v>
          </cell>
          <cell r="D11803" t="str">
            <v>4001</v>
          </cell>
        </row>
        <row r="11804">
          <cell r="A11804">
            <v>1102973</v>
          </cell>
          <cell r="B11804">
            <v>71679663</v>
          </cell>
          <cell r="C11804" t="str">
            <v>HURTADO PENAGOS JUAN RODRIGO</v>
          </cell>
          <cell r="D11804" t="str">
            <v>4001</v>
          </cell>
        </row>
        <row r="11805">
          <cell r="A11805">
            <v>1102975</v>
          </cell>
          <cell r="B11805">
            <v>19471327</v>
          </cell>
          <cell r="C11805" t="str">
            <v>CORTES PARDO GUSTAVO</v>
          </cell>
          <cell r="D11805" t="str">
            <v>4001</v>
          </cell>
        </row>
        <row r="11806">
          <cell r="A11806">
            <v>1103010</v>
          </cell>
          <cell r="B11806">
            <v>19426160</v>
          </cell>
          <cell r="C11806" t="str">
            <v>GONZALEZ MORALES MAURICIO ANTONIO</v>
          </cell>
          <cell r="D11806" t="str">
            <v>4001</v>
          </cell>
        </row>
        <row r="11807">
          <cell r="A11807">
            <v>1103011</v>
          </cell>
          <cell r="B11807">
            <v>79871716</v>
          </cell>
          <cell r="C11807" t="str">
            <v>GONZALEZ LOPEZ HENRY</v>
          </cell>
          <cell r="D11807" t="str">
            <v>4001</v>
          </cell>
        </row>
        <row r="11808">
          <cell r="A11808">
            <v>1103012</v>
          </cell>
          <cell r="B11808">
            <v>17165527</v>
          </cell>
          <cell r="C11808" t="str">
            <v>CORREDOR ACOSTA JAIRO</v>
          </cell>
          <cell r="D11808" t="str">
            <v>4001</v>
          </cell>
        </row>
        <row r="11809">
          <cell r="A11809">
            <v>1103013</v>
          </cell>
          <cell r="B11809">
            <v>17185377</v>
          </cell>
          <cell r="C11809" t="str">
            <v>ANDRADE LONDOÑO EDGAR AUGUSTO</v>
          </cell>
          <cell r="D11809" t="str">
            <v>4001</v>
          </cell>
        </row>
        <row r="11810">
          <cell r="A11810">
            <v>1103014</v>
          </cell>
          <cell r="B11810">
            <v>35197478</v>
          </cell>
          <cell r="C11810" t="str">
            <v>PEDRAZA RODRIGUEZ DIANA XIMENA</v>
          </cell>
          <cell r="D11810" t="str">
            <v>4001</v>
          </cell>
        </row>
        <row r="11811">
          <cell r="A11811">
            <v>1103015</v>
          </cell>
          <cell r="B11811">
            <v>79288820</v>
          </cell>
          <cell r="C11811" t="str">
            <v>SARMIENTO SANCHEZ JAIME</v>
          </cell>
          <cell r="D11811" t="str">
            <v>4001</v>
          </cell>
        </row>
        <row r="11812">
          <cell r="A11812">
            <v>1103052</v>
          </cell>
          <cell r="B11812">
            <v>21068710</v>
          </cell>
          <cell r="C11812" t="str">
            <v>LIEVANO DE ARGUELLO MARIA DEL PILAR</v>
          </cell>
          <cell r="D11812" t="str">
            <v>4001</v>
          </cell>
        </row>
        <row r="11813">
          <cell r="A11813">
            <v>1103068</v>
          </cell>
          <cell r="B11813">
            <v>9000405472</v>
          </cell>
          <cell r="C11813" t="str">
            <v>CI LA RED ELECTRONICA LTDA</v>
          </cell>
          <cell r="D11813" t="str">
            <v>4001</v>
          </cell>
        </row>
        <row r="11814">
          <cell r="A11814">
            <v>1103069</v>
          </cell>
          <cell r="B11814">
            <v>8300903150</v>
          </cell>
          <cell r="C11814" t="str">
            <v>PROYECTO DESAFIO LTDA</v>
          </cell>
          <cell r="D11814" t="str">
            <v>4001</v>
          </cell>
        </row>
        <row r="11815">
          <cell r="A11815">
            <v>1103098</v>
          </cell>
          <cell r="B11815">
            <v>35493842</v>
          </cell>
          <cell r="C11815" t="str">
            <v>VALERIANO CASTRO LUZ MARINA</v>
          </cell>
          <cell r="D11815" t="str">
            <v>4001</v>
          </cell>
        </row>
        <row r="11816">
          <cell r="A11816">
            <v>1103099</v>
          </cell>
          <cell r="B11816">
            <v>20937780</v>
          </cell>
          <cell r="C11816" t="str">
            <v>GARCIA GONZALEZ MARIA ROQUELINA</v>
          </cell>
          <cell r="D11816" t="str">
            <v>4001</v>
          </cell>
        </row>
        <row r="11817">
          <cell r="A11817">
            <v>1103100</v>
          </cell>
          <cell r="B11817">
            <v>41469140</v>
          </cell>
          <cell r="C11817" t="str">
            <v>CALDERON BEJARANO ANA SILVIA</v>
          </cell>
          <cell r="D11817" t="str">
            <v>4001</v>
          </cell>
        </row>
        <row r="11818">
          <cell r="A11818">
            <v>1103101</v>
          </cell>
          <cell r="B11818">
            <v>41657451</v>
          </cell>
          <cell r="C11818" t="str">
            <v>GUEVARA PEÑA BLANCA FLOR</v>
          </cell>
          <cell r="D11818" t="str">
            <v>4001</v>
          </cell>
        </row>
        <row r="11819">
          <cell r="A11819">
            <v>1103148</v>
          </cell>
          <cell r="B11819">
            <v>17084525</v>
          </cell>
          <cell r="C11819" t="str">
            <v>HERNANDEZ NEIRA HORACIO</v>
          </cell>
          <cell r="D11819" t="str">
            <v>4001</v>
          </cell>
        </row>
        <row r="11820">
          <cell r="A11820">
            <v>1103150</v>
          </cell>
          <cell r="B11820">
            <v>8002403622</v>
          </cell>
          <cell r="C11820" t="str">
            <v>INELECTRA COLOMBIA</v>
          </cell>
          <cell r="D11820" t="str">
            <v>4001</v>
          </cell>
        </row>
        <row r="11821">
          <cell r="A11821">
            <v>1103205</v>
          </cell>
          <cell r="B11821">
            <v>8110311612</v>
          </cell>
          <cell r="C11821" t="str">
            <v>ARL DISTRIBUCIONES EU</v>
          </cell>
          <cell r="D11821" t="str">
            <v>4001</v>
          </cell>
        </row>
        <row r="11822">
          <cell r="A11822">
            <v>1103215</v>
          </cell>
          <cell r="B11822">
            <v>9000313342</v>
          </cell>
          <cell r="C11822" t="str">
            <v>LAS CUATRO K SA</v>
          </cell>
          <cell r="D11822" t="str">
            <v>4001</v>
          </cell>
        </row>
        <row r="11823">
          <cell r="A11823">
            <v>1103225</v>
          </cell>
          <cell r="B11823">
            <v>63284464</v>
          </cell>
          <cell r="C11823" t="str">
            <v>MORENO AMADOR LUZ MARINA</v>
          </cell>
          <cell r="D11823" t="str">
            <v>4001</v>
          </cell>
        </row>
        <row r="11824">
          <cell r="A11824">
            <v>1103226</v>
          </cell>
          <cell r="B11824">
            <v>2978443</v>
          </cell>
          <cell r="C11824" t="str">
            <v>GARCIA LUIS GERARDO</v>
          </cell>
          <cell r="D11824" t="str">
            <v>4001</v>
          </cell>
        </row>
        <row r="11825">
          <cell r="A11825">
            <v>1103233</v>
          </cell>
          <cell r="B11825">
            <v>79335025</v>
          </cell>
          <cell r="C11825" t="str">
            <v>RUBIO PEÑALOSA JUAN CARLOS</v>
          </cell>
          <cell r="D11825" t="str">
            <v>4001</v>
          </cell>
        </row>
        <row r="11826">
          <cell r="A11826">
            <v>1103234</v>
          </cell>
          <cell r="B11826">
            <v>2938296</v>
          </cell>
          <cell r="C11826" t="str">
            <v>FANDIÑO ANTONIO JOSE</v>
          </cell>
          <cell r="D11826" t="str">
            <v>4001</v>
          </cell>
        </row>
        <row r="11827">
          <cell r="A11827">
            <v>1103235</v>
          </cell>
          <cell r="B11827">
            <v>41723877</v>
          </cell>
          <cell r="C11827" t="str">
            <v>CORTES DIAZ LUZ MARLENY</v>
          </cell>
          <cell r="D11827" t="str">
            <v>4001</v>
          </cell>
        </row>
        <row r="11828">
          <cell r="A11828">
            <v>1103376</v>
          </cell>
          <cell r="B11828">
            <v>8300991503</v>
          </cell>
          <cell r="C11828" t="str">
            <v>MARCAS COLOMBIA LTDA</v>
          </cell>
          <cell r="D11828" t="str">
            <v>4001</v>
          </cell>
        </row>
        <row r="11829">
          <cell r="A11829">
            <v>1103392</v>
          </cell>
          <cell r="B11829">
            <v>88259923</v>
          </cell>
          <cell r="C11829" t="str">
            <v>JUAN MANUEL ENRIQUEZ GOMEZ</v>
          </cell>
          <cell r="D11829" t="str">
            <v>4001</v>
          </cell>
        </row>
        <row r="11830">
          <cell r="A11830">
            <v>1103393</v>
          </cell>
          <cell r="B11830">
            <v>8300649816</v>
          </cell>
          <cell r="C11830" t="str">
            <v>STAGE LOGISTICA Y PRODUCCION EU</v>
          </cell>
          <cell r="D11830" t="str">
            <v>4001</v>
          </cell>
        </row>
        <row r="11831">
          <cell r="A11831">
            <v>1103425</v>
          </cell>
          <cell r="B11831">
            <v>41767118</v>
          </cell>
          <cell r="C11831" t="str">
            <v>PRIETO DE AFRICANO MARIA PATRICIA</v>
          </cell>
          <cell r="D11831" t="str">
            <v>4001</v>
          </cell>
        </row>
        <row r="11832">
          <cell r="A11832">
            <v>1103433</v>
          </cell>
          <cell r="B11832">
            <v>24239621</v>
          </cell>
          <cell r="C11832" t="str">
            <v>GONZÁLEZ TÉLLEZ ANA LEONOR</v>
          </cell>
          <cell r="D11832" t="str">
            <v>4001</v>
          </cell>
        </row>
        <row r="11833">
          <cell r="A11833">
            <v>1103435</v>
          </cell>
          <cell r="B11833">
            <v>19229711</v>
          </cell>
          <cell r="C11833" t="str">
            <v>QUINTERO MELENDRO EMIRO</v>
          </cell>
          <cell r="D11833" t="str">
            <v>4001</v>
          </cell>
        </row>
        <row r="11834">
          <cell r="A11834">
            <v>1103436</v>
          </cell>
          <cell r="B11834">
            <v>52176777</v>
          </cell>
          <cell r="C11834" t="str">
            <v>FONSECA MIRELLA</v>
          </cell>
          <cell r="D11834" t="str">
            <v>4001</v>
          </cell>
        </row>
        <row r="11835">
          <cell r="A11835">
            <v>1103442</v>
          </cell>
          <cell r="B11835">
            <v>52349549</v>
          </cell>
          <cell r="C11835" t="str">
            <v>SANCHEZ LOAIZA JENNY</v>
          </cell>
          <cell r="D11835" t="str">
            <v>4001</v>
          </cell>
        </row>
        <row r="11836">
          <cell r="A11836">
            <v>1103443</v>
          </cell>
          <cell r="B11836">
            <v>19053713</v>
          </cell>
          <cell r="C11836" t="str">
            <v>BONILLA LEON MARIO</v>
          </cell>
          <cell r="D11836" t="str">
            <v>4001</v>
          </cell>
        </row>
        <row r="11837">
          <cell r="A11837">
            <v>1103444</v>
          </cell>
          <cell r="B11837">
            <v>51694489</v>
          </cell>
          <cell r="C11837" t="str">
            <v>GORDO BLANCA MARIA</v>
          </cell>
          <cell r="D11837" t="str">
            <v>4001</v>
          </cell>
        </row>
        <row r="11838">
          <cell r="A11838">
            <v>1103445</v>
          </cell>
          <cell r="B11838">
            <v>17085628</v>
          </cell>
          <cell r="C11838" t="str">
            <v>ROJAS CARLOS JULIO</v>
          </cell>
          <cell r="D11838" t="str">
            <v>4001</v>
          </cell>
        </row>
        <row r="11839">
          <cell r="A11839">
            <v>1103446</v>
          </cell>
          <cell r="B11839">
            <v>52710895</v>
          </cell>
          <cell r="C11839" t="str">
            <v>VEGA RODRIGUEZ YUDI YANETH</v>
          </cell>
          <cell r="D11839" t="str">
            <v>4001</v>
          </cell>
        </row>
        <row r="11840">
          <cell r="A11840">
            <v>1103448</v>
          </cell>
          <cell r="B11840">
            <v>19348045</v>
          </cell>
          <cell r="C11840" t="str">
            <v>RUEDA MOLINA JAIRO EDUARDO</v>
          </cell>
          <cell r="D11840" t="str">
            <v>4001</v>
          </cell>
        </row>
        <row r="11841">
          <cell r="A11841">
            <v>1103449</v>
          </cell>
          <cell r="B11841">
            <v>17093779</v>
          </cell>
          <cell r="C11841" t="str">
            <v>SOTELO PABLO</v>
          </cell>
          <cell r="D11841" t="str">
            <v>4001</v>
          </cell>
        </row>
        <row r="11842">
          <cell r="A11842">
            <v>1103450</v>
          </cell>
          <cell r="B11842">
            <v>80540516</v>
          </cell>
          <cell r="C11842" t="str">
            <v>CONTRERAS SIERRA PEDRO ANTONIO</v>
          </cell>
          <cell r="D11842" t="str">
            <v>4001</v>
          </cell>
        </row>
        <row r="11843">
          <cell r="A11843">
            <v>1103451</v>
          </cell>
          <cell r="B11843">
            <v>3266212</v>
          </cell>
          <cell r="C11843" t="str">
            <v>MORENO RODRÍGUEZ JUAN MANUEL</v>
          </cell>
          <cell r="D11843" t="str">
            <v>4001</v>
          </cell>
        </row>
        <row r="11844">
          <cell r="A11844">
            <v>1103453</v>
          </cell>
          <cell r="B11844">
            <v>3078569</v>
          </cell>
          <cell r="C11844" t="str">
            <v>MAHECHA AVILA FERNANDO</v>
          </cell>
          <cell r="D11844" t="str">
            <v>4001</v>
          </cell>
        </row>
        <row r="11845">
          <cell r="A11845">
            <v>1103454</v>
          </cell>
          <cell r="B11845">
            <v>41333658</v>
          </cell>
          <cell r="C11845" t="str">
            <v>BENAVIDES OLAYA MERCEDES</v>
          </cell>
          <cell r="D11845" t="str">
            <v>4001</v>
          </cell>
        </row>
        <row r="11846">
          <cell r="A11846">
            <v>1103455</v>
          </cell>
          <cell r="B11846">
            <v>19395172</v>
          </cell>
          <cell r="C11846" t="str">
            <v>NIETO SAAVEDRA MAURICIO</v>
          </cell>
          <cell r="D11846" t="str">
            <v>4001</v>
          </cell>
        </row>
        <row r="11847">
          <cell r="A11847">
            <v>1103456</v>
          </cell>
          <cell r="B11847">
            <v>80399425</v>
          </cell>
          <cell r="C11847" t="str">
            <v>CAO GUERRERO MARCO TULIO</v>
          </cell>
          <cell r="D11847" t="str">
            <v>4001</v>
          </cell>
        </row>
        <row r="11848">
          <cell r="A11848">
            <v>1103536</v>
          </cell>
          <cell r="B11848">
            <v>8320041044</v>
          </cell>
          <cell r="C11848" t="str">
            <v>MAXCERAMICA S.A.</v>
          </cell>
          <cell r="D11848" t="str">
            <v>4001</v>
          </cell>
        </row>
        <row r="11849">
          <cell r="A11849">
            <v>1103537</v>
          </cell>
          <cell r="B11849">
            <v>8002470232</v>
          </cell>
          <cell r="C11849" t="str">
            <v>CREDISERVICIOS Y TECNOLOGIA LTDA</v>
          </cell>
          <cell r="D11849" t="str">
            <v>4001</v>
          </cell>
        </row>
        <row r="11850">
          <cell r="A11850">
            <v>1103538</v>
          </cell>
          <cell r="B11850">
            <v>3002750</v>
          </cell>
          <cell r="C11850" t="str">
            <v>FERNANDEZ RODRIGUEZ GONZALO</v>
          </cell>
          <cell r="D11850" t="str">
            <v>4001</v>
          </cell>
        </row>
        <row r="11851">
          <cell r="A11851">
            <v>1103539</v>
          </cell>
          <cell r="B11851">
            <v>19098707</v>
          </cell>
          <cell r="C11851" t="str">
            <v>OLAYA SOTO ABUNDIO</v>
          </cell>
          <cell r="D11851" t="str">
            <v>4001</v>
          </cell>
        </row>
        <row r="11852">
          <cell r="A11852">
            <v>1103540</v>
          </cell>
          <cell r="B11852">
            <v>3001088</v>
          </cell>
          <cell r="C11852" t="str">
            <v>LIZARAZO RUBIANO SAUL</v>
          </cell>
          <cell r="D11852" t="str">
            <v>4001</v>
          </cell>
        </row>
        <row r="11853">
          <cell r="A11853">
            <v>1103541</v>
          </cell>
          <cell r="B11853">
            <v>8604029712</v>
          </cell>
          <cell r="C11853" t="str">
            <v>LAMIFLEX S.A</v>
          </cell>
          <cell r="D11853" t="str">
            <v>4001</v>
          </cell>
        </row>
        <row r="11854">
          <cell r="A11854">
            <v>1103542</v>
          </cell>
          <cell r="B11854">
            <v>362302</v>
          </cell>
          <cell r="C11854" t="str">
            <v>PAEZ BOTELLO OSCAR EUSEBIO</v>
          </cell>
          <cell r="D11854" t="str">
            <v>4001</v>
          </cell>
        </row>
        <row r="11855">
          <cell r="A11855">
            <v>1103543</v>
          </cell>
          <cell r="B11855">
            <v>8600533731</v>
          </cell>
          <cell r="C11855" t="str">
            <v>CALZADO ATLAS LTDA</v>
          </cell>
          <cell r="D11855" t="str">
            <v>4001</v>
          </cell>
        </row>
        <row r="11856">
          <cell r="A11856">
            <v>1103544</v>
          </cell>
          <cell r="B11856">
            <v>19072640</v>
          </cell>
          <cell r="C11856" t="str">
            <v>MONROY GARCIA SEGUNDO BELARMINO</v>
          </cell>
          <cell r="D11856" t="str">
            <v>4001</v>
          </cell>
        </row>
        <row r="11857">
          <cell r="A11857">
            <v>1103557</v>
          </cell>
          <cell r="B11857">
            <v>52492170</v>
          </cell>
          <cell r="C11857" t="str">
            <v>JENNY ANDREA HERNANDEZ FONSECA</v>
          </cell>
          <cell r="D11857" t="str">
            <v>4001</v>
          </cell>
        </row>
        <row r="11858">
          <cell r="A11858">
            <v>1103568</v>
          </cell>
          <cell r="B11858">
            <v>35466207</v>
          </cell>
          <cell r="C11858" t="str">
            <v>ARENAS ANGULO CLAUDIA MONICA</v>
          </cell>
          <cell r="D11858" t="str">
            <v>4001</v>
          </cell>
        </row>
        <row r="11859">
          <cell r="A11859">
            <v>1103614</v>
          </cell>
          <cell r="B11859">
            <v>65739185</v>
          </cell>
          <cell r="C11859" t="str">
            <v>LILIANA SANCHEZ MEJIA</v>
          </cell>
          <cell r="D11859" t="str">
            <v>4001</v>
          </cell>
        </row>
        <row r="11860">
          <cell r="A11860">
            <v>1103643</v>
          </cell>
          <cell r="B11860">
            <v>9000183291</v>
          </cell>
          <cell r="C11860" t="str">
            <v>CONSTRUCTORES EN LINEA LTDA</v>
          </cell>
          <cell r="D11860" t="str">
            <v>4001</v>
          </cell>
        </row>
        <row r="11861">
          <cell r="A11861">
            <v>1103658</v>
          </cell>
          <cell r="B11861">
            <v>9000931461</v>
          </cell>
          <cell r="C11861" t="str">
            <v>BONHORNO LTDA</v>
          </cell>
          <cell r="D11861" t="str">
            <v>4001</v>
          </cell>
        </row>
        <row r="11862">
          <cell r="A11862">
            <v>1103693</v>
          </cell>
          <cell r="B11862">
            <v>110013331004</v>
          </cell>
          <cell r="C11862" t="str">
            <v>JUZGADO CUARTO ADMINISTRATIVO DEL C</v>
          </cell>
          <cell r="D11862" t="str">
            <v>4001</v>
          </cell>
        </row>
        <row r="11863">
          <cell r="A11863">
            <v>1103694</v>
          </cell>
          <cell r="B11863">
            <v>110013331006</v>
          </cell>
          <cell r="C11863" t="str">
            <v>JUZGADO SEXTO ADMINISTRATIVO DEL CI</v>
          </cell>
          <cell r="D11863" t="str">
            <v>4001</v>
          </cell>
        </row>
        <row r="11864">
          <cell r="A11864">
            <v>1103768</v>
          </cell>
          <cell r="B11864">
            <v>35894903</v>
          </cell>
          <cell r="C11864" t="str">
            <v>RIVAS ESCOBAR KARINA TATIANA</v>
          </cell>
          <cell r="D11864" t="str">
            <v>4001</v>
          </cell>
        </row>
        <row r="11865">
          <cell r="A11865">
            <v>1103817</v>
          </cell>
          <cell r="B11865">
            <v>24867059</v>
          </cell>
          <cell r="C11865" t="str">
            <v>MARIA HELENA BETANCUR JARAMILLO</v>
          </cell>
          <cell r="D11865" t="str">
            <v>4001</v>
          </cell>
        </row>
        <row r="11866">
          <cell r="A11866">
            <v>1103852</v>
          </cell>
          <cell r="B11866">
            <v>8300598001</v>
          </cell>
          <cell r="C11866" t="str">
            <v>RED DE DATOS Y MERCADEO LTDA</v>
          </cell>
          <cell r="D11866" t="str">
            <v>4001</v>
          </cell>
        </row>
        <row r="11867">
          <cell r="A11867">
            <v>1103892</v>
          </cell>
          <cell r="B11867">
            <v>8301390389</v>
          </cell>
          <cell r="C11867" t="str">
            <v>BRAND SHOW LTDA</v>
          </cell>
          <cell r="D11867" t="str">
            <v>4001</v>
          </cell>
        </row>
        <row r="11868">
          <cell r="A11868">
            <v>1103894</v>
          </cell>
          <cell r="B11868">
            <v>9001222488</v>
          </cell>
          <cell r="C11868" t="str">
            <v>LA BANCA DE INVERSION DE RIESGO DE</v>
          </cell>
          <cell r="D11868" t="str">
            <v>4001</v>
          </cell>
        </row>
        <row r="11869">
          <cell r="A11869">
            <v>1104020</v>
          </cell>
          <cell r="B11869">
            <v>24705393</v>
          </cell>
          <cell r="C11869" t="str">
            <v>BELTRAN MARROQUIN CENAIDA</v>
          </cell>
          <cell r="D11869" t="str">
            <v>4001</v>
          </cell>
        </row>
        <row r="11870">
          <cell r="A11870">
            <v>1104021</v>
          </cell>
          <cell r="B11870">
            <v>3228200</v>
          </cell>
          <cell r="C11870" t="str">
            <v>VARGAS OLARTE ALVARO GUILLERMO</v>
          </cell>
          <cell r="D11870" t="str">
            <v>4001</v>
          </cell>
        </row>
        <row r="11871">
          <cell r="A11871">
            <v>1104024</v>
          </cell>
          <cell r="B11871">
            <v>80413980</v>
          </cell>
          <cell r="C11871" t="str">
            <v>SALINAS JORIS JACQUES</v>
          </cell>
          <cell r="D11871" t="str">
            <v>4001</v>
          </cell>
        </row>
        <row r="11872">
          <cell r="A11872">
            <v>1104071</v>
          </cell>
          <cell r="B11872">
            <v>80096517</v>
          </cell>
          <cell r="C11872" t="str">
            <v>HERNAN EMILIO HERRERA RODRIGUEZ</v>
          </cell>
          <cell r="D11872" t="str">
            <v>4001</v>
          </cell>
        </row>
        <row r="11873">
          <cell r="A11873">
            <v>1104072</v>
          </cell>
          <cell r="B11873">
            <v>9000992157</v>
          </cell>
          <cell r="C11873" t="str">
            <v>INVERSIONES DE LA TIERRA SA</v>
          </cell>
          <cell r="D11873" t="str">
            <v>4001</v>
          </cell>
        </row>
        <row r="11874">
          <cell r="A11874">
            <v>1104082</v>
          </cell>
          <cell r="B11874">
            <v>162051</v>
          </cell>
          <cell r="C11874" t="str">
            <v>MARTINEZ ROA LEONEL</v>
          </cell>
          <cell r="D11874" t="str">
            <v>4001</v>
          </cell>
        </row>
        <row r="11875">
          <cell r="A11875">
            <v>1104083</v>
          </cell>
          <cell r="B11875">
            <v>9522909</v>
          </cell>
          <cell r="C11875" t="str">
            <v>CARDOZO HERNANDEZ MARCO FIDEL</v>
          </cell>
          <cell r="D11875" t="str">
            <v>4001</v>
          </cell>
        </row>
        <row r="11876">
          <cell r="A11876">
            <v>1104084</v>
          </cell>
          <cell r="B11876">
            <v>79252255</v>
          </cell>
          <cell r="C11876" t="str">
            <v>VARON DIAZ GUSTAVO</v>
          </cell>
          <cell r="D11876" t="str">
            <v>4001</v>
          </cell>
        </row>
        <row r="11877">
          <cell r="A11877">
            <v>1104085</v>
          </cell>
          <cell r="B11877">
            <v>5000210</v>
          </cell>
          <cell r="C11877" t="str">
            <v>MACIAS ECHEVERRIA JOSE DOMINGO</v>
          </cell>
          <cell r="D11877" t="str">
            <v>4001</v>
          </cell>
        </row>
        <row r="11878">
          <cell r="A11878">
            <v>1104086</v>
          </cell>
          <cell r="B11878">
            <v>8600313781</v>
          </cell>
          <cell r="C11878" t="str">
            <v>COOPERATIVA DE TRANSPORTES ESPECIAL</v>
          </cell>
          <cell r="D11878" t="str">
            <v>4001</v>
          </cell>
        </row>
        <row r="11879">
          <cell r="A11879">
            <v>1104103</v>
          </cell>
          <cell r="B11879">
            <v>7216500</v>
          </cell>
          <cell r="C11879" t="str">
            <v>BALAGUERA SOLANO JOSE LUIS</v>
          </cell>
          <cell r="D11879" t="str">
            <v>4001</v>
          </cell>
        </row>
        <row r="11880">
          <cell r="A11880">
            <v>1104104</v>
          </cell>
          <cell r="B11880">
            <v>17026511</v>
          </cell>
          <cell r="C11880" t="str">
            <v>PEDRAZA ROJAS SEVERO BASILIO</v>
          </cell>
          <cell r="D11880" t="str">
            <v>4001</v>
          </cell>
        </row>
        <row r="11881">
          <cell r="A11881">
            <v>1104106</v>
          </cell>
          <cell r="B11881">
            <v>4052547</v>
          </cell>
          <cell r="C11881" t="str">
            <v>SANCHEZ ROJAS ELIECER</v>
          </cell>
          <cell r="D11881" t="str">
            <v>4001</v>
          </cell>
        </row>
        <row r="11882">
          <cell r="A11882">
            <v>1104111</v>
          </cell>
          <cell r="B11882">
            <v>8605163372</v>
          </cell>
          <cell r="C11882" t="str">
            <v>CASA LIS LTDA.</v>
          </cell>
          <cell r="D11882" t="str">
            <v>4001</v>
          </cell>
        </row>
        <row r="11883">
          <cell r="A11883">
            <v>1104112</v>
          </cell>
          <cell r="B11883">
            <v>17106150</v>
          </cell>
          <cell r="C11883" t="str">
            <v>RIAÑO GARCIA PEDRO RAFAEL</v>
          </cell>
          <cell r="D11883" t="str">
            <v>4001</v>
          </cell>
        </row>
        <row r="11884">
          <cell r="A11884">
            <v>1104113</v>
          </cell>
          <cell r="B11884">
            <v>20259618</v>
          </cell>
          <cell r="C11884" t="str">
            <v>GARZON ALICIA</v>
          </cell>
          <cell r="D11884" t="str">
            <v>4001</v>
          </cell>
        </row>
        <row r="11885">
          <cell r="A11885">
            <v>1104114</v>
          </cell>
          <cell r="B11885">
            <v>2853168</v>
          </cell>
          <cell r="C11885" t="str">
            <v>ORTEGA ISMAEL</v>
          </cell>
          <cell r="D11885" t="str">
            <v>4001</v>
          </cell>
        </row>
        <row r="11886">
          <cell r="A11886">
            <v>1104115</v>
          </cell>
          <cell r="B11886">
            <v>80228251</v>
          </cell>
          <cell r="C11886" t="str">
            <v>BERNAL SEGURA JOSE GILBERTO</v>
          </cell>
          <cell r="D11886" t="str">
            <v>4001</v>
          </cell>
        </row>
        <row r="11887">
          <cell r="A11887">
            <v>1104116</v>
          </cell>
          <cell r="B11887">
            <v>79836817</v>
          </cell>
          <cell r="C11887" t="str">
            <v>SANCHEZ ROJAS FERNANDO</v>
          </cell>
          <cell r="D11887" t="str">
            <v>4001</v>
          </cell>
        </row>
        <row r="11888">
          <cell r="A11888">
            <v>1104117</v>
          </cell>
          <cell r="B11888">
            <v>79540892</v>
          </cell>
          <cell r="C11888" t="str">
            <v>BELTRAN PEDREROS CESAR GERMAN</v>
          </cell>
          <cell r="D11888" t="str">
            <v>4001</v>
          </cell>
        </row>
        <row r="11889">
          <cell r="A11889">
            <v>1104118</v>
          </cell>
          <cell r="B11889">
            <v>74260176</v>
          </cell>
          <cell r="C11889" t="str">
            <v>BONILLA CASTRO LUIS EDUARDO</v>
          </cell>
          <cell r="D11889" t="str">
            <v>4001</v>
          </cell>
        </row>
        <row r="11890">
          <cell r="A11890">
            <v>1104119</v>
          </cell>
          <cell r="B11890">
            <v>93119555</v>
          </cell>
          <cell r="C11890" t="str">
            <v>ORTIZ CALDERON JAIME ADOLFO</v>
          </cell>
          <cell r="D11890" t="str">
            <v>4001</v>
          </cell>
        </row>
        <row r="11891">
          <cell r="A11891">
            <v>1104120</v>
          </cell>
          <cell r="B11891">
            <v>20664805</v>
          </cell>
          <cell r="C11891" t="str">
            <v>RODRIGUEZ JIMENEZ LUCINDA DEL CARME</v>
          </cell>
          <cell r="D11891" t="str">
            <v>4001</v>
          </cell>
        </row>
        <row r="11892">
          <cell r="A11892">
            <v>1104121</v>
          </cell>
          <cell r="B11892">
            <v>52301195</v>
          </cell>
          <cell r="C11892" t="str">
            <v>MENJURA ROBAYO CLAUDIA MARIA</v>
          </cell>
          <cell r="D11892" t="str">
            <v>4001</v>
          </cell>
        </row>
        <row r="11893">
          <cell r="A11893">
            <v>1104122</v>
          </cell>
          <cell r="B11893">
            <v>2915372</v>
          </cell>
          <cell r="C11893" t="str">
            <v>SANDOVAL JOSE GRATINIANO</v>
          </cell>
          <cell r="D11893" t="str">
            <v>4001</v>
          </cell>
        </row>
        <row r="11894">
          <cell r="A11894">
            <v>1104123</v>
          </cell>
          <cell r="B11894">
            <v>6013164</v>
          </cell>
          <cell r="C11894" t="str">
            <v>CARO MACIAS LUIS FRANCISCO</v>
          </cell>
          <cell r="D11894" t="str">
            <v>4001</v>
          </cell>
        </row>
        <row r="11895">
          <cell r="A11895">
            <v>1104124</v>
          </cell>
          <cell r="B11895">
            <v>1268729</v>
          </cell>
          <cell r="C11895" t="str">
            <v>CUBILLOS RODRIGUEZ LIBARDO</v>
          </cell>
          <cell r="D11895" t="str">
            <v>4001</v>
          </cell>
        </row>
        <row r="11896">
          <cell r="A11896">
            <v>1104125</v>
          </cell>
          <cell r="B11896">
            <v>17170292</v>
          </cell>
          <cell r="C11896" t="str">
            <v>SUAREZ SUAREZ JOSE HERNAN</v>
          </cell>
          <cell r="D11896" t="str">
            <v>4001</v>
          </cell>
        </row>
        <row r="11897">
          <cell r="A11897">
            <v>1104126</v>
          </cell>
          <cell r="B11897">
            <v>19363014</v>
          </cell>
          <cell r="C11897" t="str">
            <v>GUERRERO PINILLA PABLO ENRIQUE</v>
          </cell>
          <cell r="D11897" t="str">
            <v>4001</v>
          </cell>
        </row>
        <row r="11898">
          <cell r="A11898">
            <v>1104127</v>
          </cell>
          <cell r="B11898">
            <v>26606293</v>
          </cell>
          <cell r="C11898" t="str">
            <v>PERDOMO FALLA LUCELIDA</v>
          </cell>
          <cell r="D11898" t="str">
            <v>4001</v>
          </cell>
        </row>
        <row r="11899">
          <cell r="A11899">
            <v>1104128</v>
          </cell>
          <cell r="B11899">
            <v>79726564</v>
          </cell>
          <cell r="C11899" t="str">
            <v>LOPEZ DUARTE LEONARDO ALFREDO</v>
          </cell>
          <cell r="D11899" t="str">
            <v>4001</v>
          </cell>
        </row>
        <row r="11900">
          <cell r="A11900">
            <v>1104129</v>
          </cell>
          <cell r="B11900">
            <v>41423481</v>
          </cell>
          <cell r="C11900" t="str">
            <v>PEREZ SANCHEZ MARGARITA</v>
          </cell>
          <cell r="D11900" t="str">
            <v>4001</v>
          </cell>
        </row>
        <row r="11901">
          <cell r="A11901">
            <v>1104130</v>
          </cell>
          <cell r="B11901">
            <v>79882077</v>
          </cell>
          <cell r="C11901" t="str">
            <v>SUAREZ DAZA JORGE MARIO</v>
          </cell>
          <cell r="D11901" t="str">
            <v>4001</v>
          </cell>
        </row>
        <row r="11902">
          <cell r="A11902">
            <v>1104131</v>
          </cell>
          <cell r="B11902">
            <v>383647</v>
          </cell>
          <cell r="C11902" t="str">
            <v>LATORRE ORJUELA JOSE ANANIAS</v>
          </cell>
          <cell r="D11902" t="str">
            <v>4001</v>
          </cell>
        </row>
        <row r="11903">
          <cell r="A11903">
            <v>1104132</v>
          </cell>
          <cell r="B11903">
            <v>20337785</v>
          </cell>
          <cell r="C11903" t="str">
            <v>JIMENEZ GARZON ARMINDA</v>
          </cell>
          <cell r="D11903" t="str">
            <v>4001</v>
          </cell>
        </row>
        <row r="11904">
          <cell r="A11904">
            <v>1104133</v>
          </cell>
          <cell r="B11904">
            <v>383614</v>
          </cell>
          <cell r="C11904" t="str">
            <v>GOMEZ BELTRAN GILBERTO</v>
          </cell>
          <cell r="D11904" t="str">
            <v>4001</v>
          </cell>
        </row>
        <row r="11905">
          <cell r="A11905">
            <v>1104134</v>
          </cell>
          <cell r="B11905">
            <v>17024860</v>
          </cell>
          <cell r="C11905" t="str">
            <v>SOLANO ZAMUDIO LUIS DANIEL</v>
          </cell>
          <cell r="D11905" t="str">
            <v>4001</v>
          </cell>
        </row>
        <row r="11906">
          <cell r="A11906">
            <v>1104135</v>
          </cell>
          <cell r="B11906">
            <v>80814090</v>
          </cell>
          <cell r="C11906" t="str">
            <v>ZAMORA GARCIA FREDY ERNESTO</v>
          </cell>
          <cell r="D11906" t="str">
            <v>4001</v>
          </cell>
        </row>
        <row r="11907">
          <cell r="A11907">
            <v>1104136</v>
          </cell>
          <cell r="B11907">
            <v>19115686</v>
          </cell>
          <cell r="C11907" t="str">
            <v>SAAVEDRA MORALES JOSE</v>
          </cell>
          <cell r="D11907" t="str">
            <v>4001</v>
          </cell>
        </row>
        <row r="11908">
          <cell r="A11908">
            <v>1104142</v>
          </cell>
          <cell r="B11908">
            <v>19076962</v>
          </cell>
          <cell r="C11908" t="str">
            <v>RODRIGUEZ MARTINEZ JOSE ANTONIO</v>
          </cell>
          <cell r="D11908" t="str">
            <v>4001</v>
          </cell>
        </row>
        <row r="11909">
          <cell r="A11909">
            <v>1104143</v>
          </cell>
          <cell r="B11909">
            <v>80001053</v>
          </cell>
          <cell r="C11909" t="str">
            <v>GUERRERO MENESES LEONARDO</v>
          </cell>
          <cell r="D11909" t="str">
            <v>4001</v>
          </cell>
        </row>
        <row r="11910">
          <cell r="A11910">
            <v>1104144</v>
          </cell>
          <cell r="B11910">
            <v>79874189</v>
          </cell>
          <cell r="C11910" t="str">
            <v>MUÑOZ SANTA JOSE YEZID</v>
          </cell>
          <cell r="D11910" t="str">
            <v>4001</v>
          </cell>
        </row>
        <row r="11911">
          <cell r="A11911">
            <v>1104145</v>
          </cell>
          <cell r="B11911">
            <v>28954755</v>
          </cell>
          <cell r="C11911" t="str">
            <v>GALINDO CAÑON NUBIA</v>
          </cell>
          <cell r="D11911" t="str">
            <v>4001</v>
          </cell>
        </row>
        <row r="11912">
          <cell r="A11912">
            <v>1104146</v>
          </cell>
          <cell r="B11912">
            <v>51633402</v>
          </cell>
          <cell r="C11912" t="str">
            <v>AVILA ALFONSO LUZ MARINA</v>
          </cell>
          <cell r="D11912" t="str">
            <v>4001</v>
          </cell>
        </row>
        <row r="11913">
          <cell r="A11913">
            <v>1104148</v>
          </cell>
          <cell r="B11913">
            <v>444444178</v>
          </cell>
          <cell r="C11913" t="str">
            <v>INDEXPORT MESSE FRANKFURT SA</v>
          </cell>
          <cell r="D11913" t="str">
            <v>4001</v>
          </cell>
        </row>
        <row r="11914">
          <cell r="A11914">
            <v>1104152</v>
          </cell>
          <cell r="B11914">
            <v>39703285</v>
          </cell>
          <cell r="C11914" t="str">
            <v>PUENTES LOPEZ OLGA DOLORES</v>
          </cell>
          <cell r="D11914" t="str">
            <v>4001</v>
          </cell>
        </row>
        <row r="11915">
          <cell r="A11915">
            <v>1104153</v>
          </cell>
          <cell r="B11915">
            <v>17157265</v>
          </cell>
          <cell r="C11915" t="str">
            <v>CAMARGO VELASQUEZ MACEDONIO</v>
          </cell>
          <cell r="D11915" t="str">
            <v>4001</v>
          </cell>
        </row>
        <row r="11916">
          <cell r="A11916">
            <v>1104154</v>
          </cell>
          <cell r="B11916">
            <v>3077054</v>
          </cell>
          <cell r="C11916" t="str">
            <v>MONTERO FARFAN JULIO CESAR</v>
          </cell>
          <cell r="D11916" t="str">
            <v>4001</v>
          </cell>
        </row>
        <row r="11917">
          <cell r="A11917">
            <v>1104155</v>
          </cell>
          <cell r="B11917">
            <v>6182341</v>
          </cell>
          <cell r="C11917" t="str">
            <v>OROZCO BERRIO ARLEX DE JESUS</v>
          </cell>
          <cell r="D11917" t="str">
            <v>4001</v>
          </cell>
        </row>
        <row r="11918">
          <cell r="A11918">
            <v>1104156</v>
          </cell>
          <cell r="B11918">
            <v>80452019</v>
          </cell>
          <cell r="C11918" t="str">
            <v>SORIANO GARZON HECTOR JULIO</v>
          </cell>
          <cell r="D11918" t="str">
            <v>4001</v>
          </cell>
        </row>
        <row r="11919">
          <cell r="A11919">
            <v>1104157</v>
          </cell>
          <cell r="B11919">
            <v>19469009</v>
          </cell>
          <cell r="C11919" t="str">
            <v>ANGEL CUELLAR LUIS HERBERT</v>
          </cell>
          <cell r="D11919" t="str">
            <v>4001</v>
          </cell>
        </row>
        <row r="11920">
          <cell r="A11920">
            <v>1104159</v>
          </cell>
          <cell r="B11920">
            <v>89032152768</v>
          </cell>
          <cell r="C11920" t="str">
            <v>CASTAÑEDA GUZMAN GERMAN</v>
          </cell>
          <cell r="D11920" t="str">
            <v>4001</v>
          </cell>
        </row>
        <row r="11921">
          <cell r="A11921">
            <v>1104207</v>
          </cell>
          <cell r="B11921">
            <v>19157912</v>
          </cell>
          <cell r="C11921" t="str">
            <v>DELGADO BELTRAN RODOLFO</v>
          </cell>
          <cell r="D11921" t="str">
            <v>4001</v>
          </cell>
        </row>
        <row r="11922">
          <cell r="A11922">
            <v>1104208</v>
          </cell>
          <cell r="B11922">
            <v>11375807</v>
          </cell>
          <cell r="C11922" t="str">
            <v>LEON CORTES GUSTAVO</v>
          </cell>
          <cell r="D11922" t="str">
            <v>4001</v>
          </cell>
        </row>
        <row r="11923">
          <cell r="A11923">
            <v>1104210</v>
          </cell>
          <cell r="B11923">
            <v>39537069</v>
          </cell>
          <cell r="C11923" t="str">
            <v>LÓPEZ VALDES EMILSE</v>
          </cell>
          <cell r="D11923" t="str">
            <v>4001</v>
          </cell>
        </row>
        <row r="11924">
          <cell r="A11924">
            <v>1104211</v>
          </cell>
          <cell r="B11924">
            <v>41494687</v>
          </cell>
          <cell r="C11924" t="str">
            <v>CAMARGO MARIA ANTONIA</v>
          </cell>
          <cell r="D11924" t="str">
            <v>4001</v>
          </cell>
        </row>
        <row r="11925">
          <cell r="A11925">
            <v>1104212</v>
          </cell>
          <cell r="B11925">
            <v>17134005</v>
          </cell>
          <cell r="C11925" t="str">
            <v>GUTIÉRREZ RODRÍGUEZ JAIRO ALONSO</v>
          </cell>
          <cell r="D11925" t="str">
            <v>4001</v>
          </cell>
        </row>
        <row r="11926">
          <cell r="A11926">
            <v>1104213</v>
          </cell>
          <cell r="B11926">
            <v>437774</v>
          </cell>
          <cell r="C11926" t="str">
            <v>ESPINOZA PEDRAZA  LEONARDO</v>
          </cell>
          <cell r="D11926" t="str">
            <v>4001</v>
          </cell>
        </row>
        <row r="11927">
          <cell r="A11927">
            <v>1104214</v>
          </cell>
          <cell r="B11927">
            <v>80466489</v>
          </cell>
          <cell r="C11927" t="str">
            <v>ZAMORA  WILSON ARIEL</v>
          </cell>
          <cell r="D11927" t="str">
            <v>4001</v>
          </cell>
        </row>
        <row r="11928">
          <cell r="A11928">
            <v>1104215</v>
          </cell>
          <cell r="B11928">
            <v>35325438</v>
          </cell>
          <cell r="C11928" t="str">
            <v>AGUILERA HINELDA</v>
          </cell>
          <cell r="D11928" t="str">
            <v>4001</v>
          </cell>
        </row>
        <row r="11929">
          <cell r="A11929">
            <v>1104216</v>
          </cell>
          <cell r="B11929">
            <v>41695089</v>
          </cell>
          <cell r="C11929" t="str">
            <v>ARAGON DE CASTRO JULIA</v>
          </cell>
          <cell r="D11929" t="str">
            <v>4001</v>
          </cell>
        </row>
        <row r="11930">
          <cell r="A11930">
            <v>1104217</v>
          </cell>
          <cell r="B11930">
            <v>80118216</v>
          </cell>
          <cell r="C11930" t="str">
            <v>RODRIGUEZ CUBILLOS ANDREW CHRISTOPH</v>
          </cell>
          <cell r="D11930" t="str">
            <v>4001</v>
          </cell>
        </row>
        <row r="11931">
          <cell r="A11931">
            <v>1104218</v>
          </cell>
          <cell r="B11931">
            <v>8300606741</v>
          </cell>
          <cell r="C11931" t="str">
            <v>AGRUPACION DE VIVIENDA PINAR DE SUB</v>
          </cell>
          <cell r="D11931" t="str">
            <v>4001</v>
          </cell>
        </row>
        <row r="11932">
          <cell r="A11932">
            <v>1104219</v>
          </cell>
          <cell r="B11932">
            <v>20220680</v>
          </cell>
          <cell r="C11932" t="str">
            <v>PARRA JULIA INÉS</v>
          </cell>
          <cell r="D11932" t="str">
            <v>4001</v>
          </cell>
        </row>
        <row r="11933">
          <cell r="A11933">
            <v>1104220</v>
          </cell>
          <cell r="B11933">
            <v>94513174</v>
          </cell>
          <cell r="C11933" t="str">
            <v>MUÑOZ  MAURICIO</v>
          </cell>
          <cell r="D11933" t="str">
            <v>4001</v>
          </cell>
        </row>
        <row r="11934">
          <cell r="A11934">
            <v>1104221</v>
          </cell>
          <cell r="B11934">
            <v>55188872</v>
          </cell>
          <cell r="C11934" t="str">
            <v>JIMÉNEZ ORTIZ LILIANA</v>
          </cell>
          <cell r="D11934" t="str">
            <v>4001</v>
          </cell>
        </row>
        <row r="11935">
          <cell r="A11935">
            <v>1104222</v>
          </cell>
          <cell r="B11935">
            <v>52149656</v>
          </cell>
          <cell r="C11935" t="str">
            <v>FONSECA ALFONSO GLORIA</v>
          </cell>
          <cell r="D11935" t="str">
            <v>4001</v>
          </cell>
        </row>
        <row r="11936">
          <cell r="A11936">
            <v>1104223</v>
          </cell>
          <cell r="B11936">
            <v>51595295</v>
          </cell>
          <cell r="C11936" t="str">
            <v>MICHELSEN NIÑO CLAUDIA</v>
          </cell>
          <cell r="D11936" t="str">
            <v>4001</v>
          </cell>
        </row>
        <row r="11937">
          <cell r="A11937">
            <v>1104224</v>
          </cell>
          <cell r="B11937">
            <v>3079789</v>
          </cell>
          <cell r="C11937" t="str">
            <v>TRIANA ANTIVAR JOSÉ MAURICIO</v>
          </cell>
          <cell r="D11937" t="str">
            <v>4001</v>
          </cell>
        </row>
        <row r="11938">
          <cell r="A11938">
            <v>1104225</v>
          </cell>
          <cell r="B11938">
            <v>21086201</v>
          </cell>
          <cell r="C11938" t="str">
            <v>LAVERDE ROSA ELENA</v>
          </cell>
          <cell r="D11938" t="str">
            <v>4001</v>
          </cell>
        </row>
        <row r="11939">
          <cell r="A11939">
            <v>1104226</v>
          </cell>
          <cell r="B11939">
            <v>3268237</v>
          </cell>
          <cell r="C11939" t="str">
            <v>MARTÍNEZ MUÑOZ MANUEL ALFREDO</v>
          </cell>
          <cell r="D11939" t="str">
            <v>4001</v>
          </cell>
        </row>
        <row r="11940">
          <cell r="A11940">
            <v>1104227</v>
          </cell>
          <cell r="B11940">
            <v>39613614</v>
          </cell>
          <cell r="C11940" t="str">
            <v>CAMPO PÉREZ CLARIBEL</v>
          </cell>
          <cell r="D11940" t="str">
            <v>4001</v>
          </cell>
        </row>
        <row r="11941">
          <cell r="A11941">
            <v>1104229</v>
          </cell>
          <cell r="B11941">
            <v>41455863</v>
          </cell>
          <cell r="C11941" t="str">
            <v>MARTINEZ DORA</v>
          </cell>
          <cell r="D11941" t="str">
            <v>4001</v>
          </cell>
        </row>
        <row r="11942">
          <cell r="A11942">
            <v>1104230</v>
          </cell>
          <cell r="B11942">
            <v>52385363</v>
          </cell>
          <cell r="C11942" t="str">
            <v>TULA GUEVARA MYRIAM JOAHANA</v>
          </cell>
          <cell r="D11942" t="str">
            <v>4001</v>
          </cell>
        </row>
        <row r="11943">
          <cell r="A11943">
            <v>1104231</v>
          </cell>
          <cell r="B11943">
            <v>79328078</v>
          </cell>
          <cell r="C11943" t="str">
            <v>GUERRERO OTERO DANIEL OSWALDO</v>
          </cell>
          <cell r="D11943" t="str">
            <v>4001</v>
          </cell>
        </row>
        <row r="11944">
          <cell r="A11944">
            <v>1104232</v>
          </cell>
          <cell r="B11944">
            <v>79384230</v>
          </cell>
          <cell r="C11944" t="str">
            <v>DAVILA ROJAS ROBINSÓN</v>
          </cell>
          <cell r="D11944" t="str">
            <v>4001</v>
          </cell>
        </row>
        <row r="11945">
          <cell r="A11945">
            <v>1104233</v>
          </cell>
          <cell r="B11945">
            <v>35408757</v>
          </cell>
          <cell r="C11945" t="str">
            <v>LÓPEZ CORREA OLGA CECILIA</v>
          </cell>
          <cell r="D11945" t="str">
            <v>4001</v>
          </cell>
        </row>
        <row r="11946">
          <cell r="A11946">
            <v>1104234</v>
          </cell>
          <cell r="B11946">
            <v>80385570</v>
          </cell>
          <cell r="C11946" t="str">
            <v>GONZÁLEZ JAVIER</v>
          </cell>
          <cell r="D11946" t="str">
            <v>4001</v>
          </cell>
        </row>
        <row r="11947">
          <cell r="A11947">
            <v>1104235</v>
          </cell>
          <cell r="B11947">
            <v>35378952</v>
          </cell>
          <cell r="C11947" t="str">
            <v>ALVARADO  ACOSTA  SANDRA MILENA</v>
          </cell>
          <cell r="D11947" t="str">
            <v>4001</v>
          </cell>
        </row>
        <row r="11948">
          <cell r="A11948">
            <v>1104236</v>
          </cell>
          <cell r="B11948">
            <v>11345247</v>
          </cell>
          <cell r="C11948" t="str">
            <v>NARVÁEZ MALAGON ASDRALDO</v>
          </cell>
          <cell r="D11948" t="str">
            <v>4001</v>
          </cell>
        </row>
        <row r="11949">
          <cell r="A11949">
            <v>1104237</v>
          </cell>
          <cell r="B11949">
            <v>20318709</v>
          </cell>
          <cell r="C11949" t="str">
            <v>ESGUERRA DE CAMACHO  DORA JUDITH</v>
          </cell>
          <cell r="D11949" t="str">
            <v>4001</v>
          </cell>
        </row>
        <row r="11950">
          <cell r="A11950">
            <v>1104238</v>
          </cell>
          <cell r="B11950">
            <v>79112473</v>
          </cell>
          <cell r="C11950" t="str">
            <v>CORTES GARCIA CLAUDIO ENRIQUE</v>
          </cell>
          <cell r="D11950" t="str">
            <v>4001</v>
          </cell>
        </row>
        <row r="11951">
          <cell r="A11951">
            <v>1104239</v>
          </cell>
          <cell r="B11951">
            <v>8320008122</v>
          </cell>
          <cell r="C11951" t="str">
            <v>INVERSIONES CONFIANZA LTDA</v>
          </cell>
          <cell r="D11951" t="str">
            <v>4001</v>
          </cell>
        </row>
        <row r="11952">
          <cell r="A11952">
            <v>1104240</v>
          </cell>
          <cell r="B11952">
            <v>7331473</v>
          </cell>
          <cell r="C11952" t="str">
            <v>VEGA CUBIDES RAFAEL</v>
          </cell>
          <cell r="D11952" t="str">
            <v>4001</v>
          </cell>
        </row>
        <row r="11953">
          <cell r="A11953">
            <v>1104241</v>
          </cell>
          <cell r="B11953">
            <v>2863708</v>
          </cell>
          <cell r="C11953" t="str">
            <v>RINCON GARZON SALVADOR</v>
          </cell>
          <cell r="D11953" t="str">
            <v>4001</v>
          </cell>
        </row>
        <row r="11954">
          <cell r="A11954">
            <v>1104250</v>
          </cell>
          <cell r="B11954">
            <v>8002371030</v>
          </cell>
          <cell r="C11954" t="str">
            <v>PROMOTORA EL EDEN LTDA EN LIQUIDACI</v>
          </cell>
          <cell r="D11954" t="str">
            <v>4001</v>
          </cell>
        </row>
        <row r="11955">
          <cell r="A11955">
            <v>1104251</v>
          </cell>
          <cell r="B11955">
            <v>8301183559</v>
          </cell>
          <cell r="C11955" t="str">
            <v>EASY SOLUTIONS LTDA</v>
          </cell>
          <cell r="D11955" t="str">
            <v>4001</v>
          </cell>
        </row>
        <row r="11956">
          <cell r="A11956">
            <v>1104257</v>
          </cell>
          <cell r="B11956">
            <v>8300859665</v>
          </cell>
          <cell r="C11956" t="str">
            <v>BROKER DESING LTDA</v>
          </cell>
          <cell r="D11956" t="str">
            <v>4001</v>
          </cell>
        </row>
        <row r="11957">
          <cell r="A11957">
            <v>1104263</v>
          </cell>
          <cell r="B11957">
            <v>20345115</v>
          </cell>
          <cell r="C11957" t="str">
            <v>MARTINEZ DE GUTIERREZ ARAMINTA</v>
          </cell>
          <cell r="D11957" t="str">
            <v>4001</v>
          </cell>
        </row>
        <row r="11958">
          <cell r="A11958">
            <v>1104301</v>
          </cell>
          <cell r="B11958">
            <v>8002042954</v>
          </cell>
          <cell r="C11958" t="str">
            <v>MODINCO SA</v>
          </cell>
          <cell r="D11958" t="str">
            <v>4001</v>
          </cell>
        </row>
        <row r="11959">
          <cell r="A11959">
            <v>1104392</v>
          </cell>
          <cell r="B11959">
            <v>79862938</v>
          </cell>
          <cell r="C11959" t="str">
            <v>CASTELBLANCO EDGAR ARTURO</v>
          </cell>
          <cell r="D11959" t="str">
            <v>4001</v>
          </cell>
        </row>
        <row r="11960">
          <cell r="A11960">
            <v>1104394</v>
          </cell>
          <cell r="B11960">
            <v>41509115</v>
          </cell>
          <cell r="C11960" t="str">
            <v>CADENA DE BRICEÑO MARIIA CLAUDINA</v>
          </cell>
          <cell r="D11960" t="str">
            <v>4001</v>
          </cell>
        </row>
        <row r="11961">
          <cell r="A11961">
            <v>1104407</v>
          </cell>
          <cell r="B11961">
            <v>17061421</v>
          </cell>
          <cell r="C11961" t="str">
            <v>AMAYA DAZA LUIS ANTONIO</v>
          </cell>
          <cell r="D11961" t="str">
            <v>4001</v>
          </cell>
        </row>
        <row r="11962">
          <cell r="A11962">
            <v>1104409</v>
          </cell>
          <cell r="B11962">
            <v>41433827</v>
          </cell>
          <cell r="C11962" t="str">
            <v>GONZALEZ DE CAMACHO ANA ELSA</v>
          </cell>
          <cell r="D11962" t="str">
            <v>4001</v>
          </cell>
        </row>
        <row r="11963">
          <cell r="A11963">
            <v>1104422</v>
          </cell>
          <cell r="B11963">
            <v>51653172</v>
          </cell>
          <cell r="C11963" t="str">
            <v>PRECIADO MOLANO ALBA ROCIO</v>
          </cell>
          <cell r="D11963" t="str">
            <v>4001</v>
          </cell>
        </row>
        <row r="11964">
          <cell r="A11964">
            <v>1104502</v>
          </cell>
          <cell r="B11964">
            <v>19115603</v>
          </cell>
          <cell r="C11964" t="str">
            <v>ORTIZ PARRA LUIS ALFONSO</v>
          </cell>
          <cell r="D11964" t="str">
            <v>4001</v>
          </cell>
        </row>
        <row r="11965">
          <cell r="A11965">
            <v>1104503</v>
          </cell>
          <cell r="B11965">
            <v>8300421214</v>
          </cell>
          <cell r="C11965" t="str">
            <v>BT SEGURITY TECHNOLOGY SA</v>
          </cell>
          <cell r="D11965" t="str">
            <v>4001</v>
          </cell>
        </row>
        <row r="11966">
          <cell r="A11966">
            <v>1104538</v>
          </cell>
          <cell r="B11966">
            <v>9001189308</v>
          </cell>
          <cell r="C11966" t="str">
            <v>D&amp;P INGENIERIA LTDA</v>
          </cell>
          <cell r="D11966" t="str">
            <v>4001</v>
          </cell>
        </row>
        <row r="11967">
          <cell r="A11967">
            <v>1104549</v>
          </cell>
          <cell r="B11967">
            <v>8300741845</v>
          </cell>
          <cell r="C11967" t="str">
            <v>SALUD VIDA E.P.S.</v>
          </cell>
          <cell r="D11967" t="str">
            <v>4001</v>
          </cell>
        </row>
        <row r="11968">
          <cell r="A11968">
            <v>1104568</v>
          </cell>
          <cell r="B11968">
            <v>9000078439</v>
          </cell>
          <cell r="C11968" t="str">
            <v>I2R INGENIERIA LTDA</v>
          </cell>
          <cell r="D11968" t="str">
            <v>4001</v>
          </cell>
        </row>
        <row r="11969">
          <cell r="A11969">
            <v>1104593</v>
          </cell>
          <cell r="B11969">
            <v>194568217</v>
          </cell>
          <cell r="C11969" t="str">
            <v>ARANGO ECHAVARRIA AGUSTIN ALEJANDRO</v>
          </cell>
          <cell r="D11969" t="str">
            <v>4001</v>
          </cell>
        </row>
        <row r="11970">
          <cell r="A11970">
            <v>1104594</v>
          </cell>
          <cell r="B11970">
            <v>142493971</v>
          </cell>
          <cell r="C11970" t="str">
            <v>GODOY LUIS ERNESTO</v>
          </cell>
          <cell r="D11970" t="str">
            <v>4001</v>
          </cell>
        </row>
        <row r="11971">
          <cell r="A11971">
            <v>1104598</v>
          </cell>
          <cell r="B11971">
            <v>8902009287</v>
          </cell>
          <cell r="C11971" t="str">
            <v>COPETRAN</v>
          </cell>
          <cell r="D11971" t="str">
            <v>4001</v>
          </cell>
        </row>
        <row r="11972">
          <cell r="A11972">
            <v>1104599</v>
          </cell>
          <cell r="B11972">
            <v>8901005318</v>
          </cell>
          <cell r="C11972" t="str">
            <v>EXPRESO BRASILIA S.A.</v>
          </cell>
          <cell r="D11972" t="str">
            <v>4001</v>
          </cell>
        </row>
        <row r="11973">
          <cell r="A11973">
            <v>1104600</v>
          </cell>
          <cell r="B11973">
            <v>794948120</v>
          </cell>
          <cell r="C11973" t="str">
            <v>BERMUDEZ JOSE MANUEL</v>
          </cell>
          <cell r="D11973" t="str">
            <v>4001</v>
          </cell>
        </row>
        <row r="11974">
          <cell r="A11974">
            <v>1104623</v>
          </cell>
          <cell r="B11974">
            <v>8307373887</v>
          </cell>
          <cell r="C11974" t="str">
            <v>COOSERTECOL CTA</v>
          </cell>
          <cell r="D11974" t="str">
            <v>4001</v>
          </cell>
        </row>
        <row r="11975">
          <cell r="A11975">
            <v>1104627</v>
          </cell>
          <cell r="B11975">
            <v>41394881</v>
          </cell>
          <cell r="C11975" t="str">
            <v>ESCOBAR  DE PARRA DORIS</v>
          </cell>
          <cell r="D11975" t="str">
            <v>4001</v>
          </cell>
        </row>
        <row r="11976">
          <cell r="A11976">
            <v>1104628</v>
          </cell>
          <cell r="B11976">
            <v>52832279</v>
          </cell>
          <cell r="C11976" t="str">
            <v>GONZALEZ VARELA MARFFI ALEJANDRA</v>
          </cell>
          <cell r="D11976" t="str">
            <v>4001</v>
          </cell>
        </row>
        <row r="11977">
          <cell r="A11977">
            <v>1104629</v>
          </cell>
          <cell r="B11977">
            <v>20181776</v>
          </cell>
          <cell r="C11977" t="str">
            <v>MARTIN ACOSTA CARLINA</v>
          </cell>
          <cell r="D11977" t="str">
            <v>4001</v>
          </cell>
        </row>
        <row r="11978">
          <cell r="A11978">
            <v>1104630</v>
          </cell>
          <cell r="B11978">
            <v>80031388</v>
          </cell>
          <cell r="C11978" t="str">
            <v>MOYA BETANCOURT RICHARD HUMBERTO</v>
          </cell>
          <cell r="D11978" t="str">
            <v>4001</v>
          </cell>
        </row>
        <row r="11979">
          <cell r="A11979">
            <v>1104632</v>
          </cell>
          <cell r="B11979">
            <v>20073108</v>
          </cell>
          <cell r="C11979" t="str">
            <v>RODRIGUEZ DE PENAGOS LEONOR</v>
          </cell>
          <cell r="D11979" t="str">
            <v>4001</v>
          </cell>
        </row>
        <row r="11980">
          <cell r="A11980">
            <v>1104633</v>
          </cell>
          <cell r="B11980">
            <v>17148519</v>
          </cell>
          <cell r="C11980" t="str">
            <v>ROMERO ALVARADO JOSE GABRIEL</v>
          </cell>
          <cell r="D11980" t="str">
            <v>4001</v>
          </cell>
        </row>
        <row r="11981">
          <cell r="A11981">
            <v>1104634</v>
          </cell>
          <cell r="B11981">
            <v>17148399</v>
          </cell>
          <cell r="C11981" t="str">
            <v>SANCHEZ GALARZA JOSE GABRIEL</v>
          </cell>
          <cell r="D11981" t="str">
            <v>4001</v>
          </cell>
        </row>
        <row r="11982">
          <cell r="A11982">
            <v>1104635</v>
          </cell>
          <cell r="B11982">
            <v>17124681</v>
          </cell>
          <cell r="C11982" t="str">
            <v>FANDIÑO RODRIGUEZ LUIS EDUARDO</v>
          </cell>
          <cell r="D11982" t="str">
            <v>4001</v>
          </cell>
        </row>
        <row r="11983">
          <cell r="A11983">
            <v>1104636</v>
          </cell>
          <cell r="B11983">
            <v>41413112</v>
          </cell>
          <cell r="C11983" t="str">
            <v>COLORADO DE PRIETO ROSA INES</v>
          </cell>
          <cell r="D11983" t="str">
            <v>4001</v>
          </cell>
        </row>
        <row r="11984">
          <cell r="A11984">
            <v>1104637</v>
          </cell>
          <cell r="B11984">
            <v>17145089</v>
          </cell>
          <cell r="C11984" t="str">
            <v>PORRAS GORDO ALBERTO</v>
          </cell>
          <cell r="D11984" t="str">
            <v>4001</v>
          </cell>
        </row>
        <row r="11985">
          <cell r="A11985">
            <v>1104638</v>
          </cell>
          <cell r="B11985">
            <v>41347584</v>
          </cell>
          <cell r="C11985" t="str">
            <v>TORRES VANEGAS YOLANDA</v>
          </cell>
          <cell r="D11985" t="str">
            <v>4001</v>
          </cell>
        </row>
        <row r="11986">
          <cell r="A11986">
            <v>1104640</v>
          </cell>
          <cell r="B11986">
            <v>1013229</v>
          </cell>
          <cell r="C11986" t="str">
            <v>SOLANO CASTILLO JOSE JOAQUIN</v>
          </cell>
          <cell r="D11986" t="str">
            <v>4001</v>
          </cell>
        </row>
        <row r="11987">
          <cell r="A11987">
            <v>1104642</v>
          </cell>
          <cell r="B11987">
            <v>41733528</v>
          </cell>
          <cell r="C11987" t="str">
            <v>BELTRAN GUTIERREZ ANA MELBA</v>
          </cell>
          <cell r="D11987" t="str">
            <v>4001</v>
          </cell>
        </row>
        <row r="11988">
          <cell r="A11988">
            <v>1104643</v>
          </cell>
          <cell r="B11988">
            <v>51972231</v>
          </cell>
          <cell r="C11988" t="str">
            <v>ESPITIA CASALLAS LUZ MARINA</v>
          </cell>
          <cell r="D11988" t="str">
            <v>4001</v>
          </cell>
        </row>
        <row r="11989">
          <cell r="A11989">
            <v>1104644</v>
          </cell>
          <cell r="B11989">
            <v>41384840</v>
          </cell>
          <cell r="C11989" t="str">
            <v>MENDEZ SOLANO BELEN</v>
          </cell>
          <cell r="D11989" t="str">
            <v>4001</v>
          </cell>
        </row>
        <row r="11990">
          <cell r="A11990">
            <v>1104645</v>
          </cell>
          <cell r="B11990">
            <v>17062169</v>
          </cell>
          <cell r="C11990" t="str">
            <v>PULIDO GONZALEZ MARCO ANTONIO</v>
          </cell>
          <cell r="D11990" t="str">
            <v>4001</v>
          </cell>
        </row>
        <row r="11991">
          <cell r="A11991">
            <v>1104646</v>
          </cell>
          <cell r="B11991">
            <v>10273977</v>
          </cell>
          <cell r="C11991" t="str">
            <v>MUÑOZ RAMIREZ HECTOR</v>
          </cell>
          <cell r="D11991" t="str">
            <v>4001</v>
          </cell>
        </row>
        <row r="11992">
          <cell r="A11992">
            <v>1104647</v>
          </cell>
          <cell r="B11992">
            <v>19312105</v>
          </cell>
          <cell r="C11992" t="str">
            <v>BUITRAGO GARCIA CARLOS ARTURO</v>
          </cell>
          <cell r="D11992" t="str">
            <v>4001</v>
          </cell>
        </row>
        <row r="11993">
          <cell r="A11993">
            <v>1104648</v>
          </cell>
          <cell r="B11993">
            <v>79206281</v>
          </cell>
          <cell r="C11993" t="str">
            <v>TIBAQUICHA MARIN VICTOR HERNANDO</v>
          </cell>
          <cell r="D11993" t="str">
            <v>4001</v>
          </cell>
        </row>
        <row r="11994">
          <cell r="A11994">
            <v>1104649</v>
          </cell>
          <cell r="B11994">
            <v>5942014</v>
          </cell>
          <cell r="C11994" t="str">
            <v>QUIROGA ALFONSO</v>
          </cell>
          <cell r="D11994" t="str">
            <v>4001</v>
          </cell>
        </row>
        <row r="11995">
          <cell r="A11995">
            <v>1104650</v>
          </cell>
          <cell r="B11995">
            <v>80400906</v>
          </cell>
          <cell r="C11995" t="str">
            <v>TRIANA ALFONSO DOMINGO ARTURO</v>
          </cell>
          <cell r="D11995" t="str">
            <v>4001</v>
          </cell>
        </row>
        <row r="11996">
          <cell r="A11996">
            <v>1104651</v>
          </cell>
          <cell r="B11996">
            <v>79289762</v>
          </cell>
          <cell r="C11996" t="str">
            <v>CARDENAS HOYOS ILBANOVER</v>
          </cell>
          <cell r="D11996" t="str">
            <v>4001</v>
          </cell>
        </row>
        <row r="11997">
          <cell r="A11997">
            <v>1104652</v>
          </cell>
          <cell r="B11997">
            <v>4254734</v>
          </cell>
          <cell r="C11997" t="str">
            <v>NIÑO NIÑO MELQUISEDEC</v>
          </cell>
          <cell r="D11997" t="str">
            <v>4001</v>
          </cell>
        </row>
        <row r="11998">
          <cell r="A11998">
            <v>1104653</v>
          </cell>
          <cell r="B11998">
            <v>17071149</v>
          </cell>
          <cell r="C11998" t="str">
            <v>GUTIERREZ RODRIGUEZ HUGO MARIN</v>
          </cell>
          <cell r="D11998" t="str">
            <v>4001</v>
          </cell>
        </row>
        <row r="11999">
          <cell r="A11999">
            <v>1104654</v>
          </cell>
          <cell r="B11999">
            <v>51669297</v>
          </cell>
          <cell r="C11999" t="str">
            <v>GIRALDO ARIAS GLORIA PATRICIA</v>
          </cell>
          <cell r="D11999" t="str">
            <v>4001</v>
          </cell>
        </row>
        <row r="12000">
          <cell r="A12000">
            <v>1104655</v>
          </cell>
          <cell r="B12000">
            <v>10097626</v>
          </cell>
          <cell r="C12000" t="str">
            <v>SANTOS CELIS ENRIQUE</v>
          </cell>
          <cell r="D12000" t="str">
            <v>4001</v>
          </cell>
        </row>
        <row r="12001">
          <cell r="A12001">
            <v>1104657</v>
          </cell>
          <cell r="B12001">
            <v>2922132</v>
          </cell>
          <cell r="C12001" t="str">
            <v>QUIMBAYO ALVAREZ JORGE HUMBERTO</v>
          </cell>
          <cell r="D12001" t="str">
            <v>4001</v>
          </cell>
        </row>
        <row r="12002">
          <cell r="A12002">
            <v>1104658</v>
          </cell>
          <cell r="B12002">
            <v>6758403</v>
          </cell>
          <cell r="C12002" t="str">
            <v>HEREDIA SALOMON JOSE ANTONIO</v>
          </cell>
          <cell r="D12002" t="str">
            <v>4001</v>
          </cell>
        </row>
        <row r="12003">
          <cell r="A12003">
            <v>1104659</v>
          </cell>
          <cell r="B12003">
            <v>17199212</v>
          </cell>
          <cell r="C12003" t="str">
            <v>GOMEZ MANUEL SALVADOR</v>
          </cell>
          <cell r="D12003" t="str">
            <v>4001</v>
          </cell>
        </row>
        <row r="12004">
          <cell r="A12004">
            <v>1104689</v>
          </cell>
          <cell r="B12004">
            <v>42882535</v>
          </cell>
          <cell r="C12004" t="str">
            <v>TOBON YEPES CLAUDIA PATRICIA</v>
          </cell>
          <cell r="D12004" t="str">
            <v>4001</v>
          </cell>
        </row>
        <row r="12005">
          <cell r="A12005">
            <v>1104690</v>
          </cell>
          <cell r="B12005">
            <v>70049416</v>
          </cell>
          <cell r="C12005" t="str">
            <v>TOBON YEPES JUAN GONZALO</v>
          </cell>
          <cell r="D12005" t="str">
            <v>4001</v>
          </cell>
        </row>
        <row r="12006">
          <cell r="A12006">
            <v>1104691</v>
          </cell>
          <cell r="B12006">
            <v>90031355671</v>
          </cell>
          <cell r="C12006" t="str">
            <v>HOYOS GOMEZ MANUELA</v>
          </cell>
          <cell r="D12006" t="str">
            <v>4001</v>
          </cell>
        </row>
        <row r="12007">
          <cell r="A12007">
            <v>1104697</v>
          </cell>
          <cell r="B12007">
            <v>20169824</v>
          </cell>
          <cell r="C12007" t="str">
            <v>CLAVIJO DE ARCE MARINA</v>
          </cell>
          <cell r="D12007" t="str">
            <v>4001</v>
          </cell>
        </row>
        <row r="12008">
          <cell r="A12008">
            <v>1104698</v>
          </cell>
          <cell r="B12008">
            <v>21309800</v>
          </cell>
          <cell r="C12008" t="str">
            <v>ECHAVARRIA TAMAYO AMPARO</v>
          </cell>
          <cell r="D12008" t="str">
            <v>4001</v>
          </cell>
        </row>
        <row r="12009">
          <cell r="A12009">
            <v>1104699</v>
          </cell>
          <cell r="B12009">
            <v>15345614</v>
          </cell>
          <cell r="C12009" t="str">
            <v>ISAZA PALACIO ARMANDO DE JESUS</v>
          </cell>
          <cell r="D12009" t="str">
            <v>4001</v>
          </cell>
        </row>
        <row r="12010">
          <cell r="A12010">
            <v>1104700</v>
          </cell>
          <cell r="B12010">
            <v>43092070</v>
          </cell>
          <cell r="C12010" t="str">
            <v>TOBON ARREDONDO GLORIA EUGENIA</v>
          </cell>
          <cell r="D12010" t="str">
            <v>4001</v>
          </cell>
        </row>
        <row r="12011">
          <cell r="A12011">
            <v>1104701</v>
          </cell>
          <cell r="B12011">
            <v>1001014102</v>
          </cell>
          <cell r="C12011" t="str">
            <v>AGUDELO CASTAÑO ROXANNA</v>
          </cell>
          <cell r="D12011" t="str">
            <v>4001</v>
          </cell>
        </row>
        <row r="12012">
          <cell r="A12012">
            <v>1104702</v>
          </cell>
          <cell r="B12012">
            <v>21256010</v>
          </cell>
          <cell r="C12012" t="str">
            <v>ESCOBAR DE TORO MARY</v>
          </cell>
          <cell r="D12012" t="str">
            <v>4001</v>
          </cell>
        </row>
        <row r="12013">
          <cell r="A12013">
            <v>1104704</v>
          </cell>
          <cell r="B12013">
            <v>8600073623</v>
          </cell>
          <cell r="C12013" t="str">
            <v>FUNDACION CORAZON INMACULADO DE MAR</v>
          </cell>
          <cell r="D12013" t="str">
            <v>4001</v>
          </cell>
        </row>
        <row r="12014">
          <cell r="A12014">
            <v>1104757</v>
          </cell>
          <cell r="B12014">
            <v>9000648947</v>
          </cell>
          <cell r="C12014" t="str">
            <v>TRANS. METROPOLITANA DE AGUA</v>
          </cell>
          <cell r="D12014" t="str">
            <v>4001</v>
          </cell>
        </row>
        <row r="12015">
          <cell r="A12015">
            <v>1104843</v>
          </cell>
          <cell r="B12015">
            <v>41469140</v>
          </cell>
          <cell r="C12015" t="str">
            <v>CALDERON BEJARANO ANA SILVIA</v>
          </cell>
          <cell r="D12015" t="str">
            <v>4001</v>
          </cell>
        </row>
        <row r="12016">
          <cell r="A12016">
            <v>1104846</v>
          </cell>
          <cell r="B12016">
            <v>17080861</v>
          </cell>
          <cell r="C12016" t="str">
            <v>BAQUERO PEÑUELA MARCO ANTONIO</v>
          </cell>
          <cell r="D12016" t="str">
            <v>4001</v>
          </cell>
        </row>
        <row r="12017">
          <cell r="A12017">
            <v>1104849</v>
          </cell>
          <cell r="B12017">
            <v>444444179</v>
          </cell>
          <cell r="C12017" t="str">
            <v>WIN SEA DEVELOPMENT LIMITED</v>
          </cell>
          <cell r="D12017" t="str">
            <v>4001</v>
          </cell>
        </row>
        <row r="12018">
          <cell r="A12018">
            <v>1104852</v>
          </cell>
          <cell r="B12018">
            <v>8301318585</v>
          </cell>
          <cell r="C12018" t="str">
            <v>TIENDAS C B STORE S.A.</v>
          </cell>
          <cell r="D12018" t="str">
            <v>4001</v>
          </cell>
        </row>
        <row r="12019">
          <cell r="A12019">
            <v>1104853</v>
          </cell>
          <cell r="B12019">
            <v>51791831</v>
          </cell>
          <cell r="C12019" t="str">
            <v>AMORTEGUI GARCIA ANGELA STELLA</v>
          </cell>
          <cell r="D12019" t="str">
            <v>4001</v>
          </cell>
        </row>
        <row r="12020">
          <cell r="A12020">
            <v>1104881</v>
          </cell>
          <cell r="B12020">
            <v>35403137</v>
          </cell>
          <cell r="C12020" t="str">
            <v>RODRIGUEZ LEON LUCRECIA</v>
          </cell>
          <cell r="D12020" t="str">
            <v>4001</v>
          </cell>
        </row>
        <row r="12021">
          <cell r="A12021">
            <v>1104927</v>
          </cell>
          <cell r="B12021">
            <v>4683541</v>
          </cell>
          <cell r="C12021" t="str">
            <v>JULIO ALBERTO FLECHAS VEGA</v>
          </cell>
          <cell r="D12021" t="str">
            <v>4001</v>
          </cell>
        </row>
        <row r="12022">
          <cell r="A12022">
            <v>1104982</v>
          </cell>
          <cell r="B12022">
            <v>8603534735</v>
          </cell>
          <cell r="C12022" t="str">
            <v>INVERSIONES MENDEBAL S.A.</v>
          </cell>
          <cell r="D12022" t="str">
            <v>4001</v>
          </cell>
        </row>
        <row r="12023">
          <cell r="A12023">
            <v>1104983</v>
          </cell>
          <cell r="B12023">
            <v>8603500097</v>
          </cell>
          <cell r="C12023" t="str">
            <v>AP INGENIERIA LTDA</v>
          </cell>
          <cell r="D12023" t="str">
            <v>4001</v>
          </cell>
        </row>
        <row r="12024">
          <cell r="A12024">
            <v>1104984</v>
          </cell>
          <cell r="B12024">
            <v>8301190701</v>
          </cell>
          <cell r="C12024" t="str">
            <v>CAMINOS INMOBILIARIOS SA</v>
          </cell>
          <cell r="D12024" t="str">
            <v>4001</v>
          </cell>
        </row>
        <row r="12025">
          <cell r="A12025">
            <v>1104986</v>
          </cell>
          <cell r="B12025">
            <v>8110430331</v>
          </cell>
          <cell r="C12025" t="str">
            <v>ACIERTO INMOBILIARIOO SA</v>
          </cell>
          <cell r="D12025" t="str">
            <v>4001</v>
          </cell>
        </row>
        <row r="12026">
          <cell r="A12026">
            <v>1105066</v>
          </cell>
          <cell r="B12026">
            <v>8909305801</v>
          </cell>
          <cell r="C12026" t="str">
            <v>ULTRAVIAJES S.A.</v>
          </cell>
          <cell r="D12026" t="str">
            <v>4001</v>
          </cell>
        </row>
        <row r="12027">
          <cell r="A12027">
            <v>1105087</v>
          </cell>
          <cell r="B12027">
            <v>830144591</v>
          </cell>
          <cell r="C12027" t="str">
            <v>ASOCIACION DE VIVIENDA IWOKA</v>
          </cell>
          <cell r="D12027" t="str">
            <v>4001</v>
          </cell>
        </row>
        <row r="12028">
          <cell r="A12028">
            <v>1105123</v>
          </cell>
          <cell r="B12028">
            <v>444444180</v>
          </cell>
          <cell r="C12028" t="str">
            <v>Inter American Press Association.</v>
          </cell>
          <cell r="D12028" t="str">
            <v>4001</v>
          </cell>
        </row>
        <row r="12029">
          <cell r="A12029">
            <v>1105207</v>
          </cell>
          <cell r="B12029">
            <v>41550946</v>
          </cell>
          <cell r="C12029" t="str">
            <v>ROJAS JAUREGUI CARMEN CECILIA</v>
          </cell>
          <cell r="D12029" t="str">
            <v>4001</v>
          </cell>
        </row>
        <row r="12030">
          <cell r="A12030">
            <v>1105209</v>
          </cell>
          <cell r="B12030">
            <v>8604508647</v>
          </cell>
          <cell r="C12030" t="str">
            <v>ARAUJO VELEZ ASOCIADOS SA</v>
          </cell>
          <cell r="D12030" t="str">
            <v>4001</v>
          </cell>
        </row>
        <row r="12031">
          <cell r="A12031">
            <v>1105210</v>
          </cell>
          <cell r="B12031">
            <v>8301419790</v>
          </cell>
          <cell r="C12031" t="str">
            <v>COUNTRY RESERVADO SA</v>
          </cell>
          <cell r="D12031" t="str">
            <v>4001</v>
          </cell>
        </row>
        <row r="12032">
          <cell r="A12032">
            <v>1105211</v>
          </cell>
          <cell r="B12032">
            <v>8301316177</v>
          </cell>
          <cell r="C12032" t="str">
            <v>DISEÑOS Y PROYECTOS URBANOS DE</v>
          </cell>
          <cell r="D12032" t="str">
            <v>4001</v>
          </cell>
        </row>
        <row r="12033">
          <cell r="A12033">
            <v>1105222</v>
          </cell>
          <cell r="B12033">
            <v>8300024690</v>
          </cell>
          <cell r="C12033" t="str">
            <v>CONSTRUCTORA COMERCIAL LOS ALAMOS S</v>
          </cell>
          <cell r="D12033" t="str">
            <v>4001</v>
          </cell>
        </row>
        <row r="12034">
          <cell r="A12034">
            <v>1105223</v>
          </cell>
          <cell r="B12034">
            <v>8301316439</v>
          </cell>
          <cell r="C12034" t="str">
            <v>CONSORCIO KORN &amp; WALDMAN</v>
          </cell>
          <cell r="D12034" t="str">
            <v>4001</v>
          </cell>
        </row>
        <row r="12035">
          <cell r="A12035">
            <v>1105225</v>
          </cell>
          <cell r="B12035">
            <v>8305040771</v>
          </cell>
          <cell r="C12035" t="str">
            <v>DISCON LTDA</v>
          </cell>
          <cell r="D12035" t="str">
            <v>4001</v>
          </cell>
        </row>
        <row r="12036">
          <cell r="A12036">
            <v>1105226</v>
          </cell>
          <cell r="B12036">
            <v>190637551</v>
          </cell>
          <cell r="C12036" t="str">
            <v>MARCO FIDEL PEREIRA CASTILLO</v>
          </cell>
          <cell r="D12036" t="str">
            <v>4001</v>
          </cell>
        </row>
        <row r="12037">
          <cell r="A12037">
            <v>1105227</v>
          </cell>
          <cell r="B12037">
            <v>8300831510</v>
          </cell>
          <cell r="C12037" t="str">
            <v>COMERCIALIZADORA SF Y S LTDA</v>
          </cell>
          <cell r="D12037" t="str">
            <v>4001</v>
          </cell>
        </row>
        <row r="12038">
          <cell r="A12038">
            <v>1105254</v>
          </cell>
          <cell r="B12038">
            <v>17183666</v>
          </cell>
          <cell r="C12038" t="str">
            <v>TORRES MARTINES JOSE MARCO</v>
          </cell>
          <cell r="D12038" t="str">
            <v>4001</v>
          </cell>
        </row>
        <row r="12039">
          <cell r="A12039">
            <v>1105255</v>
          </cell>
          <cell r="B12039">
            <v>20520606</v>
          </cell>
          <cell r="C12039" t="str">
            <v>PINEDA MAYORGA ANA EVIDALIA</v>
          </cell>
          <cell r="D12039" t="str">
            <v>4001</v>
          </cell>
        </row>
        <row r="12040">
          <cell r="A12040">
            <v>1105256</v>
          </cell>
          <cell r="B12040">
            <v>11443063</v>
          </cell>
          <cell r="C12040" t="str">
            <v>CRUZ ARDILA WILLIAM ORLANDO</v>
          </cell>
          <cell r="D12040" t="str">
            <v>4001</v>
          </cell>
        </row>
        <row r="12041">
          <cell r="A12041">
            <v>1105263</v>
          </cell>
          <cell r="B12041">
            <v>39667604</v>
          </cell>
          <cell r="C12041" t="str">
            <v>ROMERO VILLALBA MARIA DEL CARMEN</v>
          </cell>
          <cell r="D12041" t="str">
            <v>4001</v>
          </cell>
        </row>
        <row r="12042">
          <cell r="A12042">
            <v>1105267</v>
          </cell>
          <cell r="B12042">
            <v>19399555</v>
          </cell>
          <cell r="C12042" t="str">
            <v>RAMIREZ VENTURA CRISTOBAL</v>
          </cell>
          <cell r="D12042" t="str">
            <v>4001</v>
          </cell>
        </row>
        <row r="12043">
          <cell r="A12043">
            <v>1105268</v>
          </cell>
          <cell r="B12043">
            <v>80793507</v>
          </cell>
          <cell r="C12043" t="str">
            <v>SAENZ CASTRILLON DAVID LEONARDO</v>
          </cell>
          <cell r="D12043" t="str">
            <v>4001</v>
          </cell>
        </row>
        <row r="12044">
          <cell r="A12044">
            <v>1105269</v>
          </cell>
          <cell r="B12044">
            <v>240705</v>
          </cell>
          <cell r="C12044" t="str">
            <v>CRISTANCHO RAMIREZ VICTOR ALFONSO</v>
          </cell>
          <cell r="D12044" t="str">
            <v>4001</v>
          </cell>
        </row>
        <row r="12045">
          <cell r="A12045">
            <v>1105270</v>
          </cell>
          <cell r="B12045">
            <v>18593770</v>
          </cell>
          <cell r="C12045" t="str">
            <v>MURILLO ARCILA YONY DAVID</v>
          </cell>
          <cell r="D12045" t="str">
            <v>4001</v>
          </cell>
        </row>
        <row r="12046">
          <cell r="A12046">
            <v>1105271</v>
          </cell>
          <cell r="B12046">
            <v>19353339</v>
          </cell>
          <cell r="C12046" t="str">
            <v>ANGEL GARCIA ESGAR AUGUSTO</v>
          </cell>
          <cell r="D12046" t="str">
            <v>4001</v>
          </cell>
        </row>
        <row r="12047">
          <cell r="A12047">
            <v>1105272</v>
          </cell>
          <cell r="B12047">
            <v>79816347</v>
          </cell>
          <cell r="C12047" t="str">
            <v>CACAIS ALBEIRO</v>
          </cell>
          <cell r="D12047" t="str">
            <v>4001</v>
          </cell>
        </row>
        <row r="12048">
          <cell r="A12048">
            <v>1105273</v>
          </cell>
          <cell r="B12048">
            <v>52774192</v>
          </cell>
          <cell r="C12048" t="str">
            <v>CAMARGO FONSECA KAREN JHOANA</v>
          </cell>
          <cell r="D12048" t="str">
            <v>4001</v>
          </cell>
        </row>
        <row r="12049">
          <cell r="A12049">
            <v>1105275</v>
          </cell>
          <cell r="B12049">
            <v>26615637</v>
          </cell>
          <cell r="C12049" t="str">
            <v>GARCIA DE BURGOS MARIA FLORBINA</v>
          </cell>
          <cell r="D12049" t="str">
            <v>4001</v>
          </cell>
        </row>
        <row r="12050">
          <cell r="A12050">
            <v>1105276</v>
          </cell>
          <cell r="B12050">
            <v>2891432</v>
          </cell>
          <cell r="C12050" t="str">
            <v>BELLO JAIME</v>
          </cell>
          <cell r="D12050" t="str">
            <v>4001</v>
          </cell>
        </row>
        <row r="12051">
          <cell r="A12051">
            <v>1105277</v>
          </cell>
          <cell r="B12051">
            <v>20952009</v>
          </cell>
          <cell r="C12051" t="str">
            <v>SANCHEZ ROJAS CARMEN ELVIRA</v>
          </cell>
          <cell r="D12051" t="str">
            <v>4001</v>
          </cell>
        </row>
        <row r="12052">
          <cell r="A12052">
            <v>1105278</v>
          </cell>
          <cell r="B12052">
            <v>19125815</v>
          </cell>
          <cell r="C12052" t="str">
            <v>BERNAL PRIETO GERMAN ORLANDO</v>
          </cell>
          <cell r="D12052" t="str">
            <v>4001</v>
          </cell>
        </row>
        <row r="12053">
          <cell r="A12053">
            <v>1105279</v>
          </cell>
          <cell r="B12053">
            <v>79420719</v>
          </cell>
          <cell r="C12053" t="str">
            <v>BARRERA CADENA JULIO ENRIQUE</v>
          </cell>
          <cell r="D12053" t="str">
            <v>4001</v>
          </cell>
        </row>
        <row r="12054">
          <cell r="A12054">
            <v>1105280</v>
          </cell>
          <cell r="B12054">
            <v>79378149</v>
          </cell>
          <cell r="C12054" t="str">
            <v>RODRIGUEZ CAICEDO CELDER ERNESTO</v>
          </cell>
          <cell r="D12054" t="str">
            <v>4001</v>
          </cell>
        </row>
        <row r="12055">
          <cell r="A12055">
            <v>1105281</v>
          </cell>
          <cell r="B12055">
            <v>1142263</v>
          </cell>
          <cell r="C12055" t="str">
            <v>MARTINEZ SILVA NEPOMUCENO</v>
          </cell>
          <cell r="D12055" t="str">
            <v>4001</v>
          </cell>
        </row>
        <row r="12056">
          <cell r="A12056">
            <v>1105282</v>
          </cell>
          <cell r="B12056">
            <v>41475031</v>
          </cell>
          <cell r="C12056" t="str">
            <v>MORALES NELLY</v>
          </cell>
          <cell r="D12056" t="str">
            <v>4001</v>
          </cell>
        </row>
        <row r="12057">
          <cell r="A12057">
            <v>1105283</v>
          </cell>
          <cell r="B12057">
            <v>19096998</v>
          </cell>
          <cell r="C12057" t="str">
            <v>MORENO LEITON GABRIEL ANTONIO</v>
          </cell>
          <cell r="D12057" t="str">
            <v>4001</v>
          </cell>
        </row>
        <row r="12058">
          <cell r="A12058">
            <v>1105284</v>
          </cell>
          <cell r="B12058">
            <v>28177184</v>
          </cell>
          <cell r="C12058" t="str">
            <v>PINZON ARIZA ALCIRA</v>
          </cell>
          <cell r="D12058" t="str">
            <v>4001</v>
          </cell>
        </row>
        <row r="12059">
          <cell r="A12059">
            <v>1105285</v>
          </cell>
          <cell r="B12059">
            <v>41585223</v>
          </cell>
          <cell r="C12059" t="str">
            <v>ROJAS DE MAYORGA NELLY EDELMIRA</v>
          </cell>
          <cell r="D12059" t="str">
            <v>4001</v>
          </cell>
        </row>
        <row r="12060">
          <cell r="A12060">
            <v>1105286</v>
          </cell>
          <cell r="B12060">
            <v>19141355</v>
          </cell>
          <cell r="C12060" t="str">
            <v>SANCHEZ GAVILAN PABLO HENRY</v>
          </cell>
          <cell r="D12060" t="str">
            <v>4001</v>
          </cell>
        </row>
        <row r="12061">
          <cell r="A12061">
            <v>1105287</v>
          </cell>
          <cell r="B12061">
            <v>93356893</v>
          </cell>
          <cell r="C12061" t="str">
            <v>GUERRERO LOZANO EDDIER AURELIO</v>
          </cell>
          <cell r="D12061" t="str">
            <v>4001</v>
          </cell>
        </row>
        <row r="12062">
          <cell r="A12062">
            <v>1105288</v>
          </cell>
          <cell r="B12062">
            <v>41678357</v>
          </cell>
          <cell r="C12062" t="str">
            <v>HERREÑO PINZON MARIA ROSANA</v>
          </cell>
          <cell r="D12062" t="str">
            <v>4001</v>
          </cell>
        </row>
        <row r="12063">
          <cell r="A12063">
            <v>1105289</v>
          </cell>
          <cell r="B12063">
            <v>1024464658</v>
          </cell>
          <cell r="C12063" t="str">
            <v>ORTIZ SALDAÑA DRIGELIO</v>
          </cell>
          <cell r="D12063" t="str">
            <v>4001</v>
          </cell>
        </row>
        <row r="12064">
          <cell r="A12064">
            <v>1105290</v>
          </cell>
          <cell r="B12064">
            <v>5955537</v>
          </cell>
          <cell r="C12064" t="str">
            <v>GONZALEZ MARTIN</v>
          </cell>
          <cell r="D12064" t="str">
            <v>4001</v>
          </cell>
        </row>
        <row r="12065">
          <cell r="A12065">
            <v>1105291</v>
          </cell>
          <cell r="B12065">
            <v>93150156</v>
          </cell>
          <cell r="C12065" t="str">
            <v>SANCHEZ BOCANEGRA DAGOBERTO</v>
          </cell>
          <cell r="D12065" t="str">
            <v>4001</v>
          </cell>
        </row>
        <row r="12066">
          <cell r="A12066">
            <v>1105292</v>
          </cell>
          <cell r="B12066">
            <v>19267414</v>
          </cell>
          <cell r="C12066" t="str">
            <v>MURCIA RODRIGUEZ ENRIQUE</v>
          </cell>
          <cell r="D12066" t="str">
            <v>4001</v>
          </cell>
        </row>
        <row r="12067">
          <cell r="A12067">
            <v>1105293</v>
          </cell>
          <cell r="B12067">
            <v>41363122</v>
          </cell>
          <cell r="C12067" t="str">
            <v>RODRIGUEZ DE PENAGOS MARIA JULIA</v>
          </cell>
          <cell r="D12067" t="str">
            <v>4001</v>
          </cell>
        </row>
        <row r="12068">
          <cell r="A12068">
            <v>1105294</v>
          </cell>
          <cell r="B12068">
            <v>79523920</v>
          </cell>
          <cell r="C12068" t="str">
            <v>SUAREZ RODRIGUEZ DIOVELY</v>
          </cell>
          <cell r="D12068" t="str">
            <v>4001</v>
          </cell>
        </row>
        <row r="12069">
          <cell r="A12069">
            <v>1105296</v>
          </cell>
          <cell r="B12069">
            <v>80398219</v>
          </cell>
          <cell r="C12069" t="str">
            <v>SALGADO WILLIAM ARMANDO</v>
          </cell>
          <cell r="D12069" t="str">
            <v>4001</v>
          </cell>
        </row>
        <row r="12070">
          <cell r="A12070">
            <v>1105297</v>
          </cell>
          <cell r="B12070">
            <v>19109174</v>
          </cell>
          <cell r="C12070" t="str">
            <v>CAMELO LARA HECTOR ARCENIO</v>
          </cell>
          <cell r="D12070" t="str">
            <v>4001</v>
          </cell>
        </row>
        <row r="12071">
          <cell r="A12071">
            <v>1105298</v>
          </cell>
          <cell r="B12071">
            <v>19303002</v>
          </cell>
          <cell r="C12071" t="str">
            <v>VALDERRAMA MEDINA FABIO</v>
          </cell>
          <cell r="D12071" t="str">
            <v>4001</v>
          </cell>
        </row>
        <row r="12072">
          <cell r="A12072">
            <v>1105299</v>
          </cell>
          <cell r="B12072">
            <v>3180653</v>
          </cell>
          <cell r="C12072" t="str">
            <v>RODRÍGUEZ LUIS FERNANDO</v>
          </cell>
          <cell r="D12072" t="str">
            <v>4001</v>
          </cell>
        </row>
        <row r="12073">
          <cell r="A12073">
            <v>1105300</v>
          </cell>
          <cell r="B12073">
            <v>51717282</v>
          </cell>
          <cell r="C12073" t="str">
            <v>MARTÍNEZ STELLA LEANIT</v>
          </cell>
          <cell r="D12073" t="str">
            <v>4001</v>
          </cell>
        </row>
        <row r="12074">
          <cell r="A12074">
            <v>1105301</v>
          </cell>
          <cell r="B12074">
            <v>79463462</v>
          </cell>
          <cell r="C12074" t="str">
            <v>LÓPEZ JOSÉ DANIEL</v>
          </cell>
          <cell r="D12074" t="str">
            <v>4001</v>
          </cell>
        </row>
        <row r="12075">
          <cell r="A12075">
            <v>1105302</v>
          </cell>
          <cell r="B12075">
            <v>80204015</v>
          </cell>
          <cell r="C12075" t="str">
            <v>MORA ACHURY JAIME ANDRES</v>
          </cell>
          <cell r="D12075" t="str">
            <v>4001</v>
          </cell>
        </row>
        <row r="12076">
          <cell r="A12076">
            <v>1105303</v>
          </cell>
          <cell r="B12076">
            <v>19352992</v>
          </cell>
          <cell r="C12076" t="str">
            <v>CRUZ ROMERO  JUAN HIPOLITO</v>
          </cell>
          <cell r="D12076" t="str">
            <v>4001</v>
          </cell>
        </row>
        <row r="12077">
          <cell r="A12077">
            <v>1105304</v>
          </cell>
          <cell r="B12077">
            <v>41336939</v>
          </cell>
          <cell r="C12077" t="str">
            <v>CARRANZA  LÓPEZ MARIA DEL TRANSITO</v>
          </cell>
          <cell r="D12077" t="str">
            <v>4001</v>
          </cell>
        </row>
        <row r="12078">
          <cell r="A12078">
            <v>1105305</v>
          </cell>
          <cell r="B12078">
            <v>3068437</v>
          </cell>
          <cell r="C12078" t="str">
            <v>CLAVIJO ZAMBRANO MARCO ANTONIO</v>
          </cell>
          <cell r="D12078" t="str">
            <v>4001</v>
          </cell>
        </row>
        <row r="12079">
          <cell r="A12079">
            <v>1105306</v>
          </cell>
          <cell r="B12079">
            <v>215603</v>
          </cell>
          <cell r="C12079" t="str">
            <v>HEIDERMANN ACHIM</v>
          </cell>
          <cell r="D12079" t="str">
            <v>4001</v>
          </cell>
        </row>
        <row r="12080">
          <cell r="A12080">
            <v>1105307</v>
          </cell>
          <cell r="B12080">
            <v>41509093</v>
          </cell>
          <cell r="C12080" t="str">
            <v>SIERRA CIPRIAN  BEATRIZ</v>
          </cell>
          <cell r="D12080" t="str">
            <v>4001</v>
          </cell>
        </row>
        <row r="12081">
          <cell r="A12081">
            <v>1105308</v>
          </cell>
          <cell r="B12081">
            <v>41593128</v>
          </cell>
          <cell r="C12081" t="str">
            <v>VIEDA LUCIA STELLA</v>
          </cell>
          <cell r="D12081" t="str">
            <v>4001</v>
          </cell>
        </row>
        <row r="12082">
          <cell r="A12082">
            <v>1105329</v>
          </cell>
          <cell r="B12082">
            <v>39721270</v>
          </cell>
          <cell r="C12082" t="str">
            <v>QUINTERO CABALLERO YOLIMA</v>
          </cell>
          <cell r="D12082" t="str">
            <v>4001</v>
          </cell>
        </row>
        <row r="12083">
          <cell r="A12083">
            <v>1105330</v>
          </cell>
          <cell r="B12083">
            <v>20252668</v>
          </cell>
          <cell r="C12083" t="str">
            <v>ESCOBAR ALICIA</v>
          </cell>
          <cell r="D12083" t="str">
            <v>4001</v>
          </cell>
        </row>
        <row r="12084">
          <cell r="A12084">
            <v>1105331</v>
          </cell>
          <cell r="B12084">
            <v>51947487</v>
          </cell>
          <cell r="C12084" t="str">
            <v>GAMBOA GAMBOA DORIS SUSANA</v>
          </cell>
          <cell r="D12084" t="str">
            <v>4001</v>
          </cell>
        </row>
        <row r="12085">
          <cell r="A12085">
            <v>1105367</v>
          </cell>
          <cell r="B12085">
            <v>997854</v>
          </cell>
          <cell r="C12085" t="str">
            <v>PARRAGA  HÉCTOR HORACIO</v>
          </cell>
          <cell r="D12085" t="str">
            <v>4001</v>
          </cell>
        </row>
        <row r="12086">
          <cell r="A12086">
            <v>1105368</v>
          </cell>
          <cell r="B12086">
            <v>1209613</v>
          </cell>
          <cell r="C12086" t="str">
            <v>BOTERO CORREA LUIS ALFONSO</v>
          </cell>
          <cell r="D12086" t="str">
            <v>4001</v>
          </cell>
        </row>
        <row r="12087">
          <cell r="A12087">
            <v>1105369</v>
          </cell>
          <cell r="B12087">
            <v>39714510</v>
          </cell>
          <cell r="C12087" t="str">
            <v>ORTEGÓN  ELIZABETH</v>
          </cell>
          <cell r="D12087" t="str">
            <v>4001</v>
          </cell>
        </row>
        <row r="12088">
          <cell r="A12088">
            <v>1105370</v>
          </cell>
          <cell r="B12088">
            <v>80664701</v>
          </cell>
          <cell r="C12088" t="str">
            <v>CANTOR GÓMEZ JOSÉ EDILBERTO</v>
          </cell>
          <cell r="D12088" t="str">
            <v>4001</v>
          </cell>
        </row>
        <row r="12089">
          <cell r="A12089">
            <v>1105371</v>
          </cell>
          <cell r="B12089">
            <v>79665622</v>
          </cell>
          <cell r="C12089" t="str">
            <v>GONZÁLEZ CABRERA JAVIER ANTONIO</v>
          </cell>
          <cell r="D12089" t="str">
            <v>4001</v>
          </cell>
        </row>
        <row r="12090">
          <cell r="A12090">
            <v>1105373</v>
          </cell>
          <cell r="B12090">
            <v>8320114893</v>
          </cell>
          <cell r="C12090" t="str">
            <v>INVERSIONES SANTEO LTDA</v>
          </cell>
          <cell r="D12090" t="str">
            <v>4001</v>
          </cell>
        </row>
        <row r="12091">
          <cell r="A12091">
            <v>1105374</v>
          </cell>
          <cell r="B12091">
            <v>8301340039</v>
          </cell>
          <cell r="C12091" t="str">
            <v>PROMOVER VIRREY PARQUE 88 LTDA</v>
          </cell>
          <cell r="D12091" t="str">
            <v>4001</v>
          </cell>
        </row>
        <row r="12092">
          <cell r="A12092">
            <v>1105375</v>
          </cell>
          <cell r="B12092">
            <v>4444441810</v>
          </cell>
          <cell r="C12092" t="str">
            <v>INTERDEAN SPAIN</v>
          </cell>
          <cell r="D12092" t="str">
            <v>4001</v>
          </cell>
        </row>
        <row r="12093">
          <cell r="A12093">
            <v>1105377</v>
          </cell>
          <cell r="B12093">
            <v>35198707</v>
          </cell>
          <cell r="C12093" t="str">
            <v>PACHON  SÁENZ  EDITH  JOHANA</v>
          </cell>
          <cell r="D12093" t="str">
            <v>4001</v>
          </cell>
        </row>
        <row r="12094">
          <cell r="A12094">
            <v>1105378</v>
          </cell>
          <cell r="B12094">
            <v>80263861</v>
          </cell>
          <cell r="C12094" t="str">
            <v>ACEVEDO MENDOZA LUIS MIGUEL</v>
          </cell>
          <cell r="D12094" t="str">
            <v>4001</v>
          </cell>
        </row>
        <row r="12095">
          <cell r="A12095">
            <v>1105379</v>
          </cell>
          <cell r="B12095">
            <v>80385957</v>
          </cell>
          <cell r="C12095" t="str">
            <v>CRUZ HUMBERTO</v>
          </cell>
          <cell r="D12095" t="str">
            <v>4001</v>
          </cell>
        </row>
        <row r="12096">
          <cell r="A12096">
            <v>1105380</v>
          </cell>
          <cell r="B12096">
            <v>93083647</v>
          </cell>
          <cell r="C12096" t="str">
            <v>OYUELA ARAGÓN  JOSÉ ÁNGEL</v>
          </cell>
          <cell r="D12096" t="str">
            <v>4001</v>
          </cell>
        </row>
        <row r="12097">
          <cell r="A12097">
            <v>1105381</v>
          </cell>
          <cell r="B12097">
            <v>51842280</v>
          </cell>
          <cell r="C12097" t="str">
            <v>MORENO LÓPEZ  ESPERANZA</v>
          </cell>
          <cell r="D12097" t="str">
            <v>4001</v>
          </cell>
        </row>
        <row r="12098">
          <cell r="A12098">
            <v>1105382</v>
          </cell>
          <cell r="B12098">
            <v>4047092</v>
          </cell>
          <cell r="C12098" t="str">
            <v>VARGAS CARLOS EDUARDO</v>
          </cell>
          <cell r="D12098" t="str">
            <v>4001</v>
          </cell>
        </row>
        <row r="12099">
          <cell r="A12099">
            <v>1105383</v>
          </cell>
          <cell r="B12099">
            <v>3096176</v>
          </cell>
          <cell r="C12099" t="str">
            <v>GÓMEZ ROA JAIME ENRIQUE</v>
          </cell>
          <cell r="D12099" t="str">
            <v>4001</v>
          </cell>
        </row>
        <row r="12100">
          <cell r="A12100">
            <v>1105384</v>
          </cell>
          <cell r="B12100">
            <v>17015392</v>
          </cell>
          <cell r="C12100" t="str">
            <v>TARAZONA JORGE</v>
          </cell>
          <cell r="D12100" t="str">
            <v>4001</v>
          </cell>
        </row>
        <row r="12101">
          <cell r="A12101">
            <v>1105385</v>
          </cell>
          <cell r="B12101">
            <v>21021848</v>
          </cell>
          <cell r="C12101" t="str">
            <v>YEPES  ROMERO CLEMA RUTH</v>
          </cell>
          <cell r="D12101" t="str">
            <v>4001</v>
          </cell>
        </row>
        <row r="12102">
          <cell r="A12102">
            <v>1105386</v>
          </cell>
          <cell r="B12102">
            <v>19376748</v>
          </cell>
          <cell r="C12102" t="str">
            <v>MALDONADO  DANIEL</v>
          </cell>
          <cell r="D12102" t="str">
            <v>4001</v>
          </cell>
        </row>
        <row r="12103">
          <cell r="A12103">
            <v>1105388</v>
          </cell>
          <cell r="B12103">
            <v>51848189</v>
          </cell>
          <cell r="C12103" t="str">
            <v>RAMÍREZ ANGÉLICA</v>
          </cell>
          <cell r="D12103" t="str">
            <v>4001</v>
          </cell>
        </row>
        <row r="12104">
          <cell r="A12104">
            <v>1105389</v>
          </cell>
          <cell r="B12104">
            <v>3187599</v>
          </cell>
          <cell r="C12104" t="str">
            <v>RAMIREZ MENDEZ JAVIER SULEY</v>
          </cell>
          <cell r="D12104" t="str">
            <v>4001</v>
          </cell>
        </row>
        <row r="12105">
          <cell r="A12105">
            <v>1105390</v>
          </cell>
          <cell r="B12105">
            <v>41306358</v>
          </cell>
          <cell r="C12105" t="str">
            <v>SANDOVAL MARIA</v>
          </cell>
          <cell r="D12105" t="str">
            <v>4001</v>
          </cell>
        </row>
        <row r="12106">
          <cell r="A12106">
            <v>1105391</v>
          </cell>
          <cell r="B12106">
            <v>20948176</v>
          </cell>
          <cell r="C12106" t="str">
            <v>RUBIANO GONZÁLEZ MARIA MELCI</v>
          </cell>
          <cell r="D12106" t="str">
            <v>4001</v>
          </cell>
        </row>
        <row r="12107">
          <cell r="A12107">
            <v>1105392</v>
          </cell>
          <cell r="B12107">
            <v>8001843235</v>
          </cell>
          <cell r="C12107" t="str">
            <v>AGUAS DEL NORTE</v>
          </cell>
          <cell r="D12107" t="str">
            <v>4001</v>
          </cell>
        </row>
        <row r="12108">
          <cell r="A12108">
            <v>1105393</v>
          </cell>
          <cell r="B12108">
            <v>79646354</v>
          </cell>
          <cell r="C12108" t="str">
            <v>ABRIL MOLINA DANIEL HERNÁN</v>
          </cell>
          <cell r="D12108" t="str">
            <v>4001</v>
          </cell>
        </row>
        <row r="12109">
          <cell r="A12109">
            <v>1105394</v>
          </cell>
          <cell r="B12109">
            <v>382988</v>
          </cell>
          <cell r="C12109" t="str">
            <v>CORTES HERNANDO</v>
          </cell>
          <cell r="D12109" t="str">
            <v>4001</v>
          </cell>
        </row>
        <row r="12110">
          <cell r="A12110">
            <v>1105395</v>
          </cell>
          <cell r="B12110">
            <v>153967</v>
          </cell>
          <cell r="C12110" t="str">
            <v>MURCIA D BERNABE GUILLERMO</v>
          </cell>
          <cell r="D12110" t="str">
            <v>4001</v>
          </cell>
        </row>
        <row r="12111">
          <cell r="A12111">
            <v>1105396</v>
          </cell>
          <cell r="B12111">
            <v>51553769</v>
          </cell>
          <cell r="C12111" t="str">
            <v>HERNANDEZ R MARIA ISABEL</v>
          </cell>
          <cell r="D12111" t="str">
            <v>4001</v>
          </cell>
        </row>
        <row r="12112">
          <cell r="A12112">
            <v>1105398</v>
          </cell>
          <cell r="B12112">
            <v>41792693</v>
          </cell>
          <cell r="C12112" t="str">
            <v>RAMIREZ ARGENIS</v>
          </cell>
          <cell r="D12112" t="str">
            <v>4001</v>
          </cell>
        </row>
        <row r="12113">
          <cell r="A12113">
            <v>1105401</v>
          </cell>
          <cell r="B12113">
            <v>20678213</v>
          </cell>
          <cell r="C12113" t="str">
            <v>SANTOS CHINGATE ALBA</v>
          </cell>
          <cell r="D12113" t="str">
            <v>4001</v>
          </cell>
        </row>
        <row r="12114">
          <cell r="A12114">
            <v>1105403</v>
          </cell>
          <cell r="B12114">
            <v>8301426285</v>
          </cell>
          <cell r="C12114" t="str">
            <v>INVERSIONES ELECTRO ASES LTDA</v>
          </cell>
          <cell r="D12114" t="str">
            <v>4001</v>
          </cell>
        </row>
        <row r="12115">
          <cell r="A12115">
            <v>1105411</v>
          </cell>
          <cell r="B12115">
            <v>9000775481</v>
          </cell>
          <cell r="C12115" t="str">
            <v>EDITORIAL C &amp; P LTDA</v>
          </cell>
          <cell r="D12115" t="str">
            <v>4001</v>
          </cell>
        </row>
        <row r="12116">
          <cell r="A12116">
            <v>1105412</v>
          </cell>
          <cell r="B12116">
            <v>8000054925</v>
          </cell>
          <cell r="C12116" t="str">
            <v>EDITORIAL TELEVISA COLOMBIA</v>
          </cell>
          <cell r="D12116" t="str">
            <v>4001</v>
          </cell>
        </row>
        <row r="12117">
          <cell r="A12117">
            <v>1105445</v>
          </cell>
          <cell r="B12117">
            <v>8001332088</v>
          </cell>
          <cell r="C12117" t="str">
            <v>NELECASA Y COMPAÑIA LTDA.</v>
          </cell>
          <cell r="D12117" t="str">
            <v>4001</v>
          </cell>
        </row>
        <row r="12118">
          <cell r="A12118">
            <v>1105534</v>
          </cell>
          <cell r="B12118">
            <v>19132760</v>
          </cell>
          <cell r="C12118" t="str">
            <v>CANTOR CANO JULIO ANTONIO</v>
          </cell>
          <cell r="D12118" t="str">
            <v>4001</v>
          </cell>
        </row>
        <row r="12119">
          <cell r="A12119">
            <v>1105610</v>
          </cell>
          <cell r="B12119">
            <v>9000901941</v>
          </cell>
          <cell r="C12119" t="str">
            <v>UNION TEMPORAL ECHEVERRY ESCOBAR Y</v>
          </cell>
          <cell r="D12119" t="str">
            <v>4001</v>
          </cell>
        </row>
        <row r="12120">
          <cell r="A12120">
            <v>1105611</v>
          </cell>
          <cell r="B12120">
            <v>8300965881</v>
          </cell>
          <cell r="C12120" t="str">
            <v>ACOPLES Y PARTES LTDA</v>
          </cell>
          <cell r="D12120" t="str">
            <v>4001</v>
          </cell>
        </row>
        <row r="12121">
          <cell r="A12121">
            <v>1105666</v>
          </cell>
          <cell r="B12121">
            <v>4444441830</v>
          </cell>
          <cell r="C12121" t="str">
            <v>ENDESA SERVICIOS SL</v>
          </cell>
          <cell r="D12121" t="str">
            <v>4001</v>
          </cell>
        </row>
        <row r="12122">
          <cell r="A12122">
            <v>1105701</v>
          </cell>
          <cell r="B12122">
            <v>193142795</v>
          </cell>
          <cell r="C12122" t="str">
            <v>JAIME LIBARDO NAVARRO VALBUENA</v>
          </cell>
          <cell r="D12122" t="str">
            <v>4001</v>
          </cell>
        </row>
        <row r="12123">
          <cell r="A12123">
            <v>1105810</v>
          </cell>
          <cell r="B12123">
            <v>8301268277</v>
          </cell>
          <cell r="C12123" t="str">
            <v>SHALIMAR LTDA</v>
          </cell>
          <cell r="D12123" t="str">
            <v>4001</v>
          </cell>
        </row>
        <row r="12124">
          <cell r="A12124">
            <v>1105811</v>
          </cell>
          <cell r="B12124">
            <v>8300493441</v>
          </cell>
          <cell r="C12124" t="str">
            <v>SOLUCIONES ELECTROMETALICAS LTDA</v>
          </cell>
          <cell r="D12124" t="str">
            <v>4001</v>
          </cell>
        </row>
        <row r="12125">
          <cell r="A12125">
            <v>1105847</v>
          </cell>
          <cell r="B12125">
            <v>154953029</v>
          </cell>
          <cell r="C12125" t="str">
            <v>RINCON MARULANDA JOHN WAN</v>
          </cell>
          <cell r="D12125" t="str">
            <v>4001</v>
          </cell>
        </row>
        <row r="12126">
          <cell r="A12126">
            <v>1105848</v>
          </cell>
          <cell r="B12126">
            <v>8002247151</v>
          </cell>
          <cell r="C12126" t="str">
            <v>ASOCIACION DE COPROPIETARIOS DE LA</v>
          </cell>
          <cell r="D12126" t="str">
            <v>4001</v>
          </cell>
        </row>
        <row r="12127">
          <cell r="A12127">
            <v>1105849</v>
          </cell>
          <cell r="B12127">
            <v>35467614</v>
          </cell>
          <cell r="C12127" t="str">
            <v>BARRAGAN BORJA MARIIA LUCENY</v>
          </cell>
          <cell r="D12127" t="str">
            <v>4001</v>
          </cell>
        </row>
        <row r="12128">
          <cell r="A12128">
            <v>1105850</v>
          </cell>
          <cell r="B12128">
            <v>3102613</v>
          </cell>
          <cell r="C12128" t="str">
            <v>YEPES WILCHES JUAN CARLOS</v>
          </cell>
          <cell r="D12128" t="str">
            <v>4001</v>
          </cell>
        </row>
        <row r="12129">
          <cell r="A12129">
            <v>1105851</v>
          </cell>
          <cell r="B12129">
            <v>79294836</v>
          </cell>
          <cell r="C12129" t="str">
            <v>CHARRY LASSO ALEXANDER</v>
          </cell>
          <cell r="D12129" t="str">
            <v>4001</v>
          </cell>
        </row>
        <row r="12130">
          <cell r="A12130">
            <v>1107909</v>
          </cell>
          <cell r="B12130">
            <v>20121908</v>
          </cell>
          <cell r="C12130" t="str">
            <v>PEÑA CASTIBLANCO ISABEL</v>
          </cell>
          <cell r="D12130" t="str">
            <v>4001</v>
          </cell>
        </row>
        <row r="12131">
          <cell r="A12131">
            <v>1108052</v>
          </cell>
          <cell r="B12131">
            <v>52101564</v>
          </cell>
          <cell r="C12131" t="str">
            <v>QUINTANA ARIZA ROSA NELLY</v>
          </cell>
          <cell r="D12131" t="str">
            <v>4001</v>
          </cell>
        </row>
        <row r="12132">
          <cell r="A12132">
            <v>1108111</v>
          </cell>
          <cell r="B12132">
            <v>19182703</v>
          </cell>
          <cell r="C12132" t="str">
            <v>BETANCUR AVILES EDGAR</v>
          </cell>
          <cell r="D12132" t="str">
            <v>4001</v>
          </cell>
        </row>
        <row r="12133">
          <cell r="A12133">
            <v>1108112</v>
          </cell>
          <cell r="B12133">
            <v>21163269</v>
          </cell>
          <cell r="C12133" t="str">
            <v>CASTAÑEDA BELEÑO BLANCA STELLA</v>
          </cell>
          <cell r="D12133" t="str">
            <v>4001</v>
          </cell>
        </row>
        <row r="12134">
          <cell r="A12134">
            <v>1108113</v>
          </cell>
          <cell r="B12134">
            <v>29220677</v>
          </cell>
          <cell r="C12134" t="str">
            <v>CLAROS CUBILLOS EMPERATRIZ ELENA</v>
          </cell>
          <cell r="D12134" t="str">
            <v>4001</v>
          </cell>
        </row>
        <row r="12135">
          <cell r="A12135">
            <v>1108114</v>
          </cell>
          <cell r="B12135">
            <v>20278042</v>
          </cell>
          <cell r="C12135" t="str">
            <v>CASTAÑEDA DE ESPINOSA MARIQUITA</v>
          </cell>
          <cell r="D12135" t="str">
            <v>4001</v>
          </cell>
        </row>
        <row r="12136">
          <cell r="A12136">
            <v>1108115</v>
          </cell>
          <cell r="B12136">
            <v>13935582</v>
          </cell>
          <cell r="C12136" t="str">
            <v>RODRIGUEZ OSORIO ALFONSO</v>
          </cell>
          <cell r="D12136" t="str">
            <v>4001</v>
          </cell>
        </row>
        <row r="12137">
          <cell r="A12137">
            <v>1108116</v>
          </cell>
          <cell r="B12137">
            <v>4093565</v>
          </cell>
          <cell r="C12137" t="str">
            <v>FORERO CORTES WILLIAM ALBERTO</v>
          </cell>
          <cell r="D12137" t="str">
            <v>4001</v>
          </cell>
        </row>
        <row r="12138">
          <cell r="A12138">
            <v>1108117</v>
          </cell>
          <cell r="B12138">
            <v>5891765</v>
          </cell>
          <cell r="C12138" t="str">
            <v>MORENO PIRATOVA CARLOS ARTURO</v>
          </cell>
          <cell r="D12138" t="str">
            <v>4001</v>
          </cell>
        </row>
        <row r="12139">
          <cell r="A12139">
            <v>1108118</v>
          </cell>
          <cell r="B12139">
            <v>3286379</v>
          </cell>
          <cell r="C12139" t="str">
            <v>MARTINEZ ROBERTO NEL</v>
          </cell>
          <cell r="D12139" t="str">
            <v>4001</v>
          </cell>
        </row>
        <row r="12140">
          <cell r="A12140">
            <v>1108119</v>
          </cell>
          <cell r="B12140">
            <v>23729332</v>
          </cell>
          <cell r="C12140" t="str">
            <v>RIVERA VDA. DE FERNANDEZ ANA DEL</v>
          </cell>
          <cell r="D12140" t="str">
            <v>4001</v>
          </cell>
        </row>
        <row r="12141">
          <cell r="A12141">
            <v>1108120</v>
          </cell>
          <cell r="B12141">
            <v>60344522</v>
          </cell>
          <cell r="C12141" t="str">
            <v>ZAMUDIO MENDOZA ISIDRO</v>
          </cell>
          <cell r="D12141" t="str">
            <v>4001</v>
          </cell>
        </row>
        <row r="12142">
          <cell r="A12142">
            <v>1108121</v>
          </cell>
          <cell r="B12142">
            <v>24273722</v>
          </cell>
          <cell r="C12142" t="str">
            <v>CASTRO REY DEMETRIO</v>
          </cell>
          <cell r="D12142" t="str">
            <v>4001</v>
          </cell>
        </row>
        <row r="12143">
          <cell r="A12143">
            <v>1108122</v>
          </cell>
          <cell r="B12143">
            <v>39702671</v>
          </cell>
          <cell r="C12143" t="str">
            <v>PULIDO LISCANO MARIA PATRICIA</v>
          </cell>
          <cell r="D12143" t="str">
            <v>4001</v>
          </cell>
        </row>
        <row r="12144">
          <cell r="A12144">
            <v>1108123</v>
          </cell>
          <cell r="B12144">
            <v>19494532</v>
          </cell>
          <cell r="C12144" t="str">
            <v>VILLEGAS OVALLE WILLIAM</v>
          </cell>
          <cell r="D12144" t="str">
            <v>4001</v>
          </cell>
        </row>
        <row r="12145">
          <cell r="A12145">
            <v>1108124</v>
          </cell>
          <cell r="B12145">
            <v>80375539</v>
          </cell>
          <cell r="C12145" t="str">
            <v>BEJARANO MARTIN MANUEL GUSTAVO</v>
          </cell>
          <cell r="D12145" t="str">
            <v>4001</v>
          </cell>
        </row>
        <row r="12146">
          <cell r="A12146">
            <v>1108125</v>
          </cell>
          <cell r="B12146">
            <v>11293118</v>
          </cell>
          <cell r="C12146" t="str">
            <v>ROJAS CASTILLO BERNARDO</v>
          </cell>
          <cell r="D12146" t="str">
            <v>4001</v>
          </cell>
        </row>
        <row r="12147">
          <cell r="A12147">
            <v>1108126</v>
          </cell>
          <cell r="B12147">
            <v>41342915</v>
          </cell>
          <cell r="C12147" t="str">
            <v>ORTIZ VARGAS EVANGELINA</v>
          </cell>
          <cell r="D12147" t="str">
            <v>4001</v>
          </cell>
        </row>
        <row r="12148">
          <cell r="A12148">
            <v>1108135</v>
          </cell>
          <cell r="B12148">
            <v>38364777</v>
          </cell>
          <cell r="C12148" t="str">
            <v>LATORRE ORJUELA JOSE ANANIAS</v>
          </cell>
          <cell r="D12148" t="str">
            <v>4001</v>
          </cell>
        </row>
        <row r="12149">
          <cell r="A12149">
            <v>1108137</v>
          </cell>
          <cell r="B12149">
            <v>19396115</v>
          </cell>
          <cell r="C12149" t="str">
            <v>GARCIA MELO JAIME</v>
          </cell>
          <cell r="D12149" t="str">
            <v>4001</v>
          </cell>
        </row>
        <row r="12150">
          <cell r="A12150">
            <v>1108138</v>
          </cell>
          <cell r="B12150">
            <v>75158475</v>
          </cell>
          <cell r="C12150" t="str">
            <v>ALZATE ESCOBAR JOSE OMAR</v>
          </cell>
          <cell r="D12150" t="str">
            <v>4001</v>
          </cell>
        </row>
        <row r="12151">
          <cell r="A12151">
            <v>1108140</v>
          </cell>
          <cell r="B12151">
            <v>20009948</v>
          </cell>
          <cell r="C12151" t="str">
            <v>MUÑOZ DE BERNAL FRANCELINA</v>
          </cell>
          <cell r="D12151" t="str">
            <v>4001</v>
          </cell>
        </row>
        <row r="12152">
          <cell r="A12152">
            <v>1108142</v>
          </cell>
          <cell r="B12152">
            <v>20097441</v>
          </cell>
          <cell r="C12152" t="str">
            <v>NIVIA VANEGAS ANA ELENA</v>
          </cell>
          <cell r="D12152" t="str">
            <v>4001</v>
          </cell>
        </row>
        <row r="12153">
          <cell r="A12153">
            <v>1108145</v>
          </cell>
          <cell r="B12153">
            <v>28905481</v>
          </cell>
          <cell r="C12153" t="str">
            <v>TERAN  GARCIA CESAR AUGUSTO</v>
          </cell>
          <cell r="D12153" t="str">
            <v>4001</v>
          </cell>
        </row>
        <row r="12154">
          <cell r="A12154">
            <v>1108147</v>
          </cell>
          <cell r="B12154">
            <v>32124181</v>
          </cell>
          <cell r="C12154" t="str">
            <v>SEGURA GUERRERO CARLOS JULIO</v>
          </cell>
          <cell r="D12154" t="str">
            <v>4001</v>
          </cell>
        </row>
        <row r="12155">
          <cell r="A12155">
            <v>1108149</v>
          </cell>
          <cell r="B12155">
            <v>17083332</v>
          </cell>
          <cell r="C12155" t="str">
            <v>REYES SANCHEZ RAFAEL ANTONIO</v>
          </cell>
          <cell r="D12155" t="str">
            <v>4001</v>
          </cell>
        </row>
        <row r="12156">
          <cell r="A12156">
            <v>1108151</v>
          </cell>
          <cell r="B12156">
            <v>42766722</v>
          </cell>
          <cell r="C12156" t="str">
            <v>REYES GALINDO BENJAMIN</v>
          </cell>
          <cell r="D12156" t="str">
            <v>4001</v>
          </cell>
        </row>
        <row r="12157">
          <cell r="A12157">
            <v>1108153</v>
          </cell>
          <cell r="B12157">
            <v>51738844</v>
          </cell>
          <cell r="C12157" t="str">
            <v>PAEZ MAYME DELSY</v>
          </cell>
          <cell r="D12157" t="str">
            <v>4001</v>
          </cell>
        </row>
        <row r="12158">
          <cell r="A12158">
            <v>1108156</v>
          </cell>
          <cell r="B12158">
            <v>28306118</v>
          </cell>
          <cell r="C12158" t="str">
            <v>CASTAÑEDA DE GOMEZ MARIA DOLORES</v>
          </cell>
          <cell r="D12158" t="str">
            <v>4001</v>
          </cell>
        </row>
        <row r="12159">
          <cell r="A12159">
            <v>1108157</v>
          </cell>
          <cell r="B12159">
            <v>41540370</v>
          </cell>
          <cell r="C12159" t="str">
            <v>VELASQUEZ REYES MARIA EMMA</v>
          </cell>
          <cell r="D12159" t="str">
            <v>4001</v>
          </cell>
        </row>
        <row r="12160">
          <cell r="A12160">
            <v>1108158</v>
          </cell>
          <cell r="B12160">
            <v>52740475</v>
          </cell>
          <cell r="C12160" t="str">
            <v>GUERRERO ROZO ANGELA JOSSIANNY</v>
          </cell>
          <cell r="D12160" t="str">
            <v>4001</v>
          </cell>
        </row>
        <row r="12161">
          <cell r="A12161">
            <v>1108159</v>
          </cell>
          <cell r="B12161">
            <v>41672482</v>
          </cell>
          <cell r="C12161" t="str">
            <v>GIRALDO OROZCO JIMENA</v>
          </cell>
          <cell r="D12161" t="str">
            <v>4001</v>
          </cell>
        </row>
        <row r="12162">
          <cell r="A12162">
            <v>1108163</v>
          </cell>
          <cell r="B12162">
            <v>20220143</v>
          </cell>
          <cell r="C12162" t="str">
            <v>SANABRIA DE ARIAS ELVIA MARIA</v>
          </cell>
          <cell r="D12162" t="str">
            <v>4001</v>
          </cell>
        </row>
        <row r="12163">
          <cell r="A12163">
            <v>1109446</v>
          </cell>
          <cell r="B12163">
            <v>23273851</v>
          </cell>
          <cell r="C12163" t="str">
            <v>PINEDA CARDENAS GLORIA CECILIA</v>
          </cell>
          <cell r="D12163" t="str">
            <v>4001</v>
          </cell>
        </row>
        <row r="12164">
          <cell r="A12164">
            <v>1109564</v>
          </cell>
          <cell r="B12164">
            <v>8300478404</v>
          </cell>
          <cell r="C12164" t="str">
            <v>ACOMEQ INGENIERIA LTDA</v>
          </cell>
          <cell r="D12164" t="str">
            <v>4001</v>
          </cell>
        </row>
        <row r="12165">
          <cell r="A12165">
            <v>1109565</v>
          </cell>
          <cell r="B12165">
            <v>8300410551</v>
          </cell>
          <cell r="C12165" t="str">
            <v>TOP PROMOTIONS SA</v>
          </cell>
          <cell r="D12165" t="str">
            <v>4001</v>
          </cell>
        </row>
        <row r="12166">
          <cell r="A12166">
            <v>1109572</v>
          </cell>
          <cell r="B12166">
            <v>8605178909</v>
          </cell>
          <cell r="C12166" t="str">
            <v>DISCO S.A</v>
          </cell>
          <cell r="D12166" t="str">
            <v>4001</v>
          </cell>
        </row>
        <row r="12167">
          <cell r="A12167">
            <v>1109573</v>
          </cell>
          <cell r="B12167">
            <v>20793683</v>
          </cell>
          <cell r="C12167" t="str">
            <v>SALAMANCA SALAMANCA FANNY</v>
          </cell>
          <cell r="D12167" t="str">
            <v>4001</v>
          </cell>
        </row>
        <row r="12168">
          <cell r="A12168">
            <v>1109574</v>
          </cell>
          <cell r="B12168">
            <v>19389944</v>
          </cell>
          <cell r="C12168" t="str">
            <v>ZABALETA SANCHEZ NESTOR ARTURO</v>
          </cell>
          <cell r="D12168" t="str">
            <v>4001</v>
          </cell>
        </row>
        <row r="12169">
          <cell r="A12169">
            <v>1109739</v>
          </cell>
          <cell r="B12169">
            <v>21025468</v>
          </cell>
          <cell r="C12169" t="str">
            <v>MORENO GONZALEZ  SOFIA</v>
          </cell>
          <cell r="D12169" t="str">
            <v>4001</v>
          </cell>
        </row>
        <row r="12170">
          <cell r="A12170">
            <v>1109740</v>
          </cell>
          <cell r="B12170">
            <v>80155366</v>
          </cell>
          <cell r="C12170" t="str">
            <v>ACOSTA BONILLA EDWIN ERNESTO</v>
          </cell>
          <cell r="D12170" t="str">
            <v>4001</v>
          </cell>
        </row>
        <row r="12171">
          <cell r="A12171">
            <v>1109741</v>
          </cell>
          <cell r="B12171">
            <v>17067948</v>
          </cell>
          <cell r="C12171" t="str">
            <v>CAMACHO MARQUEZ ADOLFO</v>
          </cell>
          <cell r="D12171" t="str">
            <v>4001</v>
          </cell>
        </row>
        <row r="12172">
          <cell r="A12172">
            <v>1109742</v>
          </cell>
          <cell r="B12172">
            <v>19052723</v>
          </cell>
          <cell r="C12172" t="str">
            <v>CORTES HUMBERTO</v>
          </cell>
          <cell r="D12172" t="str">
            <v>4001</v>
          </cell>
        </row>
        <row r="12173">
          <cell r="A12173">
            <v>1109743</v>
          </cell>
          <cell r="B12173">
            <v>25681660</v>
          </cell>
          <cell r="C12173" t="str">
            <v>DAZA LUCIA MAGNOLIA</v>
          </cell>
          <cell r="D12173" t="str">
            <v>4001</v>
          </cell>
        </row>
        <row r="12174">
          <cell r="A12174">
            <v>1109744</v>
          </cell>
          <cell r="B12174">
            <v>70567648</v>
          </cell>
          <cell r="C12174" t="str">
            <v>CADAVID JUAN ESTEBAN</v>
          </cell>
          <cell r="D12174" t="str">
            <v>4001</v>
          </cell>
        </row>
        <row r="12175">
          <cell r="A12175">
            <v>1109745</v>
          </cell>
          <cell r="B12175">
            <v>79810632</v>
          </cell>
          <cell r="C12175" t="str">
            <v>PAREDES PAREDES MANUEL EDUARDO</v>
          </cell>
          <cell r="D12175" t="str">
            <v>4001</v>
          </cell>
        </row>
        <row r="12176">
          <cell r="A12176">
            <v>1109746</v>
          </cell>
          <cell r="B12176">
            <v>35455580</v>
          </cell>
          <cell r="C12176" t="str">
            <v>ÁLVAREZ BOTERO LILLY  ANA</v>
          </cell>
          <cell r="D12176" t="str">
            <v>4001</v>
          </cell>
        </row>
        <row r="12177">
          <cell r="A12177">
            <v>1109752</v>
          </cell>
          <cell r="B12177">
            <v>41617203</v>
          </cell>
          <cell r="C12177" t="str">
            <v>PULIDO GEORGINA</v>
          </cell>
          <cell r="D12177" t="str">
            <v>4001</v>
          </cell>
        </row>
        <row r="12178">
          <cell r="A12178">
            <v>1109753</v>
          </cell>
          <cell r="B12178">
            <v>41540952</v>
          </cell>
          <cell r="C12178" t="str">
            <v>MATEUS  BLANCO CLARA PIEDAD</v>
          </cell>
          <cell r="D12178" t="str">
            <v>4001</v>
          </cell>
        </row>
        <row r="12179">
          <cell r="A12179">
            <v>1109754</v>
          </cell>
          <cell r="B12179">
            <v>93201785</v>
          </cell>
          <cell r="C12179" t="str">
            <v>VILLARRAGA OVIEDO  ARMANDO</v>
          </cell>
          <cell r="D12179" t="str">
            <v>4001</v>
          </cell>
        </row>
        <row r="12180">
          <cell r="A12180">
            <v>1109755</v>
          </cell>
          <cell r="B12180">
            <v>38234298</v>
          </cell>
          <cell r="C12180" t="str">
            <v>EITNER ETELKA</v>
          </cell>
          <cell r="D12180" t="str">
            <v>4001</v>
          </cell>
        </row>
        <row r="12181">
          <cell r="A12181">
            <v>1109756</v>
          </cell>
          <cell r="B12181">
            <v>20276062</v>
          </cell>
          <cell r="C12181" t="str">
            <v>CASTAÑEDA MORTIGO ROSA  INÉS</v>
          </cell>
          <cell r="D12181" t="str">
            <v>4001</v>
          </cell>
        </row>
        <row r="12182">
          <cell r="A12182">
            <v>1109757</v>
          </cell>
          <cell r="B12182">
            <v>20020949</v>
          </cell>
          <cell r="C12182" t="str">
            <v>MOLANO DE PALACIOS ROSA AURA</v>
          </cell>
          <cell r="D12182" t="str">
            <v>4001</v>
          </cell>
        </row>
        <row r="12183">
          <cell r="A12183">
            <v>1109758</v>
          </cell>
          <cell r="B12183">
            <v>55058197</v>
          </cell>
          <cell r="C12183" t="str">
            <v>MANRIQUE GONGORA OLGA LUCIA</v>
          </cell>
          <cell r="D12183" t="str">
            <v>4001</v>
          </cell>
        </row>
        <row r="12184">
          <cell r="A12184">
            <v>1109759</v>
          </cell>
          <cell r="B12184">
            <v>79001788</v>
          </cell>
          <cell r="C12184" t="str">
            <v>PERILLA URIBE RICARDO</v>
          </cell>
          <cell r="D12184" t="str">
            <v>4001</v>
          </cell>
        </row>
        <row r="12185">
          <cell r="A12185">
            <v>1109760</v>
          </cell>
          <cell r="B12185">
            <v>20953823</v>
          </cell>
          <cell r="C12185" t="str">
            <v>RUIZ CRISTANCHO MARIA TERESA</v>
          </cell>
          <cell r="D12185" t="str">
            <v>4001</v>
          </cell>
        </row>
        <row r="12186">
          <cell r="A12186">
            <v>1109761</v>
          </cell>
          <cell r="B12186">
            <v>20611509</v>
          </cell>
          <cell r="C12186" t="str">
            <v>MATULEVICH CORTES CECILIA</v>
          </cell>
          <cell r="D12186" t="str">
            <v>4001</v>
          </cell>
        </row>
        <row r="12187">
          <cell r="A12187">
            <v>1109762</v>
          </cell>
          <cell r="B12187">
            <v>21107895</v>
          </cell>
          <cell r="C12187" t="str">
            <v>ENCISO PERILLA EDILMA</v>
          </cell>
          <cell r="D12187" t="str">
            <v>4001</v>
          </cell>
        </row>
        <row r="12188">
          <cell r="A12188">
            <v>1109763</v>
          </cell>
          <cell r="B12188">
            <v>52827103</v>
          </cell>
          <cell r="C12188" t="str">
            <v>CASTRILLON PATIÑO FRANCIA HELENA</v>
          </cell>
          <cell r="D12188" t="str">
            <v>4001</v>
          </cell>
        </row>
        <row r="12189">
          <cell r="A12189">
            <v>1109764</v>
          </cell>
          <cell r="B12189">
            <v>19344745</v>
          </cell>
          <cell r="C12189" t="str">
            <v>PATIÑO LUIS ENRIQUE</v>
          </cell>
          <cell r="D12189" t="str">
            <v>4001</v>
          </cell>
        </row>
        <row r="12190">
          <cell r="A12190">
            <v>1109765</v>
          </cell>
          <cell r="B12190">
            <v>79765168</v>
          </cell>
          <cell r="C12190" t="str">
            <v>ISAZIGA MOLINA MILLER FERNANDO</v>
          </cell>
          <cell r="D12190" t="str">
            <v>4001</v>
          </cell>
        </row>
        <row r="12191">
          <cell r="A12191">
            <v>1109766</v>
          </cell>
          <cell r="B12191">
            <v>41752547</v>
          </cell>
          <cell r="C12191" t="str">
            <v>CRUZ DELIA CASTILLO PÉREZ</v>
          </cell>
          <cell r="D12191" t="str">
            <v>4001</v>
          </cell>
        </row>
        <row r="12192">
          <cell r="A12192">
            <v>1109767</v>
          </cell>
          <cell r="B12192">
            <v>20194498</v>
          </cell>
          <cell r="C12192" t="str">
            <v>MORENO BEATRIZ</v>
          </cell>
          <cell r="D12192" t="str">
            <v>4001</v>
          </cell>
        </row>
        <row r="12193">
          <cell r="A12193">
            <v>1109768</v>
          </cell>
          <cell r="B12193">
            <v>79360676</v>
          </cell>
          <cell r="C12193" t="str">
            <v>MORENO LUQUE HECTOR JAVIER</v>
          </cell>
          <cell r="D12193" t="str">
            <v>4001</v>
          </cell>
        </row>
        <row r="12194">
          <cell r="A12194">
            <v>1109769</v>
          </cell>
          <cell r="B12194">
            <v>20964608</v>
          </cell>
          <cell r="C12194" t="str">
            <v>CORTES MOYA ADELAIDA</v>
          </cell>
          <cell r="D12194" t="str">
            <v>4001</v>
          </cell>
        </row>
        <row r="12195">
          <cell r="A12195">
            <v>1109770</v>
          </cell>
          <cell r="B12195">
            <v>17156354</v>
          </cell>
          <cell r="C12195" t="str">
            <v>TORRES ARSENIO</v>
          </cell>
          <cell r="D12195" t="str">
            <v>4001</v>
          </cell>
        </row>
        <row r="12196">
          <cell r="A12196">
            <v>1109771</v>
          </cell>
          <cell r="B12196">
            <v>41767618</v>
          </cell>
          <cell r="C12196" t="str">
            <v>CASTAÑEDA HERNANDEZ  BETHY</v>
          </cell>
          <cell r="D12196" t="str">
            <v>4001</v>
          </cell>
        </row>
        <row r="12197">
          <cell r="A12197">
            <v>1109772</v>
          </cell>
          <cell r="B12197">
            <v>52349243</v>
          </cell>
          <cell r="C12197" t="str">
            <v>VERGARA RODRÍGUEZ ÁNGELA MARCELA</v>
          </cell>
          <cell r="D12197" t="str">
            <v>4001</v>
          </cell>
        </row>
        <row r="12198">
          <cell r="A12198">
            <v>1109773</v>
          </cell>
          <cell r="B12198">
            <v>41706584</v>
          </cell>
          <cell r="C12198" t="str">
            <v>HERNÁNDEZ DE TRIANA VIRGINIA</v>
          </cell>
          <cell r="D12198" t="str">
            <v>4001</v>
          </cell>
        </row>
        <row r="12199">
          <cell r="A12199">
            <v>1109774</v>
          </cell>
          <cell r="B12199">
            <v>20453607</v>
          </cell>
          <cell r="C12199" t="str">
            <v>GARCIA  SOFÍA</v>
          </cell>
          <cell r="D12199" t="str">
            <v>4001</v>
          </cell>
        </row>
        <row r="12200">
          <cell r="A12200">
            <v>1109775</v>
          </cell>
          <cell r="B12200">
            <v>35478460</v>
          </cell>
          <cell r="C12200" t="str">
            <v>TORRES OLAYA EDNA LUCIA</v>
          </cell>
          <cell r="D12200" t="str">
            <v>4001</v>
          </cell>
        </row>
        <row r="12201">
          <cell r="A12201">
            <v>1109776</v>
          </cell>
          <cell r="B12201">
            <v>20582885</v>
          </cell>
          <cell r="C12201" t="str">
            <v>NEIRA MARIA DEL CARMEN</v>
          </cell>
          <cell r="D12201" t="str">
            <v>4001</v>
          </cell>
        </row>
        <row r="12202">
          <cell r="A12202">
            <v>1109777</v>
          </cell>
          <cell r="B12202">
            <v>56596655</v>
          </cell>
          <cell r="C12202" t="str">
            <v>MATEUS LUIS EDUARDO</v>
          </cell>
          <cell r="D12202" t="str">
            <v>4001</v>
          </cell>
        </row>
        <row r="12203">
          <cell r="A12203">
            <v>1109778</v>
          </cell>
          <cell r="B12203">
            <v>19320123</v>
          </cell>
          <cell r="C12203" t="str">
            <v>BERNAL MORALES MIGUEL ANTONIO</v>
          </cell>
          <cell r="D12203" t="str">
            <v>4001</v>
          </cell>
        </row>
        <row r="12204">
          <cell r="A12204">
            <v>1109779</v>
          </cell>
          <cell r="B12204">
            <v>11347247</v>
          </cell>
          <cell r="C12204" t="str">
            <v>NARVÁEZ MALAGON ASDRALDO</v>
          </cell>
          <cell r="D12204" t="str">
            <v>4001</v>
          </cell>
        </row>
        <row r="12205">
          <cell r="A12205">
            <v>1109780</v>
          </cell>
          <cell r="B12205">
            <v>52263407</v>
          </cell>
          <cell r="C12205" t="str">
            <v>CLAVIJO RODRIGUEZ EDNNA MILENA</v>
          </cell>
          <cell r="D12205" t="str">
            <v>4001</v>
          </cell>
        </row>
        <row r="12206">
          <cell r="A12206">
            <v>1109781</v>
          </cell>
          <cell r="B12206">
            <v>53090887</v>
          </cell>
          <cell r="C12206" t="str">
            <v>BURGOS GARCÍA CAMPO ELÍAS</v>
          </cell>
          <cell r="D12206" t="str">
            <v>4001</v>
          </cell>
        </row>
        <row r="12207">
          <cell r="A12207">
            <v>1109782</v>
          </cell>
          <cell r="B12207">
            <v>15950019</v>
          </cell>
          <cell r="C12207" t="str">
            <v>PEREZ PEREZ EFRAIN</v>
          </cell>
          <cell r="D12207" t="str">
            <v>4001</v>
          </cell>
        </row>
        <row r="12208">
          <cell r="A12208">
            <v>1109783</v>
          </cell>
          <cell r="B12208">
            <v>35475106</v>
          </cell>
          <cell r="C12208" t="str">
            <v>MOLINA MARTÍNEZ  ALBA  ROCIO</v>
          </cell>
          <cell r="D12208" t="str">
            <v>4001</v>
          </cell>
        </row>
        <row r="12209">
          <cell r="A12209">
            <v>1109784</v>
          </cell>
          <cell r="B12209">
            <v>51783584</v>
          </cell>
          <cell r="C12209" t="str">
            <v>SUAREZ GARCIA SANDRA INES</v>
          </cell>
          <cell r="D12209" t="str">
            <v>4001</v>
          </cell>
        </row>
        <row r="12210">
          <cell r="A12210">
            <v>1109785</v>
          </cell>
          <cell r="B12210">
            <v>29887426</v>
          </cell>
          <cell r="C12210" t="str">
            <v>PÉREZ MAURICIO JAVIER</v>
          </cell>
          <cell r="D12210" t="str">
            <v>4001</v>
          </cell>
        </row>
        <row r="12211">
          <cell r="A12211">
            <v>1109786</v>
          </cell>
          <cell r="B12211">
            <v>2898</v>
          </cell>
          <cell r="C12211" t="str">
            <v>CRUZ GARCÍA SANTIAGO</v>
          </cell>
          <cell r="D12211" t="str">
            <v>4001</v>
          </cell>
        </row>
        <row r="12212">
          <cell r="A12212">
            <v>1109787</v>
          </cell>
          <cell r="B12212">
            <v>8320021693</v>
          </cell>
          <cell r="C12212" t="str">
            <v>INSTITUCION EDUCATIVA DEPARTAMENTAL</v>
          </cell>
          <cell r="D12212" t="str">
            <v>4001</v>
          </cell>
        </row>
        <row r="12213">
          <cell r="A12213">
            <v>1109788</v>
          </cell>
          <cell r="B12213">
            <v>799590580</v>
          </cell>
          <cell r="C12213" t="str">
            <v>ASADERO LA TRANQUERA BAR</v>
          </cell>
          <cell r="D12213" t="str">
            <v>4001</v>
          </cell>
        </row>
        <row r="12214">
          <cell r="A12214">
            <v>1109854</v>
          </cell>
          <cell r="B12214">
            <v>8305132475</v>
          </cell>
          <cell r="C12214" t="str">
            <v>CONSTRUCTORA EDIFICAR</v>
          </cell>
          <cell r="D12214" t="str">
            <v>4001</v>
          </cell>
        </row>
        <row r="12215">
          <cell r="A12215">
            <v>1109874</v>
          </cell>
          <cell r="B12215">
            <v>110013331001</v>
          </cell>
          <cell r="C12215" t="str">
            <v>JUZGADO 1 ADTIVO DEL CIRCUITO DE BT</v>
          </cell>
          <cell r="D12215" t="str">
            <v>4001</v>
          </cell>
        </row>
        <row r="12216">
          <cell r="A12216">
            <v>1109875</v>
          </cell>
          <cell r="B12216">
            <v>110013331002</v>
          </cell>
          <cell r="C12216" t="str">
            <v>JUZGADO 2 ADTIVO DEL CIRCUITO DE BT</v>
          </cell>
          <cell r="D12216" t="str">
            <v>4001</v>
          </cell>
        </row>
        <row r="12217">
          <cell r="A12217">
            <v>1109880</v>
          </cell>
          <cell r="B12217">
            <v>804132412</v>
          </cell>
          <cell r="C12217" t="str">
            <v>HECTOR HERNANDO GUTIERREZ SILVA</v>
          </cell>
          <cell r="D12217" t="str">
            <v>4001</v>
          </cell>
        </row>
        <row r="12218">
          <cell r="A12218">
            <v>1109882</v>
          </cell>
          <cell r="B12218">
            <v>110013331003</v>
          </cell>
          <cell r="C12218" t="str">
            <v>JUZGADO 3 ADTIVO DEL CIRCUITO DE BT</v>
          </cell>
          <cell r="D12218" t="str">
            <v>4001</v>
          </cell>
        </row>
        <row r="12219">
          <cell r="A12219">
            <v>1109886</v>
          </cell>
          <cell r="B12219">
            <v>110013331005</v>
          </cell>
          <cell r="C12219" t="str">
            <v>JUZGADO 5 ADTIVO DEL CIRCUITO DE BT</v>
          </cell>
          <cell r="D12219" t="str">
            <v>4001</v>
          </cell>
        </row>
        <row r="12220">
          <cell r="A12220">
            <v>1109899</v>
          </cell>
          <cell r="B12220">
            <v>8001769570</v>
          </cell>
          <cell r="C12220" t="str">
            <v>CENTRO REGIONAL PARA EL FOMENTO DEL</v>
          </cell>
          <cell r="D12220" t="str">
            <v>4001</v>
          </cell>
        </row>
        <row r="12221">
          <cell r="A12221">
            <v>1109903</v>
          </cell>
          <cell r="B12221">
            <v>8603531709</v>
          </cell>
          <cell r="C12221" t="str">
            <v>COCO COMPAÑIA DE CONSTRUCCIONES</v>
          </cell>
          <cell r="D12221" t="str">
            <v>4001</v>
          </cell>
        </row>
        <row r="12222">
          <cell r="A12222">
            <v>1109904</v>
          </cell>
          <cell r="B12222">
            <v>8301353061</v>
          </cell>
          <cell r="C12222" t="str">
            <v>VILLA ROMA INVERSIONES</v>
          </cell>
          <cell r="D12222" t="str">
            <v>4001</v>
          </cell>
        </row>
        <row r="12223">
          <cell r="A12223">
            <v>1109905</v>
          </cell>
          <cell r="B12223">
            <v>8305051387</v>
          </cell>
          <cell r="C12223" t="str">
            <v>CONSTRUCCIONES TORRE 85 LTDA</v>
          </cell>
          <cell r="D12223" t="str">
            <v>4001</v>
          </cell>
        </row>
        <row r="12224">
          <cell r="A12224">
            <v>1109927</v>
          </cell>
          <cell r="B12224">
            <v>8300358158</v>
          </cell>
          <cell r="C12224" t="str">
            <v>COMPU GREIFF SA</v>
          </cell>
          <cell r="D12224" t="str">
            <v>4001</v>
          </cell>
        </row>
        <row r="12225">
          <cell r="A12225">
            <v>1109948</v>
          </cell>
          <cell r="B12225">
            <v>8000240400</v>
          </cell>
          <cell r="C12225" t="str">
            <v>ALSINTER LTDA</v>
          </cell>
          <cell r="D12225" t="str">
            <v>4001</v>
          </cell>
        </row>
        <row r="12226">
          <cell r="A12226">
            <v>1109958</v>
          </cell>
          <cell r="B12226">
            <v>20703914</v>
          </cell>
          <cell r="C12226" t="str">
            <v>RODRIGUEZ DE TRIANA MARIA OLIVA</v>
          </cell>
          <cell r="D12226" t="str">
            <v>4001</v>
          </cell>
        </row>
        <row r="12227">
          <cell r="A12227">
            <v>1109959</v>
          </cell>
          <cell r="B12227">
            <v>79242273</v>
          </cell>
          <cell r="C12227" t="str">
            <v>ROMERO MORENO ALFONSO</v>
          </cell>
          <cell r="D12227" t="str">
            <v>4001</v>
          </cell>
        </row>
        <row r="12228">
          <cell r="A12228">
            <v>1109960</v>
          </cell>
          <cell r="B12228">
            <v>79530129</v>
          </cell>
          <cell r="C12228" t="str">
            <v>MARTINEZ CASTELLANOS JOSE ARMANDO</v>
          </cell>
          <cell r="D12228" t="str">
            <v>4001</v>
          </cell>
        </row>
        <row r="12229">
          <cell r="A12229">
            <v>1109962</v>
          </cell>
          <cell r="B12229">
            <v>41728033</v>
          </cell>
          <cell r="C12229" t="str">
            <v>LASSO BARBOSA FLOR ELISA</v>
          </cell>
          <cell r="D12229" t="str">
            <v>4001</v>
          </cell>
        </row>
        <row r="12230">
          <cell r="A12230">
            <v>1109963</v>
          </cell>
          <cell r="B12230">
            <v>8600152041</v>
          </cell>
          <cell r="C12230" t="str">
            <v>CIPLAS S.A.</v>
          </cell>
          <cell r="D12230" t="str">
            <v>4001</v>
          </cell>
        </row>
        <row r="12231">
          <cell r="A12231">
            <v>1109964</v>
          </cell>
          <cell r="B12231">
            <v>65769053</v>
          </cell>
          <cell r="C12231" t="str">
            <v>GUZMAN AMAYA ANDREA MARCELA</v>
          </cell>
          <cell r="D12231" t="str">
            <v>4001</v>
          </cell>
        </row>
        <row r="12232">
          <cell r="A12232">
            <v>1109970</v>
          </cell>
          <cell r="B12232">
            <v>52386931</v>
          </cell>
          <cell r="C12232" t="str">
            <v>CAMPO LOPEZ ELIZABETH</v>
          </cell>
          <cell r="D12232" t="str">
            <v>4001</v>
          </cell>
        </row>
        <row r="12233">
          <cell r="A12233">
            <v>1109995</v>
          </cell>
          <cell r="B12233">
            <v>171903587</v>
          </cell>
          <cell r="C12233" t="str">
            <v>JUAN ANTONIO LEZACA SANCHEZ</v>
          </cell>
          <cell r="D12233" t="str">
            <v>4001</v>
          </cell>
        </row>
        <row r="12234">
          <cell r="A12234">
            <v>1109996</v>
          </cell>
          <cell r="B12234">
            <v>8320066789</v>
          </cell>
          <cell r="C12234" t="str">
            <v>FUNDACION AVEGASUANA</v>
          </cell>
          <cell r="D12234" t="str">
            <v>4001</v>
          </cell>
        </row>
        <row r="12235">
          <cell r="A12235">
            <v>1110002</v>
          </cell>
          <cell r="B12235">
            <v>516694136</v>
          </cell>
          <cell r="C12235" t="str">
            <v>ELSA PATRICIA PUGA PEÑUELA</v>
          </cell>
          <cell r="D12235" t="str">
            <v>4001</v>
          </cell>
        </row>
        <row r="12236">
          <cell r="A12236">
            <v>1110026</v>
          </cell>
          <cell r="B12236">
            <v>396149603</v>
          </cell>
          <cell r="C12236" t="str">
            <v>CELMIRA PANCHE RODRIGUEZ</v>
          </cell>
          <cell r="D12236" t="str">
            <v>4001</v>
          </cell>
        </row>
        <row r="12237">
          <cell r="A12237">
            <v>1110027</v>
          </cell>
          <cell r="B12237">
            <v>9000082283</v>
          </cell>
          <cell r="C12237" t="str">
            <v>COMSISA CTA COMSISA</v>
          </cell>
          <cell r="D12237" t="str">
            <v>4001</v>
          </cell>
        </row>
        <row r="12238">
          <cell r="A12238">
            <v>1110036</v>
          </cell>
          <cell r="B12238">
            <v>210945057</v>
          </cell>
          <cell r="C12238" t="str">
            <v>EDELMIRA TORRES</v>
          </cell>
          <cell r="D12238" t="str">
            <v>4001</v>
          </cell>
        </row>
        <row r="12239">
          <cell r="A12239">
            <v>1110037</v>
          </cell>
          <cell r="B12239">
            <v>355252008</v>
          </cell>
          <cell r="C12239" t="str">
            <v>GRACIELA LOZANO</v>
          </cell>
          <cell r="D12239" t="str">
            <v>4001</v>
          </cell>
        </row>
        <row r="12240">
          <cell r="A12240">
            <v>1110052</v>
          </cell>
          <cell r="B12240">
            <v>8320009571</v>
          </cell>
          <cell r="C12240" t="str">
            <v>TESTIGOS DE JEHOVA</v>
          </cell>
          <cell r="D12240" t="str">
            <v>4001</v>
          </cell>
        </row>
        <row r="12241">
          <cell r="A12241">
            <v>1110054</v>
          </cell>
          <cell r="B12241">
            <v>8600076904</v>
          </cell>
          <cell r="C12241" t="str">
            <v>ASOCIACION DE DIARIOS COLOMBIA</v>
          </cell>
          <cell r="D12241" t="str">
            <v>4001</v>
          </cell>
        </row>
        <row r="12242">
          <cell r="A12242">
            <v>1110055</v>
          </cell>
          <cell r="B12242">
            <v>803205804</v>
          </cell>
          <cell r="C12242" t="str">
            <v>RAMIRO BONILLA</v>
          </cell>
          <cell r="D12242" t="str">
            <v>4001</v>
          </cell>
        </row>
        <row r="12243">
          <cell r="A12243">
            <v>1110060</v>
          </cell>
          <cell r="B12243">
            <v>791576975</v>
          </cell>
          <cell r="C12243" t="str">
            <v>CRUZ MERCHAN JUAN SERGIO</v>
          </cell>
          <cell r="D12243" t="str">
            <v>4001</v>
          </cell>
        </row>
        <row r="12244">
          <cell r="A12244">
            <v>1110061</v>
          </cell>
          <cell r="B12244">
            <v>8909001482</v>
          </cell>
          <cell r="C12244" t="str">
            <v>COMPAÑIA GLOBAL DE PINTURAS SA</v>
          </cell>
          <cell r="D12244" t="str">
            <v>4001</v>
          </cell>
        </row>
        <row r="12245">
          <cell r="A12245">
            <v>1110065</v>
          </cell>
          <cell r="B12245">
            <v>8301170202</v>
          </cell>
          <cell r="C12245" t="str">
            <v>CONSTRUCCIONES BONIVENTO LTDA.</v>
          </cell>
          <cell r="D12245" t="str">
            <v>4001</v>
          </cell>
        </row>
        <row r="12246">
          <cell r="A12246">
            <v>1110107</v>
          </cell>
          <cell r="B12246">
            <v>258993331001</v>
          </cell>
          <cell r="C12246" t="str">
            <v>JUZGADO CONTENCIOSO ADMINISTRATIVO</v>
          </cell>
          <cell r="D12246" t="str">
            <v>4001</v>
          </cell>
        </row>
        <row r="12247">
          <cell r="A12247">
            <v>1110182</v>
          </cell>
          <cell r="B12247">
            <v>9000110937</v>
          </cell>
          <cell r="C12247" t="str">
            <v>LE JARDIN INVERSINES LTDA</v>
          </cell>
          <cell r="D12247" t="str">
            <v>4001</v>
          </cell>
        </row>
        <row r="12248">
          <cell r="A12248">
            <v>1110190</v>
          </cell>
          <cell r="B12248">
            <v>207863895</v>
          </cell>
          <cell r="C12248" t="str">
            <v>CLARA ALICIA ROJAS DE PULIDO</v>
          </cell>
          <cell r="D12248" t="str">
            <v>4001</v>
          </cell>
        </row>
        <row r="12249">
          <cell r="A12249">
            <v>1110235</v>
          </cell>
          <cell r="B12249">
            <v>444444186</v>
          </cell>
          <cell r="C12249" t="str">
            <v>CROMPTON GREAVES LIMITED TRANSFORME</v>
          </cell>
          <cell r="D12249" t="str">
            <v>4001</v>
          </cell>
        </row>
        <row r="12250">
          <cell r="A12250">
            <v>1110254</v>
          </cell>
          <cell r="B12250">
            <v>21823736</v>
          </cell>
          <cell r="C12250" t="str">
            <v>VALENCIA FRANCO MARIA LILIANA</v>
          </cell>
          <cell r="D12250" t="str">
            <v>4001</v>
          </cell>
        </row>
        <row r="12251">
          <cell r="A12251">
            <v>1110255</v>
          </cell>
          <cell r="B12251">
            <v>52413813</v>
          </cell>
          <cell r="C12251" t="str">
            <v>MORENO MURGAS JOHANNA MILENA</v>
          </cell>
          <cell r="D12251" t="str">
            <v>4001</v>
          </cell>
        </row>
        <row r="12252">
          <cell r="A12252">
            <v>1110256</v>
          </cell>
          <cell r="B12252">
            <v>80384953</v>
          </cell>
          <cell r="C12252" t="str">
            <v>PABON TAMBO EDGAR MANUEL</v>
          </cell>
          <cell r="D12252" t="str">
            <v>4001</v>
          </cell>
        </row>
        <row r="12253">
          <cell r="A12253">
            <v>1110261</v>
          </cell>
          <cell r="B12253">
            <v>79112791</v>
          </cell>
          <cell r="C12253" t="str">
            <v>BOJACÁ DÍAZ ALEJANDRO</v>
          </cell>
          <cell r="D12253" t="str">
            <v>4001</v>
          </cell>
        </row>
        <row r="12254">
          <cell r="A12254">
            <v>1110262</v>
          </cell>
          <cell r="B12254">
            <v>6003946</v>
          </cell>
          <cell r="C12254" t="str">
            <v>GALICIA VILLANUEVA JOSÉ ALIRIO</v>
          </cell>
          <cell r="D12254" t="str">
            <v>4001</v>
          </cell>
        </row>
        <row r="12255">
          <cell r="A12255">
            <v>1110263</v>
          </cell>
          <cell r="B12255">
            <v>35496498</v>
          </cell>
          <cell r="C12255" t="str">
            <v>GONZÁLEZ  LUZ MARINA</v>
          </cell>
          <cell r="D12255" t="str">
            <v>4001</v>
          </cell>
        </row>
        <row r="12256">
          <cell r="A12256">
            <v>1110264</v>
          </cell>
          <cell r="B12256">
            <v>39759580</v>
          </cell>
          <cell r="C12256" t="str">
            <v>VEGA PACHECO MARIA LUZ</v>
          </cell>
          <cell r="D12256" t="str">
            <v>4001</v>
          </cell>
        </row>
        <row r="12257">
          <cell r="A12257">
            <v>1110266</v>
          </cell>
          <cell r="B12257">
            <v>19293794</v>
          </cell>
          <cell r="C12257" t="str">
            <v>CASTRO MARTINEZ LUIS GERMAN</v>
          </cell>
          <cell r="D12257" t="str">
            <v>4001</v>
          </cell>
        </row>
        <row r="12258">
          <cell r="A12258">
            <v>1110268</v>
          </cell>
          <cell r="B12258">
            <v>51618202</v>
          </cell>
          <cell r="C12258" t="str">
            <v>VILLACRES ARIZA MELIDA</v>
          </cell>
          <cell r="D12258" t="str">
            <v>4001</v>
          </cell>
        </row>
        <row r="12259">
          <cell r="A12259">
            <v>1110272</v>
          </cell>
          <cell r="B12259">
            <v>80440163</v>
          </cell>
          <cell r="C12259" t="str">
            <v>LEYTON FORERO HENRY ORLANDO</v>
          </cell>
          <cell r="D12259" t="str">
            <v>4001</v>
          </cell>
        </row>
        <row r="12260">
          <cell r="A12260">
            <v>1110274</v>
          </cell>
          <cell r="B12260">
            <v>79445279</v>
          </cell>
          <cell r="C12260" t="str">
            <v>DIAZ  CASTILLO  WILLIAM</v>
          </cell>
          <cell r="D12260" t="str">
            <v>4001</v>
          </cell>
        </row>
        <row r="12261">
          <cell r="A12261">
            <v>1110277</v>
          </cell>
          <cell r="B12261">
            <v>80224622</v>
          </cell>
          <cell r="C12261" t="str">
            <v>LEYTON FORERO  WILLIAM  ENRIQUE</v>
          </cell>
          <cell r="D12261" t="str">
            <v>4001</v>
          </cell>
        </row>
        <row r="12262">
          <cell r="A12262">
            <v>1110278</v>
          </cell>
          <cell r="B12262">
            <v>79142761</v>
          </cell>
          <cell r="C12262" t="str">
            <v>REYES TRUJILLO JORGE ALVARO</v>
          </cell>
          <cell r="D12262" t="str">
            <v>4001</v>
          </cell>
        </row>
        <row r="12263">
          <cell r="A12263">
            <v>1110279</v>
          </cell>
          <cell r="B12263">
            <v>91210342</v>
          </cell>
          <cell r="C12263" t="str">
            <v>ECHAVARRÍA FLOREZ CIPRIAN</v>
          </cell>
          <cell r="D12263" t="str">
            <v>4001</v>
          </cell>
        </row>
        <row r="12264">
          <cell r="A12264">
            <v>1110281</v>
          </cell>
          <cell r="B12264">
            <v>5434012</v>
          </cell>
          <cell r="C12264" t="str">
            <v>LÓPEZ JESÚS ANTONIO</v>
          </cell>
          <cell r="D12264" t="str">
            <v>4001</v>
          </cell>
        </row>
        <row r="12265">
          <cell r="A12265">
            <v>1110282</v>
          </cell>
          <cell r="B12265">
            <v>39735446</v>
          </cell>
          <cell r="C12265" t="str">
            <v>GOMEZ ORTEGA MARIA MERCEDES</v>
          </cell>
          <cell r="D12265" t="str">
            <v>4001</v>
          </cell>
        </row>
        <row r="12266">
          <cell r="A12266">
            <v>1110285</v>
          </cell>
          <cell r="B12266">
            <v>79119734</v>
          </cell>
          <cell r="C12266" t="str">
            <v>GUALTEROS MARÍN JAIME</v>
          </cell>
          <cell r="D12266" t="str">
            <v>4001</v>
          </cell>
        </row>
        <row r="12267">
          <cell r="A12267">
            <v>1110286</v>
          </cell>
          <cell r="B12267">
            <v>28030810</v>
          </cell>
          <cell r="C12267" t="str">
            <v>DIAZ DIAZ MARIELA</v>
          </cell>
          <cell r="D12267" t="str">
            <v>4001</v>
          </cell>
        </row>
        <row r="12268">
          <cell r="A12268">
            <v>1110287</v>
          </cell>
          <cell r="B12268">
            <v>52025614</v>
          </cell>
          <cell r="C12268" t="str">
            <v>BARRERA  PINTO ESPERANZA</v>
          </cell>
          <cell r="D12268" t="str">
            <v>4001</v>
          </cell>
        </row>
        <row r="12269">
          <cell r="A12269">
            <v>1110289</v>
          </cell>
          <cell r="B12269">
            <v>2988185</v>
          </cell>
          <cell r="C12269" t="str">
            <v>GARCIA MODESTO ENRIQUE</v>
          </cell>
          <cell r="D12269" t="str">
            <v>4001</v>
          </cell>
        </row>
        <row r="12270">
          <cell r="A12270">
            <v>1110291</v>
          </cell>
          <cell r="B12270">
            <v>3117072</v>
          </cell>
          <cell r="C12270" t="str">
            <v>GÓMEZ GÓMEZ MANUEL DE JESÚS</v>
          </cell>
          <cell r="D12270" t="str">
            <v>4001</v>
          </cell>
        </row>
        <row r="12271">
          <cell r="A12271">
            <v>1110292</v>
          </cell>
          <cell r="B12271">
            <v>41393878</v>
          </cell>
          <cell r="C12271" t="str">
            <v>TOBAR DE PÁRAMO MARIA DORIS</v>
          </cell>
          <cell r="D12271" t="str">
            <v>4001</v>
          </cell>
        </row>
        <row r="12272">
          <cell r="A12272">
            <v>1110293</v>
          </cell>
          <cell r="B12272">
            <v>11254956</v>
          </cell>
          <cell r="C12272" t="str">
            <v>VARGAS RINCÓN RICARDO</v>
          </cell>
          <cell r="D12272" t="str">
            <v>4001</v>
          </cell>
        </row>
        <row r="12273">
          <cell r="A12273">
            <v>1110294</v>
          </cell>
          <cell r="B12273">
            <v>17110614</v>
          </cell>
          <cell r="C12273" t="str">
            <v>ARTUNDUAGA VARGAS HUMBERTO</v>
          </cell>
          <cell r="D12273" t="str">
            <v>4001</v>
          </cell>
        </row>
        <row r="12274">
          <cell r="A12274">
            <v>1110295</v>
          </cell>
          <cell r="B12274">
            <v>17049040</v>
          </cell>
          <cell r="C12274" t="str">
            <v>CIFUENTES ÁLVAREZ BLAS MARIA</v>
          </cell>
          <cell r="D12274" t="str">
            <v>4001</v>
          </cell>
        </row>
        <row r="12275">
          <cell r="A12275">
            <v>1110296</v>
          </cell>
          <cell r="B12275">
            <v>79482419</v>
          </cell>
          <cell r="C12275" t="str">
            <v>MAYORGA RODRÍGUEZ JOSÉ NELSON</v>
          </cell>
          <cell r="D12275" t="str">
            <v>4001</v>
          </cell>
        </row>
        <row r="12276">
          <cell r="A12276">
            <v>1110297</v>
          </cell>
          <cell r="B12276">
            <v>41781266</v>
          </cell>
          <cell r="C12276" t="str">
            <v>ALFONSO  TRUJILLO MARIA CECILIA</v>
          </cell>
          <cell r="D12276" t="str">
            <v>4001</v>
          </cell>
        </row>
        <row r="12277">
          <cell r="A12277">
            <v>1110298</v>
          </cell>
          <cell r="B12277">
            <v>80264960</v>
          </cell>
          <cell r="C12277" t="str">
            <v>PRECIADO MARTÍNEZ CARLOS JULIO</v>
          </cell>
          <cell r="D12277" t="str">
            <v>4001</v>
          </cell>
        </row>
        <row r="12278">
          <cell r="A12278">
            <v>1110299</v>
          </cell>
          <cell r="B12278">
            <v>19284218</v>
          </cell>
          <cell r="C12278" t="str">
            <v>OBANDO NOVOA HENRY</v>
          </cell>
          <cell r="D12278" t="str">
            <v>4001</v>
          </cell>
        </row>
        <row r="12279">
          <cell r="A12279">
            <v>1110300</v>
          </cell>
          <cell r="B12279">
            <v>79876899</v>
          </cell>
          <cell r="C12279" t="str">
            <v>VEGA GRANADOS OSCAR GIOVANNI</v>
          </cell>
          <cell r="D12279" t="str">
            <v>4001</v>
          </cell>
        </row>
        <row r="12280">
          <cell r="A12280">
            <v>1110301</v>
          </cell>
          <cell r="B12280">
            <v>19133366</v>
          </cell>
          <cell r="C12280" t="str">
            <v>SÁNCHEZ FERRE EDGAR BERNARDO</v>
          </cell>
          <cell r="D12280" t="str">
            <v>4001</v>
          </cell>
        </row>
        <row r="12281">
          <cell r="A12281">
            <v>1110302</v>
          </cell>
          <cell r="B12281">
            <v>51848985</v>
          </cell>
          <cell r="C12281" t="str">
            <v>ROJAS  CÁRDENAS  ELIZABETH</v>
          </cell>
          <cell r="D12281" t="str">
            <v>4001</v>
          </cell>
        </row>
        <row r="12282">
          <cell r="A12282">
            <v>1110303</v>
          </cell>
          <cell r="B12282">
            <v>19261961</v>
          </cell>
          <cell r="C12282" t="str">
            <v>ESTRADA ÁLVAREZ JACINTO BOLIVAR</v>
          </cell>
          <cell r="D12282" t="str">
            <v>4001</v>
          </cell>
        </row>
        <row r="12283">
          <cell r="A12283">
            <v>1110304</v>
          </cell>
          <cell r="B12283">
            <v>51852972</v>
          </cell>
          <cell r="C12283" t="str">
            <v>VELANDIA RIVILLAS LUZ DARY</v>
          </cell>
          <cell r="D12283" t="str">
            <v>4001</v>
          </cell>
        </row>
        <row r="12284">
          <cell r="A12284">
            <v>1110305</v>
          </cell>
          <cell r="B12284">
            <v>34055902</v>
          </cell>
          <cell r="C12284" t="str">
            <v>REYES  GÓMEZ LUZ  ELENA</v>
          </cell>
          <cell r="D12284" t="str">
            <v>4001</v>
          </cell>
        </row>
        <row r="12285">
          <cell r="A12285">
            <v>1110306</v>
          </cell>
          <cell r="B12285">
            <v>1660647</v>
          </cell>
          <cell r="C12285" t="str">
            <v>MOTTA ISAURO</v>
          </cell>
          <cell r="D12285" t="str">
            <v>4001</v>
          </cell>
        </row>
        <row r="12286">
          <cell r="A12286">
            <v>1110307</v>
          </cell>
          <cell r="B12286">
            <v>11336298</v>
          </cell>
          <cell r="C12286" t="str">
            <v>RIVERA DÍAZ LUIS FERNADO</v>
          </cell>
          <cell r="D12286" t="str">
            <v>4001</v>
          </cell>
        </row>
        <row r="12287">
          <cell r="A12287">
            <v>1110308</v>
          </cell>
          <cell r="B12287">
            <v>41395193</v>
          </cell>
          <cell r="C12287" t="str">
            <v>SÁNCHEZ PÁEZ MARIA DEL CARMEN</v>
          </cell>
          <cell r="D12287" t="str">
            <v>4001</v>
          </cell>
        </row>
        <row r="12288">
          <cell r="A12288">
            <v>1110309</v>
          </cell>
          <cell r="B12288">
            <v>39707520</v>
          </cell>
          <cell r="C12288" t="str">
            <v>LÓPEZ MARTINEZ BLANCA LUCIA</v>
          </cell>
          <cell r="D12288" t="str">
            <v>4001</v>
          </cell>
        </row>
        <row r="12289">
          <cell r="A12289">
            <v>1110310</v>
          </cell>
          <cell r="B12289">
            <v>17095243</v>
          </cell>
          <cell r="C12289" t="str">
            <v>NEUQUE GARCÍA PAUSELINO</v>
          </cell>
          <cell r="D12289" t="str">
            <v>4001</v>
          </cell>
        </row>
        <row r="12290">
          <cell r="A12290">
            <v>1110311</v>
          </cell>
          <cell r="B12290">
            <v>19279527</v>
          </cell>
          <cell r="C12290" t="str">
            <v>BELTRÁN BOHÓRQUEZ JAIME ORLANDO</v>
          </cell>
          <cell r="D12290" t="str">
            <v>4001</v>
          </cell>
        </row>
        <row r="12291">
          <cell r="A12291">
            <v>1110312</v>
          </cell>
          <cell r="B12291">
            <v>79062051</v>
          </cell>
          <cell r="C12291" t="str">
            <v>TORRES RIVEROS FABIÁN GIOVANNY</v>
          </cell>
          <cell r="D12291" t="str">
            <v>4001</v>
          </cell>
        </row>
        <row r="12292">
          <cell r="A12292">
            <v>1110313</v>
          </cell>
          <cell r="B12292">
            <v>39526530</v>
          </cell>
          <cell r="C12292" t="str">
            <v>DAZA CASTILLO JEANETTE</v>
          </cell>
          <cell r="D12292" t="str">
            <v>4001</v>
          </cell>
        </row>
        <row r="12293">
          <cell r="A12293">
            <v>1110314</v>
          </cell>
          <cell r="B12293">
            <v>51593167</v>
          </cell>
          <cell r="C12293" t="str">
            <v>GALINDO CAMACHO  OLGA BEATRIZ</v>
          </cell>
          <cell r="D12293" t="str">
            <v>4001</v>
          </cell>
        </row>
        <row r="12294">
          <cell r="A12294">
            <v>1110317</v>
          </cell>
          <cell r="B12294">
            <v>27957270</v>
          </cell>
          <cell r="C12294" t="str">
            <v>PÉREZ MANTILLA ANA VICTORIA</v>
          </cell>
          <cell r="D12294" t="str">
            <v>4001</v>
          </cell>
        </row>
        <row r="12295">
          <cell r="A12295">
            <v>1110318</v>
          </cell>
          <cell r="B12295">
            <v>39751450</v>
          </cell>
          <cell r="C12295" t="str">
            <v>FRANCO VERGARA BLANCA CECILIA</v>
          </cell>
          <cell r="D12295" t="str">
            <v>4001</v>
          </cell>
        </row>
        <row r="12296">
          <cell r="A12296">
            <v>1110319</v>
          </cell>
          <cell r="B12296">
            <v>80545323</v>
          </cell>
          <cell r="C12296" t="str">
            <v>CORTES RODRÍGUEZ JUAN CARLOS</v>
          </cell>
          <cell r="D12296" t="str">
            <v>4001</v>
          </cell>
        </row>
        <row r="12297">
          <cell r="A12297">
            <v>1110320</v>
          </cell>
          <cell r="B12297">
            <v>41257493</v>
          </cell>
          <cell r="C12297" t="str">
            <v>VARON CAICEDO JUSTINIANO</v>
          </cell>
          <cell r="D12297" t="str">
            <v>4001</v>
          </cell>
        </row>
        <row r="12298">
          <cell r="A12298">
            <v>1110321</v>
          </cell>
          <cell r="B12298">
            <v>52779092</v>
          </cell>
          <cell r="C12298" t="str">
            <v>ROJAS ROBLES XIMENA</v>
          </cell>
          <cell r="D12298" t="str">
            <v>4001</v>
          </cell>
        </row>
        <row r="12299">
          <cell r="A12299">
            <v>1110322</v>
          </cell>
          <cell r="B12299">
            <v>110013331035</v>
          </cell>
          <cell r="C12299" t="str">
            <v>JUZGADO TREINTA Y CINCO DEL CIRCUIT</v>
          </cell>
          <cell r="D12299" t="str">
            <v>4001</v>
          </cell>
        </row>
        <row r="12300">
          <cell r="A12300">
            <v>1110324</v>
          </cell>
          <cell r="B12300">
            <v>258514089001</v>
          </cell>
          <cell r="C12300" t="str">
            <v>JUZGADO PROMISCUO MUNICIPAL DE UTIC</v>
          </cell>
          <cell r="D12300" t="str">
            <v>4001</v>
          </cell>
        </row>
        <row r="12301">
          <cell r="A12301">
            <v>1110325</v>
          </cell>
          <cell r="B12301">
            <v>17046057</v>
          </cell>
          <cell r="C12301" t="str">
            <v>CORTES FORERO JOSE FLAVIANO</v>
          </cell>
          <cell r="D12301" t="str">
            <v>4001</v>
          </cell>
        </row>
        <row r="12302">
          <cell r="A12302">
            <v>1110330</v>
          </cell>
          <cell r="B12302">
            <v>9001304449</v>
          </cell>
          <cell r="C12302" t="str">
            <v>INFORMATION SECURITY DE COLOMBIA LT</v>
          </cell>
          <cell r="D12302" t="str">
            <v>4001</v>
          </cell>
        </row>
        <row r="12303">
          <cell r="A12303">
            <v>1110360</v>
          </cell>
          <cell r="B12303">
            <v>8320101095</v>
          </cell>
          <cell r="C12303" t="str">
            <v>ASOMELI</v>
          </cell>
          <cell r="D12303" t="str">
            <v>4001</v>
          </cell>
        </row>
        <row r="12304">
          <cell r="A12304">
            <v>1110376</v>
          </cell>
          <cell r="B12304">
            <v>191249084</v>
          </cell>
          <cell r="C12304" t="str">
            <v>JORGE ALBERTO ARCE MENDEZ</v>
          </cell>
          <cell r="D12304" t="str">
            <v>4001</v>
          </cell>
        </row>
        <row r="12305">
          <cell r="A12305">
            <v>1110383</v>
          </cell>
          <cell r="B12305">
            <v>52801598</v>
          </cell>
          <cell r="C12305" t="str">
            <v>JOHANNA MORA</v>
          </cell>
          <cell r="D12305" t="str">
            <v>4001</v>
          </cell>
        </row>
        <row r="12306">
          <cell r="A12306">
            <v>1110384</v>
          </cell>
          <cell r="B12306">
            <v>171852761</v>
          </cell>
          <cell r="C12306" t="str">
            <v>LEIVA GUAUTA GALINDO</v>
          </cell>
          <cell r="D12306" t="str">
            <v>4001</v>
          </cell>
        </row>
        <row r="12307">
          <cell r="A12307">
            <v>1110388</v>
          </cell>
          <cell r="B12307">
            <v>32356142</v>
          </cell>
          <cell r="C12307" t="str">
            <v>EDILBERTO BUSTOS BUSTOS</v>
          </cell>
          <cell r="D12307" t="str">
            <v>4001</v>
          </cell>
        </row>
        <row r="12308">
          <cell r="A12308">
            <v>1110394</v>
          </cell>
          <cell r="B12308">
            <v>135775</v>
          </cell>
          <cell r="C12308" t="str">
            <v>FLORIAN CORTES ALONSO DE JESUS</v>
          </cell>
          <cell r="D12308" t="str">
            <v>4001</v>
          </cell>
        </row>
        <row r="12309">
          <cell r="A12309">
            <v>1110395</v>
          </cell>
          <cell r="B12309">
            <v>11252633</v>
          </cell>
          <cell r="C12309" t="str">
            <v>PINZON MORENO JAIRO</v>
          </cell>
          <cell r="D12309" t="str">
            <v>4001</v>
          </cell>
        </row>
        <row r="12310">
          <cell r="A12310">
            <v>1110454</v>
          </cell>
          <cell r="B12310">
            <v>79717932</v>
          </cell>
          <cell r="C12310" t="str">
            <v>LÓPEZ RAFAEL MAURICIO</v>
          </cell>
          <cell r="D12310" t="str">
            <v>4001</v>
          </cell>
        </row>
        <row r="12311">
          <cell r="A12311">
            <v>1110455</v>
          </cell>
          <cell r="B12311">
            <v>79188179</v>
          </cell>
          <cell r="C12311" t="str">
            <v>GUALTEROS MARTIN CAYETANO</v>
          </cell>
          <cell r="D12311" t="str">
            <v>4001</v>
          </cell>
        </row>
        <row r="12312">
          <cell r="A12312">
            <v>1110456</v>
          </cell>
          <cell r="B12312">
            <v>35425415</v>
          </cell>
          <cell r="C12312" t="str">
            <v>RONCANCIO SASTOQUE LUZ ADRIANA</v>
          </cell>
          <cell r="D12312" t="str">
            <v>4001</v>
          </cell>
        </row>
        <row r="12313">
          <cell r="A12313">
            <v>1110462</v>
          </cell>
          <cell r="B12313">
            <v>35468869</v>
          </cell>
          <cell r="C12313" t="str">
            <v>ORTIZ DEULOFEUT MARGARITA</v>
          </cell>
          <cell r="D12313" t="str">
            <v>4001</v>
          </cell>
        </row>
        <row r="12314">
          <cell r="A12314">
            <v>1110463</v>
          </cell>
          <cell r="B12314">
            <v>42540699</v>
          </cell>
          <cell r="C12314" t="str">
            <v>MEJIA GOMEZ CARLOS RAFAEL</v>
          </cell>
          <cell r="D12314" t="str">
            <v>4001</v>
          </cell>
        </row>
        <row r="12315">
          <cell r="A12315">
            <v>1110464</v>
          </cell>
          <cell r="B12315">
            <v>24866444</v>
          </cell>
          <cell r="C12315" t="str">
            <v>QUINTERO HOYOS MARIELA</v>
          </cell>
          <cell r="D12315" t="str">
            <v>4001</v>
          </cell>
        </row>
        <row r="12316">
          <cell r="A12316">
            <v>1110465</v>
          </cell>
          <cell r="B12316">
            <v>28930334</v>
          </cell>
          <cell r="C12316" t="str">
            <v>AVENDAÑO CASTAÑO  MARIO HERNÁN</v>
          </cell>
          <cell r="D12316" t="str">
            <v>4001</v>
          </cell>
        </row>
        <row r="12317">
          <cell r="A12317">
            <v>1110466</v>
          </cell>
          <cell r="B12317">
            <v>35373545</v>
          </cell>
          <cell r="C12317" t="str">
            <v>MUÑOZ SABOGAL MARIA ESTRELLA</v>
          </cell>
          <cell r="D12317" t="str">
            <v>4001</v>
          </cell>
        </row>
        <row r="12318">
          <cell r="A12318">
            <v>1110467</v>
          </cell>
          <cell r="B12318">
            <v>12595045</v>
          </cell>
          <cell r="C12318" t="str">
            <v>DIAZ PARRA GUILLERMO</v>
          </cell>
          <cell r="D12318" t="str">
            <v>4001</v>
          </cell>
        </row>
        <row r="12319">
          <cell r="A12319">
            <v>1110468</v>
          </cell>
          <cell r="B12319">
            <v>79667215</v>
          </cell>
          <cell r="C12319" t="str">
            <v>VARGAS SÁNCHEZ EDGAR</v>
          </cell>
          <cell r="D12319" t="str">
            <v>4001</v>
          </cell>
        </row>
        <row r="12320">
          <cell r="A12320">
            <v>1110469</v>
          </cell>
          <cell r="B12320">
            <v>39800849</v>
          </cell>
          <cell r="C12320" t="str">
            <v>MONCALEANO MARTINEZ YOLANDA LILIANA</v>
          </cell>
          <cell r="D12320" t="str">
            <v>4001</v>
          </cell>
        </row>
        <row r="12321">
          <cell r="A12321">
            <v>1110470</v>
          </cell>
          <cell r="B12321">
            <v>20976492</v>
          </cell>
          <cell r="C12321" t="str">
            <v>ROBAYO AVILA ROSA EMELINA</v>
          </cell>
          <cell r="D12321" t="str">
            <v>4001</v>
          </cell>
        </row>
        <row r="12322">
          <cell r="A12322">
            <v>1110471</v>
          </cell>
          <cell r="B12322">
            <v>79566639</v>
          </cell>
          <cell r="C12322" t="str">
            <v>LAGOS FLORIDO FREDY</v>
          </cell>
          <cell r="D12322" t="str">
            <v>4001</v>
          </cell>
        </row>
        <row r="12323">
          <cell r="A12323">
            <v>1110472</v>
          </cell>
          <cell r="B12323">
            <v>93151355</v>
          </cell>
          <cell r="C12323" t="str">
            <v>LEGUIZAMO OSCAR</v>
          </cell>
          <cell r="D12323" t="str">
            <v>4001</v>
          </cell>
        </row>
        <row r="12324">
          <cell r="A12324">
            <v>1110473</v>
          </cell>
          <cell r="B12324">
            <v>30816815</v>
          </cell>
          <cell r="C12324" t="str">
            <v>GONZALEZ DIAZ HENRY</v>
          </cell>
          <cell r="D12324" t="str">
            <v>4001</v>
          </cell>
        </row>
        <row r="12325">
          <cell r="A12325">
            <v>1110474</v>
          </cell>
          <cell r="B12325">
            <v>80385828</v>
          </cell>
          <cell r="C12325" t="str">
            <v>TRIVIÑO CASTILLO JOSÉ ADOLFO</v>
          </cell>
          <cell r="D12325" t="str">
            <v>4001</v>
          </cell>
        </row>
        <row r="12326">
          <cell r="A12326">
            <v>1110475</v>
          </cell>
          <cell r="B12326">
            <v>17139884</v>
          </cell>
          <cell r="C12326" t="str">
            <v>GARCÍA CAMARGO LUIS ALONSO</v>
          </cell>
          <cell r="D12326" t="str">
            <v>4001</v>
          </cell>
        </row>
        <row r="12327">
          <cell r="A12327">
            <v>1110476</v>
          </cell>
          <cell r="B12327">
            <v>19354447</v>
          </cell>
          <cell r="C12327" t="str">
            <v>CERON  GERMAN</v>
          </cell>
          <cell r="D12327" t="str">
            <v>4001</v>
          </cell>
        </row>
        <row r="12328">
          <cell r="A12328">
            <v>1110477</v>
          </cell>
          <cell r="B12328">
            <v>51872939</v>
          </cell>
          <cell r="C12328" t="str">
            <v>AYALA  QUITIAN ROSALBA</v>
          </cell>
          <cell r="D12328" t="str">
            <v>4001</v>
          </cell>
        </row>
        <row r="12329">
          <cell r="A12329">
            <v>1110478</v>
          </cell>
          <cell r="B12329">
            <v>41384269</v>
          </cell>
          <cell r="C12329" t="str">
            <v>SINISTERRA DE RUEDA INÉS ELVIRA</v>
          </cell>
          <cell r="D12329" t="str">
            <v>4001</v>
          </cell>
        </row>
        <row r="12330">
          <cell r="A12330">
            <v>1110479</v>
          </cell>
          <cell r="B12330">
            <v>19212563</v>
          </cell>
          <cell r="C12330" t="str">
            <v>GUZMÁN  VILLAMIL  HERNANDO</v>
          </cell>
          <cell r="D12330" t="str">
            <v>4001</v>
          </cell>
        </row>
        <row r="12331">
          <cell r="A12331">
            <v>1110480</v>
          </cell>
          <cell r="B12331">
            <v>19056422</v>
          </cell>
          <cell r="C12331" t="str">
            <v>ORJUELA ANGEL</v>
          </cell>
          <cell r="D12331" t="str">
            <v>4001</v>
          </cell>
        </row>
        <row r="12332">
          <cell r="A12332">
            <v>1110481</v>
          </cell>
          <cell r="B12332">
            <v>2883981</v>
          </cell>
          <cell r="C12332" t="str">
            <v>GÓMEZ PENAGOS AURELIO</v>
          </cell>
          <cell r="D12332" t="str">
            <v>4001</v>
          </cell>
        </row>
        <row r="12333">
          <cell r="A12333">
            <v>1110482</v>
          </cell>
          <cell r="B12333">
            <v>80725623</v>
          </cell>
          <cell r="C12333" t="str">
            <v>MONTAÑO PINILLA GIOVANNY</v>
          </cell>
          <cell r="D12333" t="str">
            <v>4001</v>
          </cell>
        </row>
        <row r="12334">
          <cell r="A12334">
            <v>1110483</v>
          </cell>
          <cell r="B12334">
            <v>23853645</v>
          </cell>
          <cell r="C12334" t="str">
            <v>HERNÁNDEZ VILLEZCAS LILIA</v>
          </cell>
          <cell r="D12334" t="str">
            <v>4001</v>
          </cell>
        </row>
        <row r="12335">
          <cell r="A12335">
            <v>1110484</v>
          </cell>
          <cell r="B12335">
            <v>35479766</v>
          </cell>
          <cell r="C12335" t="str">
            <v>VILLAMIL CHIBUQUE LUZ AMPARO</v>
          </cell>
          <cell r="D12335" t="str">
            <v>4001</v>
          </cell>
        </row>
        <row r="12336">
          <cell r="A12336">
            <v>1110485</v>
          </cell>
          <cell r="B12336">
            <v>34873666</v>
          </cell>
          <cell r="C12336" t="str">
            <v>TUNJUELO CRUZ ALBERTO ARMANDO</v>
          </cell>
          <cell r="D12336" t="str">
            <v>4001</v>
          </cell>
        </row>
        <row r="12337">
          <cell r="A12337">
            <v>1110486</v>
          </cell>
          <cell r="B12337">
            <v>32496056</v>
          </cell>
          <cell r="C12337" t="str">
            <v>MONTENEGRO GAONA JAIME</v>
          </cell>
          <cell r="D12337" t="str">
            <v>4001</v>
          </cell>
        </row>
        <row r="12338">
          <cell r="A12338">
            <v>1110487</v>
          </cell>
          <cell r="B12338">
            <v>52906111</v>
          </cell>
          <cell r="C12338" t="str">
            <v>SANDOVAL ARENAS DIANA CAROLINA</v>
          </cell>
          <cell r="D12338" t="str">
            <v>4001</v>
          </cell>
        </row>
        <row r="12339">
          <cell r="A12339">
            <v>1110488</v>
          </cell>
          <cell r="B12339">
            <v>23551690</v>
          </cell>
          <cell r="C12339" t="str">
            <v>NIÑO FLECHAS AURA MYRIAM</v>
          </cell>
          <cell r="D12339" t="str">
            <v>4001</v>
          </cell>
        </row>
        <row r="12340">
          <cell r="A12340">
            <v>1110489</v>
          </cell>
          <cell r="B12340">
            <v>80395589</v>
          </cell>
          <cell r="C12340" t="str">
            <v>GONZÁLEZ GONZALEZ HÉCTOR URIEL</v>
          </cell>
          <cell r="D12340" t="str">
            <v>4001</v>
          </cell>
        </row>
        <row r="12341">
          <cell r="A12341">
            <v>1110490</v>
          </cell>
          <cell r="B12341">
            <v>30327099</v>
          </cell>
          <cell r="C12341" t="str">
            <v>MARTIN GORDILLO FIDEL DARIO</v>
          </cell>
          <cell r="D12341" t="str">
            <v>4001</v>
          </cell>
        </row>
        <row r="12342">
          <cell r="A12342">
            <v>1110520</v>
          </cell>
          <cell r="B12342">
            <v>9001321941</v>
          </cell>
          <cell r="C12342" t="str">
            <v>LESO PRODUCTIVE FALMES CIA LTDA</v>
          </cell>
          <cell r="D12342" t="str">
            <v>4001</v>
          </cell>
        </row>
        <row r="12343">
          <cell r="A12343">
            <v>1110573</v>
          </cell>
          <cell r="B12343">
            <v>79919082</v>
          </cell>
          <cell r="C12343" t="str">
            <v>MARTINEZ TORRES LEONEL FERNANDO</v>
          </cell>
          <cell r="D12343" t="str">
            <v>4001</v>
          </cell>
        </row>
        <row r="12344">
          <cell r="A12344">
            <v>1110584</v>
          </cell>
          <cell r="B12344">
            <v>112013</v>
          </cell>
          <cell r="C12344" t="str">
            <v>VELEZ GUARDO FERNANDO ENRIQUE</v>
          </cell>
          <cell r="D12344" t="str">
            <v>4001</v>
          </cell>
        </row>
        <row r="12345">
          <cell r="A12345">
            <v>1110601</v>
          </cell>
          <cell r="B12345">
            <v>19216253</v>
          </cell>
          <cell r="C12345" t="str">
            <v>QUINTANA RUIZ JOSE IGNACIO</v>
          </cell>
          <cell r="D12345" t="str">
            <v>4001</v>
          </cell>
        </row>
        <row r="12346">
          <cell r="A12346">
            <v>1110606</v>
          </cell>
          <cell r="B12346">
            <v>51831649</v>
          </cell>
          <cell r="C12346" t="str">
            <v>SANDRA LILIANA GACHARNÁ GACHARNÁ</v>
          </cell>
          <cell r="D12346" t="str">
            <v>4001</v>
          </cell>
        </row>
        <row r="12347">
          <cell r="A12347">
            <v>1110607</v>
          </cell>
          <cell r="B12347">
            <v>79242273</v>
          </cell>
          <cell r="C12347" t="str">
            <v>ROMERO MORENO ALFONSO</v>
          </cell>
          <cell r="D12347" t="str">
            <v>4001</v>
          </cell>
        </row>
        <row r="12348">
          <cell r="A12348">
            <v>1110616</v>
          </cell>
          <cell r="B12348">
            <v>9000127455</v>
          </cell>
          <cell r="C12348" t="str">
            <v>VARIEDADES SANALEJO LTDA</v>
          </cell>
          <cell r="D12348" t="str">
            <v>4001</v>
          </cell>
        </row>
        <row r="12349">
          <cell r="A12349">
            <v>1110656</v>
          </cell>
          <cell r="B12349">
            <v>8110059023</v>
          </cell>
          <cell r="C12349" t="str">
            <v>PORTATIL S.A.</v>
          </cell>
          <cell r="D12349" t="str">
            <v>4001</v>
          </cell>
        </row>
        <row r="12350">
          <cell r="A12350">
            <v>1110764</v>
          </cell>
          <cell r="B12350">
            <v>2083980</v>
          </cell>
          <cell r="C12350" t="str">
            <v>LUIS CARLOS RIVEROS SANCHEZ</v>
          </cell>
          <cell r="D12350" t="str">
            <v>4001</v>
          </cell>
        </row>
        <row r="12351">
          <cell r="A12351">
            <v>1110768</v>
          </cell>
          <cell r="B12351">
            <v>8604511920</v>
          </cell>
          <cell r="C12351" t="str">
            <v>CONSULTORES DE PROTECION Y RIESGOS</v>
          </cell>
          <cell r="D12351" t="str">
            <v>4001</v>
          </cell>
        </row>
        <row r="12352">
          <cell r="A12352">
            <v>1110897</v>
          </cell>
          <cell r="B12352">
            <v>5735556</v>
          </cell>
          <cell r="C12352" t="str">
            <v>PEDRAZA SIERRA ANTONIO MARIA</v>
          </cell>
          <cell r="D12352" t="str">
            <v>4001</v>
          </cell>
        </row>
        <row r="12353">
          <cell r="A12353">
            <v>1110898</v>
          </cell>
          <cell r="B12353">
            <v>23274667</v>
          </cell>
          <cell r="C12353" t="str">
            <v>CASTELLANOS DE ARCOS MARIA TERESA</v>
          </cell>
          <cell r="D12353" t="str">
            <v>4001</v>
          </cell>
        </row>
        <row r="12354">
          <cell r="A12354">
            <v>1110899</v>
          </cell>
          <cell r="B12354">
            <v>8603500144</v>
          </cell>
          <cell r="C12354" t="str">
            <v>BERNARDO JARAMILLO Y CIA S EN C</v>
          </cell>
          <cell r="D12354" t="str">
            <v>4001</v>
          </cell>
        </row>
        <row r="12355">
          <cell r="A12355">
            <v>1110908</v>
          </cell>
          <cell r="B12355">
            <v>8901002510</v>
          </cell>
          <cell r="C12355" t="str">
            <v>CEMENTOS ARGOS SA</v>
          </cell>
          <cell r="D12355" t="str">
            <v>4001</v>
          </cell>
        </row>
        <row r="12356">
          <cell r="A12356">
            <v>1111015</v>
          </cell>
          <cell r="B12356">
            <v>8001766189</v>
          </cell>
          <cell r="C12356" t="str">
            <v>XPRESS</v>
          </cell>
          <cell r="D12356" t="str">
            <v>4001</v>
          </cell>
        </row>
        <row r="12357">
          <cell r="A12357">
            <v>1111019</v>
          </cell>
          <cell r="B12357">
            <v>52887426</v>
          </cell>
          <cell r="C12357" t="str">
            <v>POLANIA SABOGAL SANDRA MILENA</v>
          </cell>
          <cell r="D12357" t="str">
            <v>4001</v>
          </cell>
        </row>
        <row r="12358">
          <cell r="A12358">
            <v>1111020</v>
          </cell>
          <cell r="B12358">
            <v>8305011468</v>
          </cell>
          <cell r="C12358" t="str">
            <v>DISTRIBUIDORA INTERMEMORY DE COLOMB</v>
          </cell>
          <cell r="D12358" t="str">
            <v>4001</v>
          </cell>
        </row>
        <row r="12359">
          <cell r="A12359">
            <v>1111056</v>
          </cell>
          <cell r="B12359">
            <v>8603518531</v>
          </cell>
          <cell r="C12359" t="str">
            <v>INVERSIONES AGORA LTDA</v>
          </cell>
          <cell r="D12359" t="str">
            <v>4001</v>
          </cell>
        </row>
        <row r="12360">
          <cell r="A12360">
            <v>1111077</v>
          </cell>
          <cell r="B12360">
            <v>8001383168</v>
          </cell>
          <cell r="C12360" t="str">
            <v>INVERSIONES DIVATA LTDA</v>
          </cell>
          <cell r="D12360" t="str">
            <v>4001</v>
          </cell>
        </row>
        <row r="12361">
          <cell r="A12361">
            <v>1111078</v>
          </cell>
          <cell r="B12361">
            <v>9000430429</v>
          </cell>
          <cell r="C12361" t="str">
            <v>CONSORCIO SEVILLA</v>
          </cell>
          <cell r="D12361" t="str">
            <v>4001</v>
          </cell>
        </row>
        <row r="12362">
          <cell r="A12362">
            <v>1111079</v>
          </cell>
          <cell r="B12362">
            <v>52157569</v>
          </cell>
          <cell r="C12362" t="str">
            <v>MORENO MENDOZA MERCEDES</v>
          </cell>
          <cell r="D12362" t="str">
            <v>4001</v>
          </cell>
        </row>
        <row r="12363">
          <cell r="A12363">
            <v>1111080</v>
          </cell>
          <cell r="B12363">
            <v>39624092</v>
          </cell>
          <cell r="C12363" t="str">
            <v>GONZALEZ AGUILAR SANDRA YANETH</v>
          </cell>
          <cell r="D12363" t="str">
            <v>4001</v>
          </cell>
        </row>
        <row r="12364">
          <cell r="A12364">
            <v>1111081</v>
          </cell>
          <cell r="B12364">
            <v>31407232</v>
          </cell>
          <cell r="C12364" t="str">
            <v>CLAVIJO NAVARRO CARLOS ADELMO</v>
          </cell>
          <cell r="D12364" t="str">
            <v>4001</v>
          </cell>
        </row>
        <row r="12365">
          <cell r="A12365">
            <v>1111082</v>
          </cell>
          <cell r="B12365">
            <v>1033679197</v>
          </cell>
          <cell r="C12365" t="str">
            <v>TRIANA  BOLIVAR ANGELA JOHANNA</v>
          </cell>
          <cell r="D12365" t="str">
            <v>4001</v>
          </cell>
        </row>
        <row r="12366">
          <cell r="A12366">
            <v>1111083</v>
          </cell>
          <cell r="B12366">
            <v>41375678</v>
          </cell>
          <cell r="C12366" t="str">
            <v>BORDA VARGAS MARIA EUNICE</v>
          </cell>
          <cell r="D12366" t="str">
            <v>4001</v>
          </cell>
        </row>
        <row r="12367">
          <cell r="A12367">
            <v>1111084</v>
          </cell>
          <cell r="B12367">
            <v>19093046</v>
          </cell>
          <cell r="C12367" t="str">
            <v>GOMEZ RODRIGUEZ PEDRO AGUSTIN</v>
          </cell>
          <cell r="D12367" t="str">
            <v>4001</v>
          </cell>
        </row>
        <row r="12368">
          <cell r="A12368">
            <v>1111085</v>
          </cell>
          <cell r="B12368">
            <v>3068784</v>
          </cell>
          <cell r="C12368" t="str">
            <v>JUNCA BERMUDEZ GREGORIO</v>
          </cell>
          <cell r="D12368" t="str">
            <v>4001</v>
          </cell>
        </row>
        <row r="12369">
          <cell r="A12369">
            <v>1111086</v>
          </cell>
          <cell r="B12369">
            <v>79163535</v>
          </cell>
          <cell r="C12369" t="str">
            <v>ORTIZ ESPINOSA JOSE MANUEL</v>
          </cell>
          <cell r="D12369" t="str">
            <v>4001</v>
          </cell>
        </row>
        <row r="12370">
          <cell r="A12370">
            <v>1111092</v>
          </cell>
          <cell r="B12370">
            <v>51641656</v>
          </cell>
          <cell r="C12370" t="str">
            <v>TAMAYO  RUIZ  LILIAN CONSUELO</v>
          </cell>
          <cell r="D12370" t="str">
            <v>4001</v>
          </cell>
        </row>
        <row r="12371">
          <cell r="A12371">
            <v>1111093</v>
          </cell>
          <cell r="B12371">
            <v>17112122</v>
          </cell>
          <cell r="C12371" t="str">
            <v>BARAJAS CASTIBLANCO LUIS ALFONSO</v>
          </cell>
          <cell r="D12371" t="str">
            <v>4001</v>
          </cell>
        </row>
        <row r="12372">
          <cell r="A12372">
            <v>1111094</v>
          </cell>
          <cell r="B12372">
            <v>79000668</v>
          </cell>
          <cell r="C12372" t="str">
            <v>REYES MORA  VICTOR  JULIO</v>
          </cell>
          <cell r="D12372" t="str">
            <v>4001</v>
          </cell>
        </row>
        <row r="12373">
          <cell r="A12373">
            <v>1111095</v>
          </cell>
          <cell r="B12373">
            <v>19269349</v>
          </cell>
          <cell r="C12373" t="str">
            <v>CALDERON ROMERO JOSE YECID</v>
          </cell>
          <cell r="D12373" t="str">
            <v>4001</v>
          </cell>
        </row>
        <row r="12374">
          <cell r="A12374">
            <v>1111096</v>
          </cell>
          <cell r="B12374">
            <v>35401478</v>
          </cell>
          <cell r="C12374" t="str">
            <v>ALFARO DE MORA BLANCA NORAIS</v>
          </cell>
          <cell r="D12374" t="str">
            <v>4001</v>
          </cell>
        </row>
        <row r="12375">
          <cell r="A12375">
            <v>1111097</v>
          </cell>
          <cell r="B12375">
            <v>13239974</v>
          </cell>
          <cell r="C12375" t="str">
            <v>RANGEL ARENAS  ARMANDO ALFONSO</v>
          </cell>
          <cell r="D12375" t="str">
            <v>4001</v>
          </cell>
        </row>
        <row r="12376">
          <cell r="A12376">
            <v>1111098</v>
          </cell>
          <cell r="B12376">
            <v>51634464</v>
          </cell>
          <cell r="C12376" t="str">
            <v>MOJICA GOMEZ EDITH ZOE</v>
          </cell>
          <cell r="D12376" t="str">
            <v>4001</v>
          </cell>
        </row>
        <row r="12377">
          <cell r="A12377">
            <v>1111099</v>
          </cell>
          <cell r="B12377">
            <v>51630953</v>
          </cell>
          <cell r="C12377" t="str">
            <v>DUQUE CARDONA MARIELA</v>
          </cell>
          <cell r="D12377" t="str">
            <v>4001</v>
          </cell>
        </row>
        <row r="12378">
          <cell r="A12378">
            <v>1111100</v>
          </cell>
          <cell r="B12378">
            <v>8301017786</v>
          </cell>
          <cell r="C12378" t="str">
            <v>FRAYCO S.A</v>
          </cell>
          <cell r="D12378" t="str">
            <v>4001</v>
          </cell>
        </row>
        <row r="12379">
          <cell r="A12379">
            <v>1111101</v>
          </cell>
          <cell r="B12379">
            <v>52073322</v>
          </cell>
          <cell r="C12379" t="str">
            <v>TIQUE GOMEZ NELSA</v>
          </cell>
          <cell r="D12379" t="str">
            <v>4001</v>
          </cell>
        </row>
        <row r="12380">
          <cell r="A12380">
            <v>1111105</v>
          </cell>
          <cell r="B12380">
            <v>8301111131</v>
          </cell>
          <cell r="C12380" t="str">
            <v>CONSTRUCTORA IRAKA SA</v>
          </cell>
          <cell r="D12380" t="str">
            <v>4001</v>
          </cell>
        </row>
        <row r="12381">
          <cell r="A12381">
            <v>1111106</v>
          </cell>
          <cell r="B12381">
            <v>8300680691</v>
          </cell>
          <cell r="C12381" t="str">
            <v>PERTELL PROJECT</v>
          </cell>
          <cell r="D12381" t="str">
            <v>4001</v>
          </cell>
        </row>
        <row r="12382">
          <cell r="A12382">
            <v>1111117</v>
          </cell>
          <cell r="B12382">
            <v>8301305110</v>
          </cell>
          <cell r="C12382" t="str">
            <v>CONSTRUCCIONES CHAPINERO</v>
          </cell>
          <cell r="D12382" t="str">
            <v>4001</v>
          </cell>
        </row>
        <row r="12383">
          <cell r="A12383">
            <v>1111118</v>
          </cell>
          <cell r="B12383">
            <v>9000299771</v>
          </cell>
          <cell r="C12383" t="str">
            <v>CENTRO 98</v>
          </cell>
          <cell r="D12383" t="str">
            <v>4001</v>
          </cell>
        </row>
        <row r="12384">
          <cell r="A12384">
            <v>1111119</v>
          </cell>
          <cell r="B12384">
            <v>8305095206</v>
          </cell>
          <cell r="C12384" t="str">
            <v>PARQUE DEL ESTE SA</v>
          </cell>
          <cell r="D12384" t="str">
            <v>4001</v>
          </cell>
        </row>
        <row r="12385">
          <cell r="A12385">
            <v>1111130</v>
          </cell>
          <cell r="B12385">
            <v>3227336</v>
          </cell>
          <cell r="C12385" t="str">
            <v>ALVARADO LINCE NESTOR ALBERTO</v>
          </cell>
          <cell r="D12385" t="str">
            <v>4001</v>
          </cell>
        </row>
        <row r="12386">
          <cell r="A12386">
            <v>1111131</v>
          </cell>
          <cell r="B12386">
            <v>28812344</v>
          </cell>
          <cell r="C12386" t="str">
            <v>PEREZ DE LOPEZ BLANCA ALICIA</v>
          </cell>
          <cell r="D12386" t="str">
            <v>4001</v>
          </cell>
        </row>
        <row r="12387">
          <cell r="A12387">
            <v>1111163</v>
          </cell>
          <cell r="B12387">
            <v>8300878483</v>
          </cell>
          <cell r="C12387" t="str">
            <v>TUGO S.A.</v>
          </cell>
          <cell r="D12387" t="str">
            <v>4001</v>
          </cell>
        </row>
        <row r="12388">
          <cell r="A12388">
            <v>1111169</v>
          </cell>
          <cell r="B12388">
            <v>52419782</v>
          </cell>
          <cell r="C12388" t="str">
            <v>SEGURA VASQUEZ LINA MARIA</v>
          </cell>
          <cell r="D12388" t="str">
            <v>4001</v>
          </cell>
        </row>
        <row r="12389">
          <cell r="A12389">
            <v>1111182</v>
          </cell>
          <cell r="B12389">
            <v>170236600</v>
          </cell>
          <cell r="C12389" t="str">
            <v>CARLOS ALBERTO NARANJO BOTERO</v>
          </cell>
          <cell r="D12389" t="str">
            <v>4001</v>
          </cell>
        </row>
        <row r="12390">
          <cell r="A12390">
            <v>1111191</v>
          </cell>
          <cell r="B12390">
            <v>524094128</v>
          </cell>
          <cell r="C12390" t="str">
            <v>MARCELA TALHAMI SAIEH</v>
          </cell>
          <cell r="D12390" t="str">
            <v>4001</v>
          </cell>
        </row>
        <row r="12391">
          <cell r="A12391">
            <v>1111192</v>
          </cell>
          <cell r="B12391">
            <v>793057187</v>
          </cell>
          <cell r="C12391" t="str">
            <v>SERRATO SERRATO HUGO ERIC</v>
          </cell>
          <cell r="D12391" t="str">
            <v>4001</v>
          </cell>
        </row>
        <row r="12392">
          <cell r="A12392">
            <v>1111193</v>
          </cell>
          <cell r="B12392">
            <v>415192646</v>
          </cell>
          <cell r="C12392" t="str">
            <v>MYRIAM MERCEDES LARA DE MERCHAN</v>
          </cell>
          <cell r="D12392" t="str">
            <v>4001</v>
          </cell>
        </row>
        <row r="12393">
          <cell r="A12393">
            <v>1111194</v>
          </cell>
          <cell r="B12393">
            <v>799603437</v>
          </cell>
          <cell r="C12393" t="str">
            <v>LADINO CAMACHO GREGORIO LIZARDO</v>
          </cell>
          <cell r="D12393" t="str">
            <v>4001</v>
          </cell>
        </row>
        <row r="12394">
          <cell r="A12394">
            <v>1111240</v>
          </cell>
          <cell r="B12394">
            <v>8305031546</v>
          </cell>
          <cell r="C12394" t="str">
            <v>PROMOTORA ANDINA DE VIVIENDA</v>
          </cell>
          <cell r="D12394" t="str">
            <v>4001</v>
          </cell>
        </row>
        <row r="12395">
          <cell r="A12395">
            <v>1111270</v>
          </cell>
          <cell r="B12395">
            <v>20337198</v>
          </cell>
          <cell r="C12395" t="str">
            <v>LIZARAZO DE ASCENCIO SOCORRO</v>
          </cell>
          <cell r="D12395" t="str">
            <v>4001</v>
          </cell>
        </row>
        <row r="12396">
          <cell r="A12396">
            <v>1111271</v>
          </cell>
          <cell r="B12396">
            <v>19260560</v>
          </cell>
          <cell r="C12396" t="str">
            <v>BERNAL CABRA HIPOLITO</v>
          </cell>
          <cell r="D12396" t="str">
            <v>4001</v>
          </cell>
        </row>
        <row r="12397">
          <cell r="A12397">
            <v>1111308</v>
          </cell>
          <cell r="B12397">
            <v>8909008544</v>
          </cell>
          <cell r="C12397" t="str">
            <v>CAMARA COLOMBIANA DE LA CONSTRUCCIO</v>
          </cell>
          <cell r="D12397" t="str">
            <v>4001</v>
          </cell>
        </row>
        <row r="12398">
          <cell r="A12398">
            <v>1111311</v>
          </cell>
          <cell r="B12398">
            <v>190651171</v>
          </cell>
          <cell r="C12398" t="str">
            <v>DAGOBERTO BARRAGAN REYES</v>
          </cell>
          <cell r="D12398" t="str">
            <v>4001</v>
          </cell>
        </row>
        <row r="12399">
          <cell r="A12399">
            <v>1111391</v>
          </cell>
          <cell r="B12399">
            <v>7164333</v>
          </cell>
          <cell r="C12399" t="str">
            <v>ESPEJO RUBEN DARIO</v>
          </cell>
          <cell r="D12399" t="str">
            <v>4001</v>
          </cell>
        </row>
        <row r="12400">
          <cell r="A12400">
            <v>1111394</v>
          </cell>
          <cell r="B12400">
            <v>525306636</v>
          </cell>
          <cell r="C12400" t="str">
            <v>LINA PAOLA MARTINEZ RODRIGUEZ</v>
          </cell>
          <cell r="D12400" t="str">
            <v>4001</v>
          </cell>
        </row>
        <row r="12401">
          <cell r="A12401">
            <v>1111395</v>
          </cell>
          <cell r="B12401">
            <v>9001052382</v>
          </cell>
          <cell r="C12401" t="str">
            <v>GRAN HOUSE</v>
          </cell>
          <cell r="D12401" t="str">
            <v>4001</v>
          </cell>
        </row>
        <row r="12402">
          <cell r="A12402">
            <v>1111407</v>
          </cell>
          <cell r="B12402">
            <v>216002</v>
          </cell>
          <cell r="C12402" t="str">
            <v>MIGUELEZ TOMAS</v>
          </cell>
          <cell r="D12402" t="str">
            <v>4001</v>
          </cell>
        </row>
        <row r="12403">
          <cell r="A12403">
            <v>1111408</v>
          </cell>
          <cell r="B12403">
            <v>7472506</v>
          </cell>
          <cell r="C12403" t="str">
            <v>ANTONILEZ NELSON</v>
          </cell>
          <cell r="D12403" t="str">
            <v>4001</v>
          </cell>
        </row>
        <row r="12404">
          <cell r="A12404">
            <v>1111409</v>
          </cell>
          <cell r="B12404">
            <v>12192133</v>
          </cell>
          <cell r="C12404" t="str">
            <v>HERNANDEZ JOSE WILLIAM</v>
          </cell>
          <cell r="D12404" t="str">
            <v>4001</v>
          </cell>
        </row>
        <row r="12405">
          <cell r="A12405">
            <v>1111425</v>
          </cell>
          <cell r="B12405">
            <v>8301383142</v>
          </cell>
          <cell r="C12405" t="str">
            <v>FUNDACION JOVENES ARTISTAS COLOMBIA</v>
          </cell>
          <cell r="D12405" t="str">
            <v>4001</v>
          </cell>
        </row>
        <row r="12406">
          <cell r="A12406">
            <v>1111433</v>
          </cell>
          <cell r="B12406">
            <v>8305138284</v>
          </cell>
          <cell r="C12406" t="str">
            <v>CONSTRUCTORA PARQUE SANTA ANA SA</v>
          </cell>
          <cell r="D12406" t="str">
            <v>4001</v>
          </cell>
        </row>
        <row r="12407">
          <cell r="A12407">
            <v>1111470</v>
          </cell>
          <cell r="B12407">
            <v>8301421220</v>
          </cell>
          <cell r="C12407" t="str">
            <v>UNION TEMPORAL JMV TECCIVIL</v>
          </cell>
          <cell r="D12407" t="str">
            <v>4001</v>
          </cell>
        </row>
        <row r="12408">
          <cell r="A12408">
            <v>1111477</v>
          </cell>
          <cell r="B12408">
            <v>20735868</v>
          </cell>
          <cell r="C12408" t="str">
            <v>SUAREZ DE RODRIGUEZ ROSALBA</v>
          </cell>
          <cell r="D12408" t="str">
            <v>4001</v>
          </cell>
        </row>
        <row r="12409">
          <cell r="A12409">
            <v>1111478</v>
          </cell>
          <cell r="B12409">
            <v>8300012747</v>
          </cell>
          <cell r="C12409" t="str">
            <v>MARKETING ESTRATEGICO LTDA</v>
          </cell>
          <cell r="D12409" t="str">
            <v>4001</v>
          </cell>
        </row>
        <row r="12410">
          <cell r="A12410">
            <v>1111480</v>
          </cell>
          <cell r="B12410">
            <v>8300620007</v>
          </cell>
          <cell r="C12410" t="str">
            <v>GILAT COLOMBIA SA ESP</v>
          </cell>
          <cell r="D12410" t="str">
            <v>4001</v>
          </cell>
        </row>
        <row r="12411">
          <cell r="A12411">
            <v>1111484</v>
          </cell>
          <cell r="B12411">
            <v>528671474</v>
          </cell>
          <cell r="C12411" t="str">
            <v>BARRERO BERNAL PAOLA</v>
          </cell>
          <cell r="D12411" t="str">
            <v>4001</v>
          </cell>
        </row>
        <row r="12412">
          <cell r="A12412">
            <v>1111510</v>
          </cell>
          <cell r="B12412">
            <v>795084152</v>
          </cell>
          <cell r="C12412" t="str">
            <v>GERMAN ENRIQUE CANCINO PEDRAZA</v>
          </cell>
          <cell r="D12412" t="str">
            <v>4001</v>
          </cell>
        </row>
        <row r="12413">
          <cell r="A12413">
            <v>1111635</v>
          </cell>
          <cell r="B12413">
            <v>8605232785</v>
          </cell>
          <cell r="C12413" t="str">
            <v>ASESORIA EN SEGURIDAD BANCARIA Y CO</v>
          </cell>
          <cell r="D12413" t="str">
            <v>4001</v>
          </cell>
        </row>
        <row r="12414">
          <cell r="A12414">
            <v>1111698</v>
          </cell>
          <cell r="B12414">
            <v>9000818141</v>
          </cell>
          <cell r="C12414" t="str">
            <v>PURO CHOCOLATE SA</v>
          </cell>
          <cell r="D12414" t="str">
            <v>4001</v>
          </cell>
        </row>
        <row r="12415">
          <cell r="A12415">
            <v>1111699</v>
          </cell>
          <cell r="B12415">
            <v>8300279564</v>
          </cell>
          <cell r="C12415" t="str">
            <v>REMOLINA ESTRADA CONSULTORIA GERENC</v>
          </cell>
          <cell r="D12415" t="str">
            <v>4001</v>
          </cell>
        </row>
        <row r="12416">
          <cell r="A12416" t="str">
            <v>BETANIA</v>
          </cell>
          <cell r="B12416">
            <v>8600638758</v>
          </cell>
          <cell r="C12416" t="str">
            <v>CTRAL HIDROELECTRICA DE BETANIA S.A</v>
          </cell>
          <cell r="D12416" t="str">
            <v>4001</v>
          </cell>
        </row>
        <row r="12417">
          <cell r="A12417" t="str">
            <v>CAM</v>
          </cell>
          <cell r="B12417">
            <v>8300582728</v>
          </cell>
          <cell r="C12417" t="str">
            <v>CÍA AMERICANA DE MULTISERVICIOS LTD</v>
          </cell>
          <cell r="D12417" t="str">
            <v>4001</v>
          </cell>
        </row>
        <row r="12418">
          <cell r="A12418" t="str">
            <v>CSYNAPSIS</v>
          </cell>
          <cell r="B12418">
            <v>8300547301</v>
          </cell>
          <cell r="C12418" t="str">
            <v>SYNAPSIS COLOMBIA LTDA</v>
          </cell>
          <cell r="D12418" t="str">
            <v>4001</v>
          </cell>
        </row>
        <row r="12419">
          <cell r="A12419" t="str">
            <v>DIPREL</v>
          </cell>
          <cell r="B12419">
            <v>8300729139</v>
          </cell>
          <cell r="C12419" t="str">
            <v>DIPREL COLOMBIA</v>
          </cell>
          <cell r="D12419" t="str">
            <v>4001</v>
          </cell>
        </row>
        <row r="12420">
          <cell r="A12420" t="str">
            <v>EMGESA</v>
          </cell>
          <cell r="B12420">
            <v>8300372506</v>
          </cell>
          <cell r="C12420" t="str">
            <v>EMGESA S.A. ESP</v>
          </cell>
          <cell r="D12420" t="str">
            <v>4001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ILIACION PATRIMONIO Y RENTA"/>
      <sheetName val="PRESUNTIVA- ANTICIPO- DESCUENTO"/>
      <sheetName val="FORMULARIO DEFINITIVO"/>
      <sheetName val="PATRIMONIO AJUSTE Y COMPARACION"/>
    </sheetNames>
    <sheetDataSet>
      <sheetData sheetId="0" refreshError="1">
        <row r="15">
          <cell r="F15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ES_PROV"/>
      <sheetName val="RESUMEN (2)"/>
      <sheetName val="GERENCIA"/>
      <sheetName val="CONTROL"/>
      <sheetName val="DIR"/>
      <sheetName val="INVERSIONES"/>
      <sheetName val="GRAFICOS"/>
      <sheetName val="PLANIFICACION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 (2)"/>
    </sheetNames>
    <sheetDataSet>
      <sheetData sheetId="0" refreshError="1">
        <row r="1">
          <cell r="B1" t="str">
            <v>NPROY</v>
          </cell>
          <cell r="C1" t="str">
            <v>NOMBRE</v>
          </cell>
          <cell r="D1" t="str">
            <v>SUCURSAL</v>
          </cell>
          <cell r="E1" t="str">
            <v>LOCALIDAD</v>
          </cell>
          <cell r="F1" t="str">
            <v>NORMA</v>
          </cell>
          <cell r="I1" t="str">
            <v>LOTES</v>
          </cell>
          <cell r="K1" t="str">
            <v>TD</v>
          </cell>
          <cell r="L1" t="str">
            <v>AVANCE</v>
          </cell>
          <cell r="M1" t="str">
            <v>CLI_PROY</v>
          </cell>
          <cell r="N1" t="str">
            <v>APRO</v>
          </cell>
          <cell r="O1" t="str">
            <v>LOT_RED</v>
          </cell>
          <cell r="P1" t="str">
            <v>AVAN_OBRAS</v>
          </cell>
          <cell r="Q1" t="str">
            <v>CLI_RED</v>
          </cell>
          <cell r="R1" t="str">
            <v>CLI_CONEC</v>
          </cell>
          <cell r="S1" t="str">
            <v>CLI_SER</v>
          </cell>
          <cell r="T1" t="str">
            <v>DIRECT</v>
          </cell>
          <cell r="U1" t="str">
            <v>C_MED</v>
          </cell>
          <cell r="V1" t="str">
            <v>S_MED</v>
          </cell>
          <cell r="W1" t="str">
            <v>LOT_BAL</v>
          </cell>
          <cell r="Y1" t="str">
            <v>OPS1</v>
          </cell>
          <cell r="Z1" t="str">
            <v>OPS2</v>
          </cell>
          <cell r="AA1" t="str">
            <v>OPS5</v>
          </cell>
          <cell r="AB1" t="str">
            <v>MAR</v>
          </cell>
          <cell r="AD1" t="str">
            <v>RES_PROY</v>
          </cell>
          <cell r="AE1" t="str">
            <v>CONEX</v>
          </cell>
          <cell r="AF1" t="str">
            <v>ALP</v>
          </cell>
          <cell r="AG1" t="str">
            <v>REDB</v>
          </cell>
          <cell r="AH1" t="str">
            <v>REDM</v>
          </cell>
          <cell r="AI1" t="str">
            <v>TOTMAT</v>
          </cell>
          <cell r="AJ1" t="str">
            <v>CCONEX</v>
          </cell>
          <cell r="AK1" t="str">
            <v>CAP</v>
          </cell>
          <cell r="AL1" t="str">
            <v>CREDB</v>
          </cell>
          <cell r="AM1" t="str">
            <v>CREDM</v>
          </cell>
          <cell r="AN1" t="str">
            <v>CTOTMO</v>
          </cell>
          <cell r="AO1" t="str">
            <v>CTOTAL</v>
          </cell>
          <cell r="AP1" t="str">
            <v>REDES</v>
          </cell>
          <cell r="AQ1" t="str">
            <v>CONEXIONES</v>
          </cell>
          <cell r="AR1" t="str">
            <v>MATE</v>
          </cell>
          <cell r="AS1" t="str">
            <v>MANO</v>
          </cell>
          <cell r="AT1" t="str">
            <v>INVTOTAL</v>
          </cell>
        </row>
        <row r="2">
          <cell r="B2" t="str">
            <v>SUBGERENCIA PROYECTO CONTROL DE PERDIDAS</v>
          </cell>
          <cell r="AP2" t="str">
            <v>MINIMO</v>
          </cell>
          <cell r="AQ2" t="str">
            <v>CONEXIONES</v>
          </cell>
        </row>
        <row r="3">
          <cell r="AQ3" t="str">
            <v>CONEXIONES</v>
          </cell>
        </row>
        <row r="4">
          <cell r="AQ4" t="str">
            <v>CONEXIONES</v>
          </cell>
          <cell r="AR4" t="str">
            <v xml:space="preserve"> </v>
          </cell>
        </row>
        <row r="5">
          <cell r="B5" t="str">
            <v>PROYECTO PIMT - NUEVAS ELECTRIFICACIONES</v>
          </cell>
        </row>
        <row r="7">
          <cell r="B7" t="str">
            <v>SEMANA DEL 28/04/98 AL 30/04/98</v>
          </cell>
        </row>
        <row r="8">
          <cell r="AR8" t="str">
            <v xml:space="preserve"> 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  <cell r="AC9" t="str">
            <v xml:space="preserve">    </v>
          </cell>
          <cell r="AE9" t="str">
            <v>COSTO CONSTRUCCION</v>
          </cell>
          <cell r="AP9" t="str">
            <v>AVANCE DE PRESUPUESTO</v>
          </cell>
          <cell r="AR9" t="str">
            <v>AVANCE DE INVERSIONES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  <cell r="AD10" t="str">
            <v>RESPONS.</v>
          </cell>
          <cell r="AE10" t="str">
            <v>MATERIALES</v>
          </cell>
          <cell r="AJ10" t="str">
            <v>MANO DE OBRA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  <cell r="AD11" t="str">
            <v>PROYECT.</v>
          </cell>
          <cell r="AE11" t="str">
            <v>ACOME-</v>
          </cell>
          <cell r="AF11" t="str">
            <v>ALUMB.</v>
          </cell>
          <cell r="AG11" t="str">
            <v xml:space="preserve">RED BAJA </v>
          </cell>
          <cell r="AH11" t="str">
            <v xml:space="preserve">RED MEDIA </v>
          </cell>
          <cell r="AI11" t="str">
            <v>TOTAL</v>
          </cell>
          <cell r="AJ11" t="str">
            <v>ACOMETIDA</v>
          </cell>
          <cell r="AK11" t="str">
            <v>ALP</v>
          </cell>
          <cell r="AL11" t="str">
            <v>RED_BAJA</v>
          </cell>
          <cell r="AM11" t="str">
            <v>RED_MEDIA</v>
          </cell>
          <cell r="AN11" t="str">
            <v>TOTAL MANO</v>
          </cell>
          <cell r="AO11" t="str">
            <v>COSTO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  <cell r="AE12" t="str">
            <v>TIDAS</v>
          </cell>
          <cell r="AF12" t="str">
            <v>PUBLICO</v>
          </cell>
          <cell r="AG12" t="str">
            <v>TENSION</v>
          </cell>
          <cell r="AH12" t="str">
            <v>TENSION</v>
          </cell>
          <cell r="AI12" t="str">
            <v>MATERIALES</v>
          </cell>
          <cell r="AJ12" t="str">
            <v>S/.</v>
          </cell>
          <cell r="AK12" t="str">
            <v>S/.</v>
          </cell>
          <cell r="AL12" t="str">
            <v>S/.</v>
          </cell>
          <cell r="AM12" t="str">
            <v>S/.</v>
          </cell>
          <cell r="AN12" t="str">
            <v xml:space="preserve"> DE OBRA</v>
          </cell>
          <cell r="AO12" t="str">
            <v>TOTAL</v>
          </cell>
          <cell r="AP12" t="str">
            <v>REDES</v>
          </cell>
          <cell r="AQ12" t="str">
            <v>CONEXIONES</v>
          </cell>
          <cell r="AR12" t="str">
            <v>MATERIALES</v>
          </cell>
          <cell r="AS12" t="str">
            <v>MANO DE OBRA</v>
          </cell>
          <cell r="AT12" t="str">
            <v>TOTAL</v>
          </cell>
        </row>
        <row r="13">
          <cell r="B13" t="str">
            <v>PROYECTO NUEVAS ELECTRIFICACIONES</v>
          </cell>
        </row>
        <row r="14">
          <cell r="B14">
            <v>1</v>
          </cell>
          <cell r="C14" t="str">
            <v>ESCOCIA IX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0001</v>
          </cell>
          <cell r="I14">
            <v>110</v>
          </cell>
          <cell r="J14">
            <v>71</v>
          </cell>
          <cell r="M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  <cell r="AI14" t="str">
            <v xml:space="preserve"> </v>
          </cell>
          <cell r="AN14" t="str">
            <v xml:space="preserve"> </v>
          </cell>
          <cell r="AO14" t="str">
            <v xml:space="preserve"> 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</row>
        <row r="15">
          <cell r="B15">
            <v>2</v>
          </cell>
          <cell r="C15" t="str">
            <v>RAMAJAL</v>
          </cell>
          <cell r="D15" t="str">
            <v xml:space="preserve"> </v>
          </cell>
          <cell r="E15" t="str">
            <v>SAN CRISTOBAL</v>
          </cell>
          <cell r="F15" t="str">
            <v>DAC</v>
          </cell>
          <cell r="G15" t="str">
            <v>0004</v>
          </cell>
          <cell r="I15">
            <v>10</v>
          </cell>
          <cell r="J15">
            <v>10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Q15" t="str">
            <v xml:space="preserve"> </v>
          </cell>
          <cell r="R15" t="str">
            <v xml:space="preserve"> </v>
          </cell>
          <cell r="S15" t="str">
            <v xml:space="preserve"> </v>
          </cell>
          <cell r="W15" t="str">
            <v xml:space="preserve"> </v>
          </cell>
          <cell r="AI15" t="str">
            <v xml:space="preserve"> </v>
          </cell>
          <cell r="AN15" t="str">
            <v xml:space="preserve"> </v>
          </cell>
          <cell r="AO15" t="str">
            <v xml:space="preserve"> </v>
          </cell>
          <cell r="AP15">
            <v>0</v>
          </cell>
          <cell r="AQ15">
            <v>0</v>
          </cell>
          <cell r="AR15">
            <v>0</v>
          </cell>
          <cell r="AT15">
            <v>0</v>
          </cell>
        </row>
        <row r="16">
          <cell r="B16">
            <v>3</v>
          </cell>
          <cell r="C16" t="str">
            <v>LA PALMA</v>
          </cell>
          <cell r="D16" t="str">
            <v xml:space="preserve"> </v>
          </cell>
          <cell r="E16" t="str">
            <v>BOSA</v>
          </cell>
          <cell r="F16" t="str">
            <v>DAC</v>
          </cell>
          <cell r="G16" t="str">
            <v>0005</v>
          </cell>
          <cell r="I16">
            <v>60</v>
          </cell>
          <cell r="J16">
            <v>31</v>
          </cell>
          <cell r="L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Q16" t="str">
            <v xml:space="preserve"> </v>
          </cell>
          <cell r="R16" t="str">
            <v xml:space="preserve"> </v>
          </cell>
          <cell r="S16" t="str">
            <v xml:space="preserve"> </v>
          </cell>
          <cell r="W16" t="str">
            <v xml:space="preserve"> </v>
          </cell>
          <cell r="AI16" t="str">
            <v xml:space="preserve"> </v>
          </cell>
          <cell r="AN16" t="str">
            <v xml:space="preserve"> </v>
          </cell>
          <cell r="AO16" t="str">
            <v xml:space="preserve"> </v>
          </cell>
          <cell r="AP16">
            <v>0</v>
          </cell>
          <cell r="AQ16">
            <v>0</v>
          </cell>
          <cell r="AR16">
            <v>0</v>
          </cell>
          <cell r="AT16">
            <v>0</v>
          </cell>
        </row>
        <row r="17">
          <cell r="B17">
            <v>4</v>
          </cell>
          <cell r="C17" t="str">
            <v>TERRANOVA</v>
          </cell>
          <cell r="E17" t="str">
            <v>SOACHA</v>
          </cell>
          <cell r="F17" t="str">
            <v>DAC</v>
          </cell>
          <cell r="G17" t="str">
            <v>0008</v>
          </cell>
          <cell r="I17">
            <v>157</v>
          </cell>
          <cell r="J17">
            <v>86</v>
          </cell>
          <cell r="L17" t="str">
            <v xml:space="preserve"> </v>
          </cell>
          <cell r="M17" t="str">
            <v xml:space="preserve"> </v>
          </cell>
          <cell r="AI17" t="str">
            <v xml:space="preserve"> </v>
          </cell>
          <cell r="AN17" t="str">
            <v xml:space="preserve"> </v>
          </cell>
          <cell r="AO17" t="str">
            <v xml:space="preserve"> 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</row>
        <row r="18">
          <cell r="B18">
            <v>5</v>
          </cell>
          <cell r="C18" t="str">
            <v>SANTA BARBARA</v>
          </cell>
          <cell r="D18" t="str">
            <v xml:space="preserve"> </v>
          </cell>
          <cell r="E18" t="str">
            <v>BOSA</v>
          </cell>
          <cell r="F18" t="str">
            <v>DAC</v>
          </cell>
          <cell r="G18" t="str">
            <v>0019</v>
          </cell>
          <cell r="I18">
            <v>393</v>
          </cell>
          <cell r="J18">
            <v>254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Q18" t="str">
            <v xml:space="preserve"> </v>
          </cell>
          <cell r="R18" t="str">
            <v xml:space="preserve"> </v>
          </cell>
          <cell r="S18" t="str">
            <v xml:space="preserve"> </v>
          </cell>
          <cell r="W18" t="str">
            <v xml:space="preserve"> </v>
          </cell>
          <cell r="AI18" t="str">
            <v xml:space="preserve"> </v>
          </cell>
          <cell r="AN18" t="str">
            <v xml:space="preserve"> </v>
          </cell>
          <cell r="AO18" t="str">
            <v xml:space="preserve"> 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</row>
        <row r="19">
          <cell r="B19">
            <v>6</v>
          </cell>
          <cell r="C19" t="str">
            <v>BETANIA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0021</v>
          </cell>
          <cell r="I19">
            <v>972</v>
          </cell>
          <cell r="J19">
            <v>510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  <cell r="AI19" t="str">
            <v xml:space="preserve"> </v>
          </cell>
          <cell r="AN19" t="str">
            <v xml:space="preserve"> </v>
          </cell>
          <cell r="AO19" t="str">
            <v xml:space="preserve"> 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</row>
        <row r="20">
          <cell r="B20">
            <v>7</v>
          </cell>
          <cell r="C20" t="str">
            <v>SANTA ANA</v>
          </cell>
          <cell r="E20" t="str">
            <v>SUBA</v>
          </cell>
          <cell r="F20" t="str">
            <v>DAC</v>
          </cell>
          <cell r="G20" t="str">
            <v>0024</v>
          </cell>
          <cell r="I20">
            <v>287</v>
          </cell>
          <cell r="J20">
            <v>270</v>
          </cell>
        </row>
        <row r="21">
          <cell r="B21">
            <v>8</v>
          </cell>
          <cell r="C21" t="str">
            <v xml:space="preserve">VILLAS DEL SOL </v>
          </cell>
          <cell r="E21" t="str">
            <v>RAFAEL URIBE</v>
          </cell>
          <cell r="F21" t="str">
            <v>DAC</v>
          </cell>
          <cell r="G21" t="str">
            <v>0030</v>
          </cell>
          <cell r="I21">
            <v>77</v>
          </cell>
          <cell r="J21">
            <v>66</v>
          </cell>
          <cell r="L21" t="str">
            <v xml:space="preserve"> </v>
          </cell>
          <cell r="M21" t="str">
            <v xml:space="preserve"> </v>
          </cell>
          <cell r="AI21" t="str">
            <v xml:space="preserve"> </v>
          </cell>
          <cell r="AN21" t="str">
            <v xml:space="preserve"> </v>
          </cell>
          <cell r="AO21" t="str">
            <v xml:space="preserve"> 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</row>
        <row r="22">
          <cell r="B22">
            <v>9</v>
          </cell>
          <cell r="C22" t="str">
            <v>CANTALEJO</v>
          </cell>
          <cell r="E22" t="str">
            <v>SUBA</v>
          </cell>
          <cell r="F22" t="str">
            <v>DAC</v>
          </cell>
          <cell r="G22" t="str">
            <v>0032</v>
          </cell>
          <cell r="I22">
            <v>260</v>
          </cell>
          <cell r="J22">
            <v>260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</row>
        <row r="23">
          <cell r="B23">
            <v>10</v>
          </cell>
          <cell r="C23" t="str">
            <v>LA LLANURITA</v>
          </cell>
          <cell r="D23" t="str">
            <v xml:space="preserve"> </v>
          </cell>
          <cell r="E23" t="str">
            <v>USAQUEN</v>
          </cell>
          <cell r="F23" t="str">
            <v>DAC</v>
          </cell>
          <cell r="G23" t="str">
            <v>0038</v>
          </cell>
          <cell r="I23">
            <v>35</v>
          </cell>
          <cell r="J23">
            <v>4</v>
          </cell>
          <cell r="L23" t="str">
            <v xml:space="preserve"> </v>
          </cell>
          <cell r="M23" t="str">
            <v xml:space="preserve"> </v>
          </cell>
          <cell r="N23" t="str">
            <v xml:space="preserve"> </v>
          </cell>
          <cell r="O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  <cell r="W23" t="str">
            <v xml:space="preserve"> </v>
          </cell>
          <cell r="AI23" t="str">
            <v xml:space="preserve"> </v>
          </cell>
          <cell r="AN23" t="str">
            <v xml:space="preserve"> </v>
          </cell>
          <cell r="AO23" t="str">
            <v xml:space="preserve"> 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</row>
        <row r="24">
          <cell r="B24">
            <v>11</v>
          </cell>
          <cell r="C24" t="str">
            <v>BELLO HORIZONTE - LA JOYITA</v>
          </cell>
          <cell r="D24" t="str">
            <v xml:space="preserve"> </v>
          </cell>
          <cell r="E24" t="str">
            <v>SAN CRISTOBAL</v>
          </cell>
          <cell r="F24" t="str">
            <v>DAC</v>
          </cell>
          <cell r="G24" t="str">
            <v>0045</v>
          </cell>
          <cell r="I24">
            <v>280</v>
          </cell>
          <cell r="J24">
            <v>280</v>
          </cell>
          <cell r="L24" t="str">
            <v xml:space="preserve"> </v>
          </cell>
          <cell r="M24" t="str">
            <v xml:space="preserve"> </v>
          </cell>
          <cell r="N24" t="str">
            <v xml:space="preserve"> </v>
          </cell>
          <cell r="O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  <cell r="W24" t="str">
            <v xml:space="preserve"> </v>
          </cell>
          <cell r="AI24" t="str">
            <v xml:space="preserve"> </v>
          </cell>
          <cell r="AN24" t="str">
            <v xml:space="preserve"> </v>
          </cell>
          <cell r="AO24" t="str">
            <v xml:space="preserve"> 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</row>
        <row r="25">
          <cell r="B25">
            <v>12</v>
          </cell>
          <cell r="C25" t="str">
            <v xml:space="preserve">NEW JERSEY </v>
          </cell>
          <cell r="D25" t="str">
            <v xml:space="preserve"> </v>
          </cell>
          <cell r="E25" t="str">
            <v>BOSA</v>
          </cell>
          <cell r="F25" t="str">
            <v>DAC</v>
          </cell>
          <cell r="G25" t="str">
            <v>0048</v>
          </cell>
          <cell r="I25">
            <v>132</v>
          </cell>
          <cell r="J25">
            <v>115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Q25" t="str">
            <v xml:space="preserve"> </v>
          </cell>
          <cell r="R25" t="str">
            <v xml:space="preserve"> </v>
          </cell>
          <cell r="S25" t="str">
            <v xml:space="preserve"> </v>
          </cell>
          <cell r="W25" t="str">
            <v xml:space="preserve"> </v>
          </cell>
          <cell r="AI25" t="str">
            <v xml:space="preserve"> </v>
          </cell>
          <cell r="AN25" t="str">
            <v xml:space="preserve"> </v>
          </cell>
          <cell r="AO25" t="str">
            <v xml:space="preserve"> 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</row>
        <row r="26">
          <cell r="B26">
            <v>13</v>
          </cell>
          <cell r="C26" t="str">
            <v>EL LIBERTADOR II</v>
          </cell>
          <cell r="D26" t="str">
            <v xml:space="preserve"> </v>
          </cell>
          <cell r="E26" t="str">
            <v>BOSA</v>
          </cell>
          <cell r="F26" t="str">
            <v>DAC</v>
          </cell>
          <cell r="G26" t="str">
            <v>0051</v>
          </cell>
          <cell r="I26">
            <v>144</v>
          </cell>
          <cell r="J26">
            <v>90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  <cell r="AI26" t="str">
            <v xml:space="preserve"> </v>
          </cell>
          <cell r="AN26" t="str">
            <v xml:space="preserve"> </v>
          </cell>
          <cell r="AO26" t="str">
            <v xml:space="preserve"> 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</row>
        <row r="27">
          <cell r="B27">
            <v>14</v>
          </cell>
          <cell r="C27" t="str">
            <v>AVENIDA CUNDINAMARCA</v>
          </cell>
          <cell r="E27" t="str">
            <v>KENNEDY</v>
          </cell>
          <cell r="F27" t="str">
            <v>DAC</v>
          </cell>
          <cell r="G27" t="str">
            <v>0058</v>
          </cell>
          <cell r="I27">
            <v>78</v>
          </cell>
          <cell r="J27">
            <v>70</v>
          </cell>
          <cell r="AP27">
            <v>0</v>
          </cell>
          <cell r="AQ27">
            <v>0</v>
          </cell>
          <cell r="AR27">
            <v>0</v>
          </cell>
          <cell r="AT27">
            <v>0</v>
          </cell>
        </row>
        <row r="28">
          <cell r="B28">
            <v>15</v>
          </cell>
          <cell r="C28" t="str">
            <v>LA RECONQUISTA - VILLA ESTHER</v>
          </cell>
          <cell r="E28" t="str">
            <v>RAFAEL URIBE</v>
          </cell>
          <cell r="F28" t="str">
            <v>DAC</v>
          </cell>
          <cell r="G28" t="str">
            <v>0063</v>
          </cell>
          <cell r="I28">
            <v>120</v>
          </cell>
          <cell r="J28">
            <v>100</v>
          </cell>
          <cell r="L28" t="str">
            <v xml:space="preserve"> </v>
          </cell>
          <cell r="M28" t="str">
            <v xml:space="preserve"> </v>
          </cell>
          <cell r="AI28" t="str">
            <v xml:space="preserve"> </v>
          </cell>
          <cell r="AN28" t="str">
            <v xml:space="preserve"> </v>
          </cell>
          <cell r="AO28" t="str">
            <v xml:space="preserve"> 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</row>
        <row r="29">
          <cell r="B29">
            <v>16</v>
          </cell>
          <cell r="C29" t="str">
            <v>BUENOS AIRES LA ESPERANZA</v>
          </cell>
          <cell r="E29" t="str">
            <v>RAFAEL URIBE</v>
          </cell>
          <cell r="F29" t="str">
            <v>DAC</v>
          </cell>
          <cell r="G29" t="str">
            <v>0064</v>
          </cell>
          <cell r="I29">
            <v>79</v>
          </cell>
          <cell r="J29">
            <v>61</v>
          </cell>
          <cell r="L29" t="str">
            <v xml:space="preserve"> </v>
          </cell>
          <cell r="M29" t="str">
            <v xml:space="preserve"> </v>
          </cell>
          <cell r="AI29" t="str">
            <v xml:space="preserve"> </v>
          </cell>
          <cell r="AN29" t="str">
            <v xml:space="preserve"> </v>
          </cell>
          <cell r="AO29" t="str">
            <v xml:space="preserve"> 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</row>
        <row r="30">
          <cell r="B30">
            <v>17</v>
          </cell>
          <cell r="C30" t="str">
            <v>MINUTO DE MARIA</v>
          </cell>
          <cell r="E30" t="str">
            <v>CIUDAD BOLIVAR</v>
          </cell>
          <cell r="F30" t="str">
            <v>DAC</v>
          </cell>
          <cell r="G30" t="str">
            <v>0067</v>
          </cell>
          <cell r="I30">
            <v>250</v>
          </cell>
          <cell r="J30">
            <v>200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</row>
        <row r="31">
          <cell r="B31">
            <v>18</v>
          </cell>
          <cell r="C31" t="str">
            <v>ESCOCIA III</v>
          </cell>
          <cell r="E31" t="str">
            <v>BOSA</v>
          </cell>
          <cell r="F31" t="str">
            <v>DAC</v>
          </cell>
          <cell r="G31" t="str">
            <v>0075</v>
          </cell>
          <cell r="I31">
            <v>336</v>
          </cell>
          <cell r="J31">
            <v>241</v>
          </cell>
          <cell r="L31" t="str">
            <v xml:space="preserve"> </v>
          </cell>
          <cell r="M31" t="str">
            <v xml:space="preserve"> </v>
          </cell>
          <cell r="AI31" t="str">
            <v xml:space="preserve"> </v>
          </cell>
          <cell r="AN31" t="str">
            <v xml:space="preserve"> </v>
          </cell>
          <cell r="AO31" t="str">
            <v xml:space="preserve"> 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</row>
        <row r="32">
          <cell r="B32">
            <v>19</v>
          </cell>
          <cell r="C32" t="str">
            <v>NUEVO HORIZONTE</v>
          </cell>
          <cell r="D32" t="str">
            <v xml:space="preserve"> </v>
          </cell>
          <cell r="E32" t="str">
            <v>USAQUEN</v>
          </cell>
          <cell r="F32" t="str">
            <v>DAC</v>
          </cell>
          <cell r="G32" t="str">
            <v>0079</v>
          </cell>
          <cell r="I32">
            <v>50</v>
          </cell>
          <cell r="J32">
            <v>38</v>
          </cell>
          <cell r="L32" t="str">
            <v xml:space="preserve">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  <cell r="W32" t="str">
            <v xml:space="preserve"> </v>
          </cell>
          <cell r="AI32" t="str">
            <v xml:space="preserve"> </v>
          </cell>
          <cell r="AN32" t="str">
            <v xml:space="preserve"> </v>
          </cell>
          <cell r="AO32" t="str">
            <v xml:space="preserve"> 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</row>
        <row r="33">
          <cell r="B33">
            <v>20</v>
          </cell>
          <cell r="C33" t="str">
            <v>ANTONIO JOSE DE SUCRE</v>
          </cell>
          <cell r="D33" t="str">
            <v xml:space="preserve"> </v>
          </cell>
          <cell r="E33" t="str">
            <v>USME</v>
          </cell>
          <cell r="F33" t="str">
            <v>DAC</v>
          </cell>
          <cell r="G33" t="str">
            <v>0080</v>
          </cell>
          <cell r="I33">
            <v>1050</v>
          </cell>
          <cell r="J33">
            <v>1050</v>
          </cell>
          <cell r="L33" t="str">
            <v xml:space="preserve">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  <cell r="W33" t="str">
            <v xml:space="preserve"> 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</row>
        <row r="34">
          <cell r="B34">
            <v>21</v>
          </cell>
          <cell r="C34" t="str">
            <v>CHAPARRAL</v>
          </cell>
          <cell r="D34" t="str">
            <v xml:space="preserve"> </v>
          </cell>
          <cell r="E34" t="str">
            <v>USAQUEN</v>
          </cell>
          <cell r="F34" t="str">
            <v>DAC</v>
          </cell>
          <cell r="G34" t="str">
            <v>0081</v>
          </cell>
          <cell r="I34">
            <v>136</v>
          </cell>
          <cell r="J34">
            <v>136</v>
          </cell>
          <cell r="L34" t="str">
            <v xml:space="preserve">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  <cell r="W34" t="str">
            <v xml:space="preserve"> </v>
          </cell>
          <cell r="AI34" t="str">
            <v xml:space="preserve"> </v>
          </cell>
          <cell r="AN34" t="str">
            <v xml:space="preserve"> </v>
          </cell>
          <cell r="AO34" t="str">
            <v xml:space="preserve"> 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</row>
        <row r="35">
          <cell r="B35">
            <v>22</v>
          </cell>
          <cell r="C35" t="str">
            <v>LA PAZ SECTOR CARACAS</v>
          </cell>
          <cell r="E35" t="str">
            <v>RAFAEL URIBE</v>
          </cell>
          <cell r="F35" t="str">
            <v>DAC</v>
          </cell>
          <cell r="G35" t="str">
            <v>0083</v>
          </cell>
          <cell r="I35">
            <v>1400</v>
          </cell>
          <cell r="J35">
            <v>298</v>
          </cell>
          <cell r="L35">
            <v>0.45500000000000002</v>
          </cell>
          <cell r="M35">
            <v>637</v>
          </cell>
          <cell r="AI35" t="str">
            <v xml:space="preserve"> </v>
          </cell>
          <cell r="AN35" t="str">
            <v xml:space="preserve"> </v>
          </cell>
          <cell r="AO35" t="str">
            <v xml:space="preserve"> 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</row>
        <row r="36">
          <cell r="B36">
            <v>23</v>
          </cell>
          <cell r="C36" t="str">
            <v>BRASILIA III</v>
          </cell>
          <cell r="E36" t="str">
            <v>BOSA</v>
          </cell>
          <cell r="F36" t="str">
            <v>DAC</v>
          </cell>
          <cell r="G36" t="str">
            <v>0086</v>
          </cell>
          <cell r="I36">
            <v>417</v>
          </cell>
          <cell r="J36">
            <v>350</v>
          </cell>
        </row>
        <row r="37">
          <cell r="B37">
            <v>24</v>
          </cell>
          <cell r="C37" t="str">
            <v xml:space="preserve">TABERIN </v>
          </cell>
          <cell r="E37" t="str">
            <v>SUBA</v>
          </cell>
          <cell r="F37" t="str">
            <v>DAC</v>
          </cell>
          <cell r="G37" t="str">
            <v>0094</v>
          </cell>
          <cell r="I37">
            <v>520</v>
          </cell>
          <cell r="J37">
            <v>420</v>
          </cell>
        </row>
        <row r="38">
          <cell r="B38">
            <v>25</v>
          </cell>
          <cell r="C38" t="str">
            <v>LA PAZ CENTRAL</v>
          </cell>
          <cell r="D38" t="str">
            <v xml:space="preserve"> </v>
          </cell>
          <cell r="E38" t="str">
            <v>SANTAFE</v>
          </cell>
          <cell r="F38" t="str">
            <v>DAC</v>
          </cell>
          <cell r="G38" t="str">
            <v>0101</v>
          </cell>
          <cell r="I38">
            <v>153</v>
          </cell>
          <cell r="J38">
            <v>50</v>
          </cell>
          <cell r="L38">
            <v>1.2222222222222223</v>
          </cell>
          <cell r="M38">
            <v>187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  <cell r="AE38">
            <v>53592311.604999997</v>
          </cell>
          <cell r="AF38">
            <v>7656044.5150000006</v>
          </cell>
          <cell r="AG38">
            <v>31717898.704999998</v>
          </cell>
          <cell r="AH38">
            <v>17499530.32</v>
          </cell>
          <cell r="AI38">
            <v>110465785.14499998</v>
          </cell>
          <cell r="AJ38">
            <v>9593192.1660879999</v>
          </cell>
          <cell r="AK38">
            <v>739302.72550000006</v>
          </cell>
          <cell r="AL38">
            <v>3606318.694989</v>
          </cell>
          <cell r="AM38">
            <v>901949.32510999998</v>
          </cell>
          <cell r="AN38">
            <v>14840762.911687</v>
          </cell>
          <cell r="AO38">
            <v>125306548.05668698</v>
          </cell>
          <cell r="AP38">
            <v>62121044.285599008</v>
          </cell>
          <cell r="AQ38">
            <v>63185503.771087997</v>
          </cell>
          <cell r="AR38">
            <v>0</v>
          </cell>
          <cell r="AT38">
            <v>0</v>
          </cell>
        </row>
        <row r="39">
          <cell r="B39">
            <v>26</v>
          </cell>
          <cell r="C39" t="str">
            <v>LA UNION</v>
          </cell>
          <cell r="D39" t="str">
            <v xml:space="preserve"> </v>
          </cell>
          <cell r="E39" t="str">
            <v>BOSA</v>
          </cell>
          <cell r="F39" t="str">
            <v>DAC</v>
          </cell>
          <cell r="G39" t="str">
            <v>0102</v>
          </cell>
          <cell r="I39">
            <v>21</v>
          </cell>
          <cell r="J39">
            <v>12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  <cell r="AI39" t="str">
            <v xml:space="preserve"> </v>
          </cell>
          <cell r="AN39" t="str">
            <v xml:space="preserve"> </v>
          </cell>
          <cell r="AO39" t="str">
            <v xml:space="preserve"> 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</row>
        <row r="40">
          <cell r="B40">
            <v>27</v>
          </cell>
          <cell r="C40" t="str">
            <v>DANUBIO AZUL</v>
          </cell>
          <cell r="D40" t="str">
            <v xml:space="preserve"> </v>
          </cell>
          <cell r="E40" t="str">
            <v>USME</v>
          </cell>
          <cell r="F40" t="str">
            <v>DAC</v>
          </cell>
          <cell r="G40" t="str">
            <v>0103</v>
          </cell>
          <cell r="I40">
            <v>4300</v>
          </cell>
          <cell r="J40">
            <v>4100</v>
          </cell>
          <cell r="L40">
            <v>0.30093023255813955</v>
          </cell>
          <cell r="M40">
            <v>1294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  <cell r="AE40">
            <v>567443706.93499994</v>
          </cell>
          <cell r="AF40">
            <v>81063386.705000013</v>
          </cell>
          <cell r="AG40">
            <v>335834030.63499999</v>
          </cell>
          <cell r="AH40">
            <v>185287741.03999999</v>
          </cell>
          <cell r="AI40">
            <v>1169628865.3150001</v>
          </cell>
          <cell r="AJ40">
            <v>96822387.619152024</v>
          </cell>
          <cell r="AK40">
            <v>7461651.3270000014</v>
          </cell>
          <cell r="AL40">
            <v>36397935.173106007</v>
          </cell>
          <cell r="AM40">
            <v>9103214.6189400014</v>
          </cell>
          <cell r="AN40">
            <v>149785188.73819804</v>
          </cell>
          <cell r="AO40">
            <v>1319414054.0531981</v>
          </cell>
          <cell r="AP40">
            <v>655147959.49904597</v>
          </cell>
          <cell r="AQ40">
            <v>664266094.55415201</v>
          </cell>
          <cell r="AR40">
            <v>0</v>
          </cell>
          <cell r="AT40">
            <v>0</v>
          </cell>
        </row>
        <row r="41">
          <cell r="B41">
            <v>28</v>
          </cell>
          <cell r="C41" t="str">
            <v>CIUDADELA LA LIBERTAD II</v>
          </cell>
          <cell r="D41" t="str">
            <v xml:space="preserve"> </v>
          </cell>
          <cell r="E41" t="str">
            <v>BOSA</v>
          </cell>
          <cell r="F41" t="str">
            <v>DAC</v>
          </cell>
          <cell r="G41" t="str">
            <v>0104</v>
          </cell>
          <cell r="I41">
            <v>291</v>
          </cell>
          <cell r="J41">
            <v>173</v>
          </cell>
          <cell r="L41" t="str">
            <v xml:space="preserve"> </v>
          </cell>
          <cell r="M41" t="str">
            <v xml:space="preserve"> </v>
          </cell>
          <cell r="N41" t="str">
            <v xml:space="preserve"> </v>
          </cell>
          <cell r="O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  <cell r="W41" t="str">
            <v xml:space="preserve"> </v>
          </cell>
          <cell r="AI41" t="str">
            <v xml:space="preserve"> </v>
          </cell>
          <cell r="AN41" t="str">
            <v xml:space="preserve"> </v>
          </cell>
          <cell r="AO41" t="str">
            <v xml:space="preserve"> 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</row>
        <row r="42">
          <cell r="B42">
            <v>29</v>
          </cell>
          <cell r="C42" t="str">
            <v>LOS OCALES (VILLA EMMA)</v>
          </cell>
          <cell r="D42" t="str">
            <v xml:space="preserve"> </v>
          </cell>
          <cell r="E42" t="str">
            <v>BOSA</v>
          </cell>
          <cell r="F42" t="str">
            <v>DAC</v>
          </cell>
          <cell r="G42" t="str">
            <v>0105</v>
          </cell>
          <cell r="I42">
            <v>19</v>
          </cell>
          <cell r="J42">
            <v>19</v>
          </cell>
          <cell r="L42" t="str">
            <v xml:space="preserve"> </v>
          </cell>
          <cell r="M42" t="str">
            <v xml:space="preserve"> </v>
          </cell>
          <cell r="N42" t="str">
            <v xml:space="preserve"> </v>
          </cell>
          <cell r="O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  <cell r="W42" t="str">
            <v xml:space="preserve"> </v>
          </cell>
          <cell r="AI42" t="str">
            <v xml:space="preserve"> </v>
          </cell>
          <cell r="AN42" t="str">
            <v xml:space="preserve"> </v>
          </cell>
          <cell r="AO42" t="str">
            <v xml:space="preserve"> 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</row>
        <row r="43">
          <cell r="B43">
            <v>30</v>
          </cell>
          <cell r="C43" t="str">
            <v>LA ESPERANZA DE TIBANICA</v>
          </cell>
          <cell r="D43" t="str">
            <v xml:space="preserve"> </v>
          </cell>
          <cell r="E43" t="str">
            <v>BOSA</v>
          </cell>
          <cell r="F43" t="str">
            <v>DAC</v>
          </cell>
          <cell r="G43" t="str">
            <v>0106</v>
          </cell>
          <cell r="I43">
            <v>250</v>
          </cell>
          <cell r="J43">
            <v>120</v>
          </cell>
          <cell r="L43" t="str">
            <v xml:space="preserve"> </v>
          </cell>
          <cell r="M43" t="str">
            <v xml:space="preserve"> </v>
          </cell>
          <cell r="N43" t="str">
            <v xml:space="preserve"> </v>
          </cell>
          <cell r="O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  <cell r="W43" t="str">
            <v xml:space="preserve"> </v>
          </cell>
          <cell r="AI43" t="str">
            <v xml:space="preserve"> </v>
          </cell>
          <cell r="AN43" t="str">
            <v xml:space="preserve"> </v>
          </cell>
          <cell r="AO43" t="str">
            <v xml:space="preserve"> 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</row>
        <row r="44">
          <cell r="B44">
            <v>31</v>
          </cell>
          <cell r="C44" t="str">
            <v>EL CAUCE</v>
          </cell>
          <cell r="D44" t="str">
            <v xml:space="preserve"> </v>
          </cell>
          <cell r="E44" t="str">
            <v>BOSA</v>
          </cell>
          <cell r="F44" t="str">
            <v>DAC</v>
          </cell>
          <cell r="G44" t="str">
            <v>0107</v>
          </cell>
          <cell r="I44">
            <v>110</v>
          </cell>
          <cell r="J44">
            <v>100</v>
          </cell>
          <cell r="L44" t="str">
            <v xml:space="preserve"> </v>
          </cell>
          <cell r="M44" t="str">
            <v xml:space="preserve"> </v>
          </cell>
          <cell r="N44" t="str">
            <v xml:space="preserve"> </v>
          </cell>
          <cell r="O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  <cell r="U44" t="str">
            <v xml:space="preserve"> </v>
          </cell>
          <cell r="W44" t="str">
            <v xml:space="preserve"> 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</row>
        <row r="45">
          <cell r="B45">
            <v>32</v>
          </cell>
          <cell r="C45" t="str">
            <v>CHARLES DE GAULLE</v>
          </cell>
          <cell r="D45" t="str">
            <v xml:space="preserve"> </v>
          </cell>
          <cell r="E45" t="str">
            <v>BOSA</v>
          </cell>
          <cell r="F45" t="str">
            <v>DAC</v>
          </cell>
          <cell r="G45" t="str">
            <v>0108</v>
          </cell>
          <cell r="I45">
            <v>42</v>
          </cell>
          <cell r="J45">
            <v>35</v>
          </cell>
          <cell r="L45" t="str">
            <v xml:space="preserve"> </v>
          </cell>
          <cell r="M45" t="str">
            <v xml:space="preserve"> </v>
          </cell>
          <cell r="N45" t="str">
            <v xml:space="preserve"> 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  <cell r="AI45" t="str">
            <v xml:space="preserve"> </v>
          </cell>
          <cell r="AN45" t="str">
            <v xml:space="preserve"> </v>
          </cell>
          <cell r="AO45" t="str">
            <v xml:space="preserve"> 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</row>
        <row r="46">
          <cell r="B46">
            <v>33</v>
          </cell>
          <cell r="C46" t="str">
            <v>LA PORTADITA</v>
          </cell>
          <cell r="D46" t="str">
            <v xml:space="preserve">  </v>
          </cell>
          <cell r="E46" t="str">
            <v>BOSA</v>
          </cell>
          <cell r="F46" t="str">
            <v>DAC</v>
          </cell>
          <cell r="G46" t="str">
            <v>0109</v>
          </cell>
          <cell r="I46">
            <v>52</v>
          </cell>
          <cell r="J46">
            <v>26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  <cell r="AI46" t="str">
            <v xml:space="preserve"> </v>
          </cell>
          <cell r="AN46" t="str">
            <v xml:space="preserve"> </v>
          </cell>
          <cell r="AO46" t="str">
            <v xml:space="preserve"> 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</row>
        <row r="47">
          <cell r="B47">
            <v>34</v>
          </cell>
          <cell r="C47" t="str">
            <v>EL BOSQUE DE BOSA</v>
          </cell>
          <cell r="E47" t="str">
            <v>BOSA</v>
          </cell>
          <cell r="F47" t="str">
            <v>DAC</v>
          </cell>
          <cell r="G47" t="str">
            <v>0110</v>
          </cell>
          <cell r="I47">
            <v>371</v>
          </cell>
          <cell r="J47">
            <v>288</v>
          </cell>
          <cell r="L47" t="str">
            <v xml:space="preserve"> </v>
          </cell>
          <cell r="M47" t="str">
            <v xml:space="preserve"> </v>
          </cell>
          <cell r="AI47" t="str">
            <v xml:space="preserve"> </v>
          </cell>
          <cell r="AN47" t="str">
            <v xml:space="preserve"> </v>
          </cell>
          <cell r="AO47" t="str">
            <v xml:space="preserve"> 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</row>
        <row r="48">
          <cell r="B48">
            <v>35</v>
          </cell>
          <cell r="C48" t="str">
            <v>EL PORTAL II</v>
          </cell>
          <cell r="E48" t="str">
            <v>RAFAEL URIBE</v>
          </cell>
          <cell r="F48" t="str">
            <v>DAC</v>
          </cell>
          <cell r="G48" t="str">
            <v>0111</v>
          </cell>
          <cell r="I48">
            <v>575</v>
          </cell>
          <cell r="J48">
            <v>561</v>
          </cell>
          <cell r="L48">
            <v>1.1165217391304347</v>
          </cell>
          <cell r="M48">
            <v>642</v>
          </cell>
          <cell r="AE48">
            <v>150064239.00999999</v>
          </cell>
          <cell r="AF48">
            <v>21437748.430000003</v>
          </cell>
          <cell r="AG48">
            <v>88813529.209999993</v>
          </cell>
          <cell r="AH48">
            <v>49000567.840000004</v>
          </cell>
          <cell r="AI48">
            <v>309316084.49000001</v>
          </cell>
          <cell r="AJ48">
            <v>999531851.91089606</v>
          </cell>
          <cell r="AK48">
            <v>77029273.421000004</v>
          </cell>
          <cell r="AL48">
            <v>375748795.74763805</v>
          </cell>
          <cell r="AM48">
            <v>93975713.573620006</v>
          </cell>
          <cell r="AN48">
            <v>1546285634.6531541</v>
          </cell>
          <cell r="AO48">
            <v>1855601719.1431541</v>
          </cell>
          <cell r="AP48">
            <v>706005628.22225797</v>
          </cell>
          <cell r="AQ48">
            <v>1149596090.9208961</v>
          </cell>
          <cell r="AR48">
            <v>0</v>
          </cell>
          <cell r="AT48">
            <v>0</v>
          </cell>
        </row>
        <row r="49">
          <cell r="B49">
            <v>36</v>
          </cell>
          <cell r="C49" t="str">
            <v>LA PAZ</v>
          </cell>
          <cell r="E49" t="str">
            <v>RAFAEL URIBE</v>
          </cell>
          <cell r="F49" t="str">
            <v>DAC</v>
          </cell>
          <cell r="G49" t="str">
            <v>0112</v>
          </cell>
          <cell r="I49">
            <v>960</v>
          </cell>
          <cell r="J49">
            <v>955</v>
          </cell>
          <cell r="L49">
            <v>1.2614583333333333</v>
          </cell>
          <cell r="M49">
            <v>1211</v>
          </cell>
          <cell r="AE49">
            <v>418561495.17000002</v>
          </cell>
          <cell r="AF49">
            <v>59794499.310000002</v>
          </cell>
          <cell r="AG49">
            <v>247720068.56999999</v>
          </cell>
          <cell r="AH49">
            <v>136673141.28</v>
          </cell>
          <cell r="AI49">
            <v>862749204.32999992</v>
          </cell>
          <cell r="AJ49">
            <v>77655741.964560002</v>
          </cell>
          <cell r="AK49">
            <v>5991955.3985000001</v>
          </cell>
          <cell r="AL49">
            <v>29228758.433883</v>
          </cell>
          <cell r="AM49">
            <v>7310185.58617</v>
          </cell>
          <cell r="AN49">
            <v>120186641.383113</v>
          </cell>
          <cell r="AO49">
            <v>982935845.71311295</v>
          </cell>
          <cell r="AP49">
            <v>486718608.57855302</v>
          </cell>
          <cell r="AQ49">
            <v>496217237.13455999</v>
          </cell>
          <cell r="AR49">
            <v>0</v>
          </cell>
          <cell r="AT49">
            <v>0</v>
          </cell>
        </row>
        <row r="50">
          <cell r="B50">
            <v>37</v>
          </cell>
          <cell r="C50" t="str">
            <v xml:space="preserve">SAN AGUSTIN  </v>
          </cell>
          <cell r="E50" t="str">
            <v>RAFAEL URIBE</v>
          </cell>
          <cell r="F50" t="str">
            <v>DAC</v>
          </cell>
          <cell r="G50" t="str">
            <v>0114</v>
          </cell>
          <cell r="I50">
            <v>573</v>
          </cell>
          <cell r="J50">
            <v>572</v>
          </cell>
          <cell r="L50" t="str">
            <v xml:space="preserve"> </v>
          </cell>
          <cell r="M50" t="str">
            <v xml:space="preserve"> </v>
          </cell>
          <cell r="AI50" t="str">
            <v xml:space="preserve"> </v>
          </cell>
          <cell r="AN50" t="str">
            <v xml:space="preserve"> </v>
          </cell>
          <cell r="AO50" t="str">
            <v xml:space="preserve"> 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</row>
        <row r="51">
          <cell r="B51">
            <v>38</v>
          </cell>
          <cell r="C51" t="str">
            <v>EL MIRADOR SUR I Y II</v>
          </cell>
          <cell r="E51" t="str">
            <v>RAFAEL URIBE</v>
          </cell>
          <cell r="F51" t="str">
            <v>DAC</v>
          </cell>
          <cell r="G51" t="str">
            <v>0115</v>
          </cell>
          <cell r="I51">
            <v>107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AI51" t="str">
            <v xml:space="preserve"> </v>
          </cell>
          <cell r="AN51" t="str">
            <v xml:space="preserve"> </v>
          </cell>
          <cell r="AO51" t="str">
            <v xml:space="preserve"> 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</row>
        <row r="52">
          <cell r="B52">
            <v>39</v>
          </cell>
          <cell r="C52" t="str">
            <v>LA PRIMAVERA</v>
          </cell>
          <cell r="E52" t="str">
            <v>BOSA</v>
          </cell>
          <cell r="F52" t="str">
            <v>DAC</v>
          </cell>
          <cell r="G52" t="str">
            <v>0116</v>
          </cell>
          <cell r="I52">
            <v>1252</v>
          </cell>
          <cell r="J52">
            <v>480</v>
          </cell>
          <cell r="L52" t="str">
            <v xml:space="preserve"> </v>
          </cell>
          <cell r="M52" t="str">
            <v xml:space="preserve"> </v>
          </cell>
          <cell r="AI52" t="str">
            <v xml:space="preserve"> </v>
          </cell>
          <cell r="AN52" t="str">
            <v xml:space="preserve"> </v>
          </cell>
          <cell r="AO52" t="str">
            <v xml:space="preserve"> 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</row>
        <row r="53">
          <cell r="B53">
            <v>40</v>
          </cell>
          <cell r="C53" t="str">
            <v>DUITAMA</v>
          </cell>
          <cell r="E53" t="str">
            <v>USME</v>
          </cell>
          <cell r="F53" t="str">
            <v>DAC</v>
          </cell>
          <cell r="G53" t="str">
            <v>0117</v>
          </cell>
          <cell r="I53">
            <v>74</v>
          </cell>
          <cell r="J53">
            <v>70</v>
          </cell>
          <cell r="L53" t="str">
            <v xml:space="preserve"> </v>
          </cell>
          <cell r="M53" t="str">
            <v xml:space="preserve"> </v>
          </cell>
          <cell r="AI53" t="str">
            <v xml:space="preserve"> </v>
          </cell>
          <cell r="AN53" t="str">
            <v xml:space="preserve"> </v>
          </cell>
          <cell r="AO53" t="str">
            <v xml:space="preserve"> </v>
          </cell>
          <cell r="AP53">
            <v>0</v>
          </cell>
          <cell r="AQ53">
            <v>0</v>
          </cell>
          <cell r="AR53">
            <v>0</v>
          </cell>
          <cell r="AT53">
            <v>0</v>
          </cell>
        </row>
        <row r="54">
          <cell r="B54">
            <v>41</v>
          </cell>
          <cell r="C54" t="str">
            <v>NUEVO PENSILVANIA SUR</v>
          </cell>
          <cell r="E54" t="str">
            <v>RAFAEL URIBE</v>
          </cell>
          <cell r="F54" t="str">
            <v>DAC</v>
          </cell>
          <cell r="G54" t="str">
            <v>0118</v>
          </cell>
          <cell r="I54">
            <v>174</v>
          </cell>
          <cell r="J54">
            <v>150</v>
          </cell>
          <cell r="L54" t="str">
            <v xml:space="preserve"> </v>
          </cell>
          <cell r="M54" t="str">
            <v xml:space="preserve"> </v>
          </cell>
          <cell r="AI54" t="str">
            <v xml:space="preserve"> </v>
          </cell>
          <cell r="AN54" t="str">
            <v xml:space="preserve"> </v>
          </cell>
          <cell r="AO54" t="str">
            <v xml:space="preserve"> 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</row>
        <row r="55">
          <cell r="B55">
            <v>42</v>
          </cell>
          <cell r="C55" t="str">
            <v>PALERMO SUR</v>
          </cell>
          <cell r="E55" t="str">
            <v>RAFAEL URIBE</v>
          </cell>
          <cell r="F55" t="str">
            <v>DAC</v>
          </cell>
          <cell r="G55" t="str">
            <v>0119</v>
          </cell>
          <cell r="I55">
            <v>19</v>
          </cell>
          <cell r="J55">
            <v>19</v>
          </cell>
          <cell r="L55" t="str">
            <v xml:space="preserve"> </v>
          </cell>
          <cell r="M55" t="str">
            <v xml:space="preserve"> </v>
          </cell>
          <cell r="AI55" t="str">
            <v xml:space="preserve"> </v>
          </cell>
          <cell r="AN55" t="str">
            <v xml:space="preserve"> </v>
          </cell>
          <cell r="AO55" t="str">
            <v xml:space="preserve"> </v>
          </cell>
          <cell r="AP55">
            <v>0</v>
          </cell>
          <cell r="AQ55">
            <v>0</v>
          </cell>
          <cell r="AR55">
            <v>0</v>
          </cell>
          <cell r="AT55">
            <v>0</v>
          </cell>
        </row>
        <row r="56">
          <cell r="B56">
            <v>43</v>
          </cell>
          <cell r="C56" t="str">
            <v>SANTA LIBRADA - LA ESPERANZA</v>
          </cell>
          <cell r="E56" t="str">
            <v>USME</v>
          </cell>
          <cell r="F56" t="str">
            <v>DAC</v>
          </cell>
          <cell r="G56" t="str">
            <v>0120</v>
          </cell>
          <cell r="I56">
            <v>30</v>
          </cell>
          <cell r="J56">
            <v>30</v>
          </cell>
          <cell r="L56" t="str">
            <v xml:space="preserve"> </v>
          </cell>
          <cell r="M56" t="str">
            <v xml:space="preserve"> </v>
          </cell>
          <cell r="AI56" t="str">
            <v xml:space="preserve"> </v>
          </cell>
          <cell r="AN56" t="str">
            <v xml:space="preserve"> </v>
          </cell>
          <cell r="AO56" t="str">
            <v xml:space="preserve"> </v>
          </cell>
          <cell r="AP56">
            <v>0</v>
          </cell>
          <cell r="AQ56">
            <v>0</v>
          </cell>
          <cell r="AR56">
            <v>0</v>
          </cell>
          <cell r="AT56">
            <v>0</v>
          </cell>
        </row>
        <row r="57">
          <cell r="B57">
            <v>44</v>
          </cell>
          <cell r="C57" t="str">
            <v>MARICHUGLA III  (CAFAM II)</v>
          </cell>
          <cell r="E57" t="str">
            <v>USME</v>
          </cell>
          <cell r="F57" t="str">
            <v>DAC</v>
          </cell>
          <cell r="G57" t="str">
            <v>0121</v>
          </cell>
          <cell r="I57">
            <v>174</v>
          </cell>
          <cell r="J57">
            <v>103</v>
          </cell>
          <cell r="L57" t="str">
            <v xml:space="preserve"> </v>
          </cell>
          <cell r="M57" t="str">
            <v xml:space="preserve"> </v>
          </cell>
          <cell r="AI57" t="str">
            <v xml:space="preserve"> </v>
          </cell>
          <cell r="AN57" t="str">
            <v xml:space="preserve"> </v>
          </cell>
          <cell r="AO57" t="str">
            <v xml:space="preserve"> </v>
          </cell>
          <cell r="AP57">
            <v>0</v>
          </cell>
          <cell r="AQ57">
            <v>0</v>
          </cell>
          <cell r="AR57">
            <v>0</v>
          </cell>
          <cell r="AT57">
            <v>0</v>
          </cell>
        </row>
        <row r="58">
          <cell r="B58">
            <v>45</v>
          </cell>
          <cell r="C58" t="str">
            <v>DOMINGO LAIN I</v>
          </cell>
          <cell r="E58" t="str">
            <v>CIUDAD BOLIVAR</v>
          </cell>
          <cell r="F58" t="str">
            <v>DAC</v>
          </cell>
          <cell r="G58" t="str">
            <v>0122</v>
          </cell>
          <cell r="I58">
            <v>125</v>
          </cell>
          <cell r="J58">
            <v>122</v>
          </cell>
          <cell r="AP58">
            <v>0</v>
          </cell>
          <cell r="AQ58">
            <v>0</v>
          </cell>
          <cell r="AR58">
            <v>0</v>
          </cell>
          <cell r="AT58">
            <v>0</v>
          </cell>
        </row>
        <row r="59">
          <cell r="B59">
            <v>46</v>
          </cell>
          <cell r="C59" t="str">
            <v xml:space="preserve">VILLA CATALINA III </v>
          </cell>
          <cell r="E59" t="str">
            <v>SUBA</v>
          </cell>
          <cell r="F59" t="str">
            <v>DAC</v>
          </cell>
          <cell r="G59" t="str">
            <v>0123</v>
          </cell>
          <cell r="I59">
            <v>132</v>
          </cell>
          <cell r="J59">
            <v>100</v>
          </cell>
          <cell r="AP59">
            <v>0</v>
          </cell>
          <cell r="AQ59">
            <v>0</v>
          </cell>
          <cell r="AR59">
            <v>0</v>
          </cell>
          <cell r="AT59">
            <v>0</v>
          </cell>
        </row>
        <row r="60">
          <cell r="B60">
            <v>47</v>
          </cell>
          <cell r="C60" t="str">
            <v>TIBABUYES II - MANZANAS A Y B</v>
          </cell>
          <cell r="E60" t="str">
            <v>SUBA</v>
          </cell>
          <cell r="F60" t="str">
            <v>DAC</v>
          </cell>
          <cell r="G60" t="str">
            <v>0124</v>
          </cell>
          <cell r="I60">
            <v>45</v>
          </cell>
          <cell r="J60">
            <v>40</v>
          </cell>
          <cell r="AP60">
            <v>0</v>
          </cell>
          <cell r="AQ60">
            <v>0</v>
          </cell>
          <cell r="AR60">
            <v>0</v>
          </cell>
          <cell r="AT60">
            <v>0</v>
          </cell>
        </row>
        <row r="61">
          <cell r="B61">
            <v>48</v>
          </cell>
          <cell r="C61" t="str">
            <v>ANTONIO MORALES GALAVIS</v>
          </cell>
          <cell r="E61" t="str">
            <v>RAFAEL URIBE</v>
          </cell>
          <cell r="F61" t="str">
            <v>DAC</v>
          </cell>
          <cell r="G61" t="str">
            <v>0125</v>
          </cell>
          <cell r="I61">
            <v>166</v>
          </cell>
          <cell r="J61">
            <v>141</v>
          </cell>
          <cell r="AP61">
            <v>0</v>
          </cell>
          <cell r="AQ61">
            <v>0</v>
          </cell>
          <cell r="AR61">
            <v>0</v>
          </cell>
          <cell r="AT61">
            <v>0</v>
          </cell>
        </row>
        <row r="62">
          <cell r="B62">
            <v>49</v>
          </cell>
          <cell r="C62" t="str">
            <v>ALTOS DE LA ESPERANZA I</v>
          </cell>
          <cell r="E62" t="str">
            <v>SUBA</v>
          </cell>
          <cell r="F62" t="str">
            <v>DAC</v>
          </cell>
          <cell r="G62" t="str">
            <v>0126</v>
          </cell>
          <cell r="I62">
            <v>237</v>
          </cell>
          <cell r="J62">
            <v>212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</row>
        <row r="63">
          <cell r="B63">
            <v>50</v>
          </cell>
          <cell r="C63" t="str">
            <v>EL PALMAR I - II - III</v>
          </cell>
          <cell r="E63" t="str">
            <v>ENGATIVA</v>
          </cell>
          <cell r="F63" t="str">
            <v>DAC</v>
          </cell>
          <cell r="G63" t="str">
            <v>0127</v>
          </cell>
          <cell r="I63">
            <v>332</v>
          </cell>
          <cell r="J63">
            <v>332</v>
          </cell>
          <cell r="AP63">
            <v>0</v>
          </cell>
          <cell r="AQ63">
            <v>0</v>
          </cell>
          <cell r="AR63">
            <v>0</v>
          </cell>
          <cell r="AT63">
            <v>0</v>
          </cell>
        </row>
        <row r="64">
          <cell r="B64">
            <v>51</v>
          </cell>
          <cell r="C64" t="str">
            <v xml:space="preserve">DOMINGO LAIN II   </v>
          </cell>
          <cell r="E64" t="str">
            <v>CIUDAD BOLIVAR</v>
          </cell>
          <cell r="F64" t="str">
            <v>DAC</v>
          </cell>
          <cell r="G64" t="str">
            <v>0128</v>
          </cell>
          <cell r="I64">
            <v>525</v>
          </cell>
          <cell r="J64">
            <v>475</v>
          </cell>
          <cell r="AP64">
            <v>0</v>
          </cell>
          <cell r="AQ64">
            <v>0</v>
          </cell>
          <cell r="AR64">
            <v>0</v>
          </cell>
          <cell r="AT64">
            <v>0</v>
          </cell>
        </row>
        <row r="65">
          <cell r="B65">
            <v>52</v>
          </cell>
          <cell r="C65" t="str">
            <v>LINTERAMA</v>
          </cell>
          <cell r="E65" t="str">
            <v>ENGATIVA</v>
          </cell>
          <cell r="F65" t="str">
            <v>DAC</v>
          </cell>
          <cell r="G65" t="str">
            <v>0129</v>
          </cell>
          <cell r="I65">
            <v>565</v>
          </cell>
          <cell r="J65">
            <v>515</v>
          </cell>
          <cell r="AP65">
            <v>0</v>
          </cell>
          <cell r="AQ65">
            <v>0</v>
          </cell>
          <cell r="AR65">
            <v>0</v>
          </cell>
          <cell r="AT65">
            <v>0</v>
          </cell>
        </row>
        <row r="66">
          <cell r="B66">
            <v>53</v>
          </cell>
          <cell r="C66" t="str">
            <v>SAN ISIDRO NORTE</v>
          </cell>
          <cell r="E66" t="str">
            <v>SUBA</v>
          </cell>
          <cell r="F66" t="str">
            <v>DAC</v>
          </cell>
          <cell r="G66" t="str">
            <v>0130</v>
          </cell>
          <cell r="I66">
            <v>70</v>
          </cell>
          <cell r="J66">
            <v>66</v>
          </cell>
          <cell r="AP66">
            <v>0</v>
          </cell>
          <cell r="AQ66">
            <v>0</v>
          </cell>
          <cell r="AR66">
            <v>0</v>
          </cell>
          <cell r="AT66">
            <v>0</v>
          </cell>
        </row>
        <row r="67">
          <cell r="B67">
            <v>54</v>
          </cell>
          <cell r="C67" t="str">
            <v>EL DORADO</v>
          </cell>
          <cell r="E67" t="str">
            <v>SANTAFE</v>
          </cell>
          <cell r="F67" t="str">
            <v>DAC</v>
          </cell>
          <cell r="G67" t="str">
            <v>0131</v>
          </cell>
          <cell r="I67">
            <v>540</v>
          </cell>
          <cell r="J67">
            <v>432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</row>
        <row r="68">
          <cell r="B68">
            <v>55</v>
          </cell>
          <cell r="C68" t="str">
            <v>LA MARQUEZA</v>
          </cell>
          <cell r="E68" t="str">
            <v>RAFAEL URIBE</v>
          </cell>
          <cell r="F68" t="str">
            <v>DAC</v>
          </cell>
          <cell r="G68" t="str">
            <v>0132</v>
          </cell>
          <cell r="I68">
            <v>158</v>
          </cell>
          <cell r="J68">
            <v>150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</row>
        <row r="69">
          <cell r="B69">
            <v>56</v>
          </cell>
          <cell r="C69" t="str">
            <v>LA PORTADA III</v>
          </cell>
          <cell r="E69" t="str">
            <v>BOSA</v>
          </cell>
          <cell r="F69" t="str">
            <v>DAC</v>
          </cell>
          <cell r="G69" t="str">
            <v>0133</v>
          </cell>
          <cell r="I69">
            <v>201</v>
          </cell>
          <cell r="J69">
            <v>170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</row>
        <row r="70">
          <cell r="B70">
            <v>57</v>
          </cell>
          <cell r="C70" t="str">
            <v>ACACIAS IV (EL DIAMANTE III)</v>
          </cell>
          <cell r="E70" t="str">
            <v>CIUDAD BOLIVAR</v>
          </cell>
          <cell r="F70" t="str">
            <v>DAC</v>
          </cell>
          <cell r="G70" t="str">
            <v>0134</v>
          </cell>
          <cell r="I70">
            <v>54</v>
          </cell>
          <cell r="J70">
            <v>40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</row>
        <row r="71">
          <cell r="B71">
            <v>58</v>
          </cell>
          <cell r="C71" t="str">
            <v>JUAN JOSE RONDON (LA CASONA)</v>
          </cell>
          <cell r="E71" t="str">
            <v>CIUDAD BOLIVAR</v>
          </cell>
          <cell r="F71" t="str">
            <v>DAC</v>
          </cell>
          <cell r="G71" t="str">
            <v>0135</v>
          </cell>
          <cell r="I71">
            <v>44</v>
          </cell>
          <cell r="J71">
            <v>42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</row>
        <row r="72">
          <cell r="B72">
            <v>59</v>
          </cell>
          <cell r="C72" t="str">
            <v>PALERMO SUR (LOS ARRAYANES)</v>
          </cell>
          <cell r="E72" t="str">
            <v>RAFAEL URIBE</v>
          </cell>
          <cell r="F72" t="str">
            <v>DAC</v>
          </cell>
          <cell r="G72" t="str">
            <v>0136</v>
          </cell>
          <cell r="I72">
            <v>89</v>
          </cell>
          <cell r="J72">
            <v>87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</row>
        <row r="73">
          <cell r="B73">
            <v>60</v>
          </cell>
          <cell r="C73" t="str">
            <v>MILLAN  (LOS SAUCES)</v>
          </cell>
          <cell r="E73" t="str">
            <v>CIUDAD BOLIVAR</v>
          </cell>
          <cell r="F73" t="str">
            <v>DAC</v>
          </cell>
          <cell r="G73" t="str">
            <v>0138</v>
          </cell>
          <cell r="I73">
            <v>188</v>
          </cell>
          <cell r="J73">
            <v>95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</row>
        <row r="74">
          <cell r="B74">
            <v>61</v>
          </cell>
          <cell r="C74" t="str">
            <v>SANTA ROSA DE LIMA</v>
          </cell>
          <cell r="E74" t="str">
            <v>SANTAFE</v>
          </cell>
          <cell r="F74" t="str">
            <v>DAC</v>
          </cell>
          <cell r="G74" t="str">
            <v>0139</v>
          </cell>
          <cell r="I74">
            <v>474</v>
          </cell>
          <cell r="J74">
            <v>450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</row>
        <row r="75">
          <cell r="B75">
            <v>62</v>
          </cell>
          <cell r="C75" t="str">
            <v xml:space="preserve">COLMENA </v>
          </cell>
          <cell r="E75" t="str">
            <v>CIUDAD BOLIVAR</v>
          </cell>
          <cell r="F75" t="str">
            <v>DAC</v>
          </cell>
          <cell r="G75" t="str">
            <v>0140</v>
          </cell>
          <cell r="I75">
            <v>300</v>
          </cell>
          <cell r="J75">
            <v>300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</row>
        <row r="76">
          <cell r="B76">
            <v>63</v>
          </cell>
          <cell r="C76" t="str">
            <v>GIRARDOT</v>
          </cell>
          <cell r="E76" t="str">
            <v>SANTAFE</v>
          </cell>
          <cell r="F76" t="str">
            <v>DAC</v>
          </cell>
          <cell r="G76" t="str">
            <v>0141</v>
          </cell>
          <cell r="I76">
            <v>547</v>
          </cell>
          <cell r="J76">
            <v>540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</row>
        <row r="77">
          <cell r="B77">
            <v>64</v>
          </cell>
          <cell r="C77" t="str">
            <v xml:space="preserve">EL RINCON DE MODELIA </v>
          </cell>
          <cell r="E77" t="str">
            <v>FONTIBON</v>
          </cell>
          <cell r="F77" t="str">
            <v>DAC</v>
          </cell>
          <cell r="G77" t="str">
            <v>0142</v>
          </cell>
          <cell r="I77">
            <v>53</v>
          </cell>
          <cell r="J77">
            <v>51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</row>
        <row r="78">
          <cell r="B78">
            <v>65</v>
          </cell>
          <cell r="C78" t="str">
            <v xml:space="preserve">EL TAPETE </v>
          </cell>
          <cell r="E78" t="str">
            <v>FONTIBON</v>
          </cell>
          <cell r="F78" t="str">
            <v>DAC</v>
          </cell>
          <cell r="G78" t="str">
            <v>0143</v>
          </cell>
          <cell r="I78">
            <v>239</v>
          </cell>
          <cell r="J78">
            <v>226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</row>
        <row r="79">
          <cell r="B79">
            <v>66</v>
          </cell>
          <cell r="C79" t="str">
            <v>SOTAVENTO - SECTOR II</v>
          </cell>
          <cell r="E79" t="str">
            <v>CIUDAD BOLIVAR</v>
          </cell>
          <cell r="F79" t="str">
            <v>DAC</v>
          </cell>
          <cell r="G79" t="str">
            <v>0145</v>
          </cell>
          <cell r="I79">
            <v>57</v>
          </cell>
          <cell r="J79">
            <v>54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</row>
        <row r="80">
          <cell r="B80">
            <v>67</v>
          </cell>
          <cell r="C80" t="str">
            <v>ACACIA SUR III (PARTE BAJA)</v>
          </cell>
          <cell r="E80" t="str">
            <v>CIUDAD BOLIVAR</v>
          </cell>
          <cell r="F80" t="str">
            <v>DAC</v>
          </cell>
          <cell r="G80" t="str">
            <v>0146</v>
          </cell>
          <cell r="I80">
            <v>71</v>
          </cell>
          <cell r="J80">
            <v>71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</row>
        <row r="81">
          <cell r="B81">
            <v>68</v>
          </cell>
          <cell r="C81" t="str">
            <v>NACIONES UNIDAS (SANTA ROSA)</v>
          </cell>
          <cell r="E81" t="str">
            <v>CIUDAD BOLIVAR</v>
          </cell>
          <cell r="F81" t="str">
            <v>DAC</v>
          </cell>
          <cell r="G81" t="str">
            <v>0147</v>
          </cell>
          <cell r="I81">
            <v>110</v>
          </cell>
          <cell r="J81">
            <v>100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</row>
        <row r="82">
          <cell r="B82">
            <v>69</v>
          </cell>
          <cell r="C82" t="str">
            <v>BARRANCAS ALTO</v>
          </cell>
          <cell r="E82" t="str">
            <v>USAQUEN</v>
          </cell>
          <cell r="F82" t="str">
            <v>DAC</v>
          </cell>
          <cell r="G82" t="str">
            <v>0148</v>
          </cell>
          <cell r="I82">
            <v>42</v>
          </cell>
          <cell r="J82">
            <v>36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</row>
        <row r="83">
          <cell r="B83">
            <v>70</v>
          </cell>
          <cell r="C83" t="str">
            <v xml:space="preserve">EL SALITRE </v>
          </cell>
          <cell r="E83" t="str">
            <v>SUBA</v>
          </cell>
          <cell r="F83" t="str">
            <v>DAC</v>
          </cell>
          <cell r="G83" t="str">
            <v>0149</v>
          </cell>
          <cell r="I83">
            <v>130</v>
          </cell>
          <cell r="J83">
            <v>130</v>
          </cell>
        </row>
        <row r="84">
          <cell r="B84">
            <v>71</v>
          </cell>
          <cell r="C84" t="str">
            <v>PRADOS DEL SALITRE</v>
          </cell>
          <cell r="E84" t="str">
            <v>SUBA</v>
          </cell>
          <cell r="F84" t="str">
            <v>DAC</v>
          </cell>
          <cell r="G84" t="str">
            <v>0152</v>
          </cell>
          <cell r="I84">
            <v>160</v>
          </cell>
          <cell r="J84">
            <v>120</v>
          </cell>
        </row>
        <row r="85">
          <cell r="B85">
            <v>72</v>
          </cell>
          <cell r="C85" t="str">
            <v>EL REFUGIO DE SAN ANTONIO</v>
          </cell>
          <cell r="E85" t="str">
            <v>USAQUEN</v>
          </cell>
          <cell r="F85" t="str">
            <v>DAC</v>
          </cell>
          <cell r="G85" t="str">
            <v>0153</v>
          </cell>
          <cell r="I85">
            <v>154</v>
          </cell>
          <cell r="J85">
            <v>147</v>
          </cell>
        </row>
        <row r="86">
          <cell r="B86">
            <v>73</v>
          </cell>
          <cell r="C86" t="str">
            <v xml:space="preserve">BUENOS AIRES         </v>
          </cell>
          <cell r="E86" t="str">
            <v>SAN CRISTOBAL</v>
          </cell>
          <cell r="F86" t="str">
            <v>DAC</v>
          </cell>
          <cell r="G86" t="str">
            <v>0154</v>
          </cell>
          <cell r="I86">
            <v>3000</v>
          </cell>
          <cell r="J86">
            <v>2900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</row>
        <row r="87">
          <cell r="B87">
            <v>74</v>
          </cell>
          <cell r="C87" t="str">
            <v>LAS ACACIAS</v>
          </cell>
          <cell r="E87" t="str">
            <v>SAN CRISTOBAL</v>
          </cell>
          <cell r="F87" t="str">
            <v>DAC</v>
          </cell>
          <cell r="G87" t="str">
            <v>0155</v>
          </cell>
          <cell r="I87">
            <v>29</v>
          </cell>
          <cell r="J87">
            <v>20</v>
          </cell>
          <cell r="AT87">
            <v>0</v>
          </cell>
        </row>
        <row r="88">
          <cell r="B88">
            <v>75</v>
          </cell>
          <cell r="C88" t="str">
            <v>EL BALCON DE LA CASTAÑA</v>
          </cell>
          <cell r="E88" t="str">
            <v>SAN CRISTOBAL</v>
          </cell>
          <cell r="F88" t="str">
            <v>DAC</v>
          </cell>
          <cell r="G88" t="str">
            <v>0156</v>
          </cell>
          <cell r="I88">
            <v>82</v>
          </cell>
          <cell r="J88">
            <v>75</v>
          </cell>
          <cell r="AT88">
            <v>0</v>
          </cell>
        </row>
        <row r="89">
          <cell r="B89">
            <v>76</v>
          </cell>
          <cell r="C89" t="str">
            <v>DANUBIO II Y III</v>
          </cell>
          <cell r="E89" t="str">
            <v>BOSA</v>
          </cell>
          <cell r="F89" t="str">
            <v>DAC</v>
          </cell>
          <cell r="G89" t="str">
            <v>0161</v>
          </cell>
          <cell r="I89">
            <v>103</v>
          </cell>
          <cell r="J89">
            <v>93</v>
          </cell>
          <cell r="L89">
            <v>11.805825242718447</v>
          </cell>
          <cell r="M89">
            <v>1216</v>
          </cell>
        </row>
        <row r="90">
          <cell r="B90">
            <v>77</v>
          </cell>
          <cell r="C90" t="str">
            <v>DANUBIO AZUL I Y II</v>
          </cell>
          <cell r="E90" t="str">
            <v>BOSA</v>
          </cell>
          <cell r="F90" t="str">
            <v>DAC</v>
          </cell>
          <cell r="G90" t="str">
            <v>0162</v>
          </cell>
          <cell r="I90">
            <v>170</v>
          </cell>
          <cell r="J90">
            <v>140</v>
          </cell>
        </row>
        <row r="91">
          <cell r="B91">
            <v>78</v>
          </cell>
          <cell r="C91" t="str">
            <v>SAN PABLO BOSA</v>
          </cell>
          <cell r="E91" t="str">
            <v>BOSA</v>
          </cell>
          <cell r="F91" t="str">
            <v>DAC</v>
          </cell>
          <cell r="G91" t="str">
            <v>0163</v>
          </cell>
          <cell r="I91">
            <v>59</v>
          </cell>
          <cell r="J91">
            <v>17</v>
          </cell>
        </row>
        <row r="92">
          <cell r="B92">
            <v>79</v>
          </cell>
          <cell r="C92" t="str">
            <v>VILLA COLOMBIA II</v>
          </cell>
          <cell r="E92" t="str">
            <v>BOSA</v>
          </cell>
          <cell r="F92" t="str">
            <v>DAC</v>
          </cell>
          <cell r="G92" t="str">
            <v>0164</v>
          </cell>
          <cell r="I92">
            <v>80</v>
          </cell>
          <cell r="J92">
            <v>75</v>
          </cell>
        </row>
        <row r="93">
          <cell r="B93">
            <v>80</v>
          </cell>
          <cell r="C93" t="str">
            <v>SAN ANTONIO DE ESCOCIA</v>
          </cell>
          <cell r="E93" t="str">
            <v>BOSA</v>
          </cell>
          <cell r="F93" t="str">
            <v>DAC</v>
          </cell>
          <cell r="G93" t="str">
            <v>0165</v>
          </cell>
          <cell r="I93">
            <v>285</v>
          </cell>
          <cell r="J93">
            <v>250</v>
          </cell>
        </row>
        <row r="94">
          <cell r="B94">
            <v>81</v>
          </cell>
          <cell r="C94" t="str">
            <v xml:space="preserve">EL PALMAR   </v>
          </cell>
          <cell r="E94" t="str">
            <v>BOSA</v>
          </cell>
          <cell r="F94" t="str">
            <v>DAC</v>
          </cell>
          <cell r="G94" t="str">
            <v>0166</v>
          </cell>
          <cell r="I94">
            <v>575</v>
          </cell>
          <cell r="J94">
            <v>500</v>
          </cell>
        </row>
        <row r="95">
          <cell r="B95">
            <v>82</v>
          </cell>
          <cell r="C95" t="str">
            <v>NUESTRA SRA DE LA PAZ(VILLA ESPERANZA)</v>
          </cell>
          <cell r="E95" t="str">
            <v>BOSA</v>
          </cell>
          <cell r="F95" t="str">
            <v>DAC</v>
          </cell>
          <cell r="G95" t="str">
            <v>0168</v>
          </cell>
          <cell r="I95">
            <v>38</v>
          </cell>
          <cell r="J95">
            <v>30</v>
          </cell>
        </row>
        <row r="96">
          <cell r="B96">
            <v>83</v>
          </cell>
          <cell r="C96" t="str">
            <v>ALQUERIA LA FRAGUA(VILLA NUEVA)</v>
          </cell>
          <cell r="E96" t="str">
            <v>KENNEDY</v>
          </cell>
          <cell r="F96" t="str">
            <v>DAC</v>
          </cell>
          <cell r="G96" t="str">
            <v>0169</v>
          </cell>
          <cell r="I96">
            <v>74</v>
          </cell>
          <cell r="J96">
            <v>74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</row>
        <row r="97">
          <cell r="B97">
            <v>84</v>
          </cell>
          <cell r="C97" t="str">
            <v>EL REFUGIO(SANTA LIBRADA)</v>
          </cell>
          <cell r="E97" t="str">
            <v>USME</v>
          </cell>
          <cell r="F97" t="str">
            <v>DAC</v>
          </cell>
          <cell r="G97" t="str">
            <v>0170</v>
          </cell>
          <cell r="I97">
            <v>76</v>
          </cell>
          <cell r="J97">
            <v>71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</row>
        <row r="98">
          <cell r="B98">
            <v>85</v>
          </cell>
          <cell r="C98" t="str">
            <v>SANTA CECILIA BAJA</v>
          </cell>
          <cell r="E98" t="str">
            <v>USAQUEN</v>
          </cell>
          <cell r="F98" t="str">
            <v>DAC</v>
          </cell>
          <cell r="G98" t="str">
            <v>0171</v>
          </cell>
          <cell r="I98">
            <v>90</v>
          </cell>
          <cell r="J98">
            <v>85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</row>
        <row r="99">
          <cell r="B99">
            <v>86</v>
          </cell>
          <cell r="C99" t="str">
            <v>VILLA MORALES</v>
          </cell>
          <cell r="E99" t="str">
            <v>RAFAEL URIBE</v>
          </cell>
          <cell r="F99" t="str">
            <v>DAC</v>
          </cell>
          <cell r="G99" t="str">
            <v>0172</v>
          </cell>
          <cell r="I99">
            <v>145</v>
          </cell>
          <cell r="J99">
            <v>135</v>
          </cell>
          <cell r="AT99">
            <v>0</v>
          </cell>
        </row>
        <row r="100">
          <cell r="B100">
            <v>87</v>
          </cell>
          <cell r="C100" t="str">
            <v>EL BOSQUE DE LOS MOLINOS</v>
          </cell>
          <cell r="E100" t="str">
            <v>RAFAEL URIBE</v>
          </cell>
          <cell r="F100" t="str">
            <v>DAC</v>
          </cell>
          <cell r="G100" t="str">
            <v>0173</v>
          </cell>
          <cell r="I100">
            <v>161</v>
          </cell>
          <cell r="J100">
            <v>143</v>
          </cell>
          <cell r="AT100">
            <v>0</v>
          </cell>
        </row>
        <row r="101">
          <cell r="B101">
            <v>88</v>
          </cell>
          <cell r="C101" t="str">
            <v>VILLA GLADYS II</v>
          </cell>
          <cell r="E101" t="str">
            <v>RAFAEL URIBE</v>
          </cell>
          <cell r="F101" t="str">
            <v>DAC</v>
          </cell>
          <cell r="G101" t="str">
            <v>0174</v>
          </cell>
          <cell r="I101">
            <v>55</v>
          </cell>
          <cell r="J101">
            <v>29</v>
          </cell>
          <cell r="AT101">
            <v>0</v>
          </cell>
        </row>
        <row r="102">
          <cell r="B102">
            <v>89</v>
          </cell>
          <cell r="C102" t="str">
            <v>REGALO II</v>
          </cell>
          <cell r="E102" t="str">
            <v>BOSA</v>
          </cell>
          <cell r="F102" t="str">
            <v>DAC</v>
          </cell>
          <cell r="G102" t="str">
            <v>0175</v>
          </cell>
          <cell r="I102">
            <v>54</v>
          </cell>
          <cell r="J102">
            <v>45</v>
          </cell>
        </row>
        <row r="103">
          <cell r="B103">
            <v>90</v>
          </cell>
          <cell r="C103" t="str">
            <v>VILLA DIANA LOPEZ</v>
          </cell>
          <cell r="E103" t="str">
            <v>CIUDAD BOLIVAR</v>
          </cell>
          <cell r="F103" t="str">
            <v>DAC</v>
          </cell>
          <cell r="G103" t="str">
            <v>0176</v>
          </cell>
          <cell r="I103">
            <v>143</v>
          </cell>
          <cell r="J103">
            <v>80</v>
          </cell>
        </row>
        <row r="104">
          <cell r="B104">
            <v>91</v>
          </cell>
          <cell r="C104" t="str">
            <v xml:space="preserve">LA CABAÑA </v>
          </cell>
          <cell r="E104" t="str">
            <v>ENGATIVA</v>
          </cell>
          <cell r="F104" t="str">
            <v>DAC</v>
          </cell>
          <cell r="G104" t="str">
            <v>0178</v>
          </cell>
          <cell r="I104">
            <v>134</v>
          </cell>
          <cell r="J104">
            <v>100</v>
          </cell>
        </row>
        <row r="105">
          <cell r="B105">
            <v>92</v>
          </cell>
          <cell r="C105" t="str">
            <v>REGALO I</v>
          </cell>
          <cell r="E105" t="str">
            <v>BOSA</v>
          </cell>
          <cell r="F105" t="str">
            <v>DAC</v>
          </cell>
          <cell r="G105" t="str">
            <v>0179</v>
          </cell>
          <cell r="I105">
            <v>223</v>
          </cell>
          <cell r="J105">
            <v>236</v>
          </cell>
        </row>
        <row r="106">
          <cell r="B106">
            <v>93</v>
          </cell>
          <cell r="C106" t="str">
            <v>JERUSALEM (PRADERA Y ESPERANZA)</v>
          </cell>
          <cell r="E106" t="str">
            <v>CIUDAD BOLIVAR</v>
          </cell>
          <cell r="F106" t="str">
            <v>DAC</v>
          </cell>
          <cell r="G106" t="str">
            <v>0180</v>
          </cell>
          <cell r="I106">
            <v>580</v>
          </cell>
          <cell r="J106">
            <v>520</v>
          </cell>
        </row>
        <row r="107">
          <cell r="B107">
            <v>94</v>
          </cell>
          <cell r="C107" t="str">
            <v>SAN MARTIN DE PORRES</v>
          </cell>
          <cell r="E107" t="str">
            <v>CHAPINERO</v>
          </cell>
          <cell r="F107" t="str">
            <v>DAC</v>
          </cell>
          <cell r="G107" t="str">
            <v>1001</v>
          </cell>
          <cell r="I107">
            <v>110</v>
          </cell>
          <cell r="J107">
            <v>70</v>
          </cell>
          <cell r="L107" t="str">
            <v xml:space="preserve"> </v>
          </cell>
          <cell r="M107" t="str">
            <v xml:space="preserve"> </v>
          </cell>
          <cell r="AI107" t="str">
            <v xml:space="preserve"> </v>
          </cell>
          <cell r="AN107" t="str">
            <v xml:space="preserve"> </v>
          </cell>
          <cell r="AO107" t="str">
            <v xml:space="preserve"> 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</row>
        <row r="108">
          <cell r="B108">
            <v>95</v>
          </cell>
          <cell r="C108" t="str">
            <v>SAN AGUSTIN II</v>
          </cell>
          <cell r="E108" t="str">
            <v>RAFAEL URIBE</v>
          </cell>
          <cell r="F108" t="str">
            <v>DAC</v>
          </cell>
          <cell r="G108" t="str">
            <v>0113</v>
          </cell>
          <cell r="I108">
            <v>57</v>
          </cell>
          <cell r="J108">
            <v>57</v>
          </cell>
          <cell r="L108" t="str">
            <v xml:space="preserve"> </v>
          </cell>
          <cell r="M108" t="str">
            <v xml:space="preserve"> </v>
          </cell>
          <cell r="AI108" t="str">
            <v xml:space="preserve"> </v>
          </cell>
          <cell r="AN108" t="str">
            <v xml:space="preserve"> </v>
          </cell>
          <cell r="AO108" t="str">
            <v xml:space="preserve"> 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</row>
        <row r="109">
          <cell r="B109">
            <v>96</v>
          </cell>
          <cell r="C109" t="str">
            <v>CIUDADELA SUCRE</v>
          </cell>
          <cell r="E109" t="str">
            <v>SOACHA</v>
          </cell>
          <cell r="F109" t="str">
            <v>DAC</v>
          </cell>
          <cell r="G109" t="str">
            <v>TERC.</v>
          </cell>
          <cell r="I109">
            <v>4000</v>
          </cell>
          <cell r="J109">
            <v>4000</v>
          </cell>
          <cell r="L109">
            <v>1</v>
          </cell>
          <cell r="M109">
            <v>4000</v>
          </cell>
          <cell r="N109" t="str">
            <v>A</v>
          </cell>
          <cell r="O109">
            <v>4000</v>
          </cell>
          <cell r="P109">
            <v>0.65500000000000003</v>
          </cell>
          <cell r="Q109">
            <v>2620</v>
          </cell>
          <cell r="R109">
            <v>1820</v>
          </cell>
          <cell r="S109">
            <v>182</v>
          </cell>
          <cell r="T109">
            <v>1638</v>
          </cell>
          <cell r="X109">
            <v>0.69465648854961837</v>
          </cell>
          <cell r="AE109">
            <v>503602071.20999992</v>
          </cell>
          <cell r="AF109">
            <v>71790992.699999988</v>
          </cell>
          <cell r="AG109">
            <v>295290416.81999999</v>
          </cell>
          <cell r="AH109">
            <v>164332075.94999999</v>
          </cell>
          <cell r="AI109">
            <v>1035015556.6799998</v>
          </cell>
          <cell r="AJ109">
            <v>431847216.99000001</v>
          </cell>
          <cell r="AK109">
            <v>30767568.299999997</v>
          </cell>
          <cell r="AL109">
            <v>162370799.00999999</v>
          </cell>
          <cell r="AM109">
            <v>40605293.329999998</v>
          </cell>
          <cell r="AN109">
            <v>665590877.63</v>
          </cell>
          <cell r="AO109">
            <v>1700606434.3099999</v>
          </cell>
          <cell r="AP109">
            <v>765157146.11000001</v>
          </cell>
          <cell r="AQ109">
            <v>935449288.19999993</v>
          </cell>
          <cell r="AR109">
            <v>133753338</v>
          </cell>
          <cell r="AS109">
            <v>143808115</v>
          </cell>
          <cell r="AT109">
            <v>277561453</v>
          </cell>
        </row>
        <row r="111">
          <cell r="AP111">
            <v>0</v>
          </cell>
          <cell r="AQ111">
            <v>0</v>
          </cell>
          <cell r="AR111">
            <v>0</v>
          </cell>
          <cell r="AT111">
            <v>0</v>
          </cell>
        </row>
        <row r="112">
          <cell r="AP112">
            <v>0</v>
          </cell>
          <cell r="AQ112">
            <v>0</v>
          </cell>
          <cell r="AR112">
            <v>0</v>
          </cell>
          <cell r="AT112">
            <v>0</v>
          </cell>
        </row>
        <row r="113">
          <cell r="AP113">
            <v>0</v>
          </cell>
          <cell r="AQ113">
            <v>0</v>
          </cell>
          <cell r="AR113">
            <v>0</v>
          </cell>
          <cell r="AT113">
            <v>0</v>
          </cell>
        </row>
        <row r="114">
          <cell r="AP114">
            <v>0</v>
          </cell>
          <cell r="AQ114">
            <v>0</v>
          </cell>
          <cell r="AR114">
            <v>0</v>
          </cell>
          <cell r="AT114">
            <v>0</v>
          </cell>
        </row>
        <row r="115">
          <cell r="AP115">
            <v>0</v>
          </cell>
          <cell r="AQ115">
            <v>0</v>
          </cell>
          <cell r="AR115">
            <v>0</v>
          </cell>
          <cell r="AT115">
            <v>0</v>
          </cell>
        </row>
        <row r="116">
          <cell r="B116" t="str">
            <v>TOTAL PROYECTO NUEVAS ELECTRIFICACIONES</v>
          </cell>
          <cell r="I116">
            <v>33031</v>
          </cell>
          <cell r="J116">
            <v>27963</v>
          </cell>
          <cell r="L116">
            <v>0.27813266325572944</v>
          </cell>
          <cell r="M116">
            <v>9187</v>
          </cell>
          <cell r="O116">
            <v>4000</v>
          </cell>
          <cell r="P116">
            <v>0.65500000000000003</v>
          </cell>
          <cell r="Q116">
            <v>2620</v>
          </cell>
          <cell r="R116">
            <v>1820</v>
          </cell>
          <cell r="S116">
            <v>182</v>
          </cell>
          <cell r="T116">
            <v>1638</v>
          </cell>
          <cell r="U116">
            <v>0</v>
          </cell>
          <cell r="V116">
            <v>0</v>
          </cell>
          <cell r="W116">
            <v>0</v>
          </cell>
          <cell r="X116">
            <v>0.69465648854961837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E116">
            <v>1189661752.72</v>
          </cell>
          <cell r="AF116">
            <v>169951678.96000004</v>
          </cell>
          <cell r="AG116">
            <v>704085527.11999989</v>
          </cell>
          <cell r="AH116">
            <v>388460980.48000002</v>
          </cell>
          <cell r="AI116">
            <v>2452159939.2799997</v>
          </cell>
          <cell r="AJ116">
            <v>1183603173.660696</v>
          </cell>
          <cell r="AK116">
            <v>91222182.871999994</v>
          </cell>
          <cell r="AL116">
            <v>444981808.04961604</v>
          </cell>
          <cell r="AM116">
            <v>111291063.10384001</v>
          </cell>
          <cell r="AN116">
            <v>1831098227.686152</v>
          </cell>
          <cell r="AO116">
            <v>4283258166.9661522</v>
          </cell>
          <cell r="AP116">
            <v>1909993240.5854561</v>
          </cell>
          <cell r="AQ116">
            <v>2373264926.3806963</v>
          </cell>
        </row>
        <row r="119">
          <cell r="B119" t="str">
            <v>Nº LOTES SEGÚN PLANO LOTEO ACUMULADO SEMANA ANTERIOR</v>
          </cell>
          <cell r="D119">
            <v>7353</v>
          </cell>
          <cell r="G119">
            <v>31610</v>
          </cell>
        </row>
        <row r="120">
          <cell r="B120" t="str">
            <v>Nº LOTES SEGÚN PLANO LOTEO INGRESADO EN SEMANA</v>
          </cell>
          <cell r="D120">
            <v>5664</v>
          </cell>
          <cell r="G120">
            <v>1421</v>
          </cell>
          <cell r="M120" t="str">
            <v xml:space="preserve"> </v>
          </cell>
          <cell r="O120" t="str">
            <v xml:space="preserve"> </v>
          </cell>
          <cell r="P120" t="str">
            <v xml:space="preserve"> </v>
          </cell>
          <cell r="Q120" t="str">
            <v xml:space="preserve"> </v>
          </cell>
          <cell r="R120" t="str">
            <v xml:space="preserve"> </v>
          </cell>
          <cell r="S120" t="str">
            <v xml:space="preserve"> </v>
          </cell>
          <cell r="U120" t="str">
            <v xml:space="preserve"> </v>
          </cell>
          <cell r="V120" t="str">
            <v xml:space="preserve"> </v>
          </cell>
          <cell r="W120" t="str">
            <v xml:space="preserve"> </v>
          </cell>
          <cell r="AD120" t="str">
            <v xml:space="preserve"> </v>
          </cell>
          <cell r="AE120" t="str">
            <v xml:space="preserve"> </v>
          </cell>
          <cell r="AF120" t="str">
            <v xml:space="preserve"> </v>
          </cell>
          <cell r="AG120" t="str">
            <v xml:space="preserve"> </v>
          </cell>
          <cell r="AH120" t="str">
            <v xml:space="preserve"> </v>
          </cell>
          <cell r="AI120" t="str">
            <v xml:space="preserve"> </v>
          </cell>
          <cell r="AJ120" t="str">
            <v xml:space="preserve"> </v>
          </cell>
          <cell r="AK120" t="str">
            <v xml:space="preserve"> </v>
          </cell>
          <cell r="AL120" t="str">
            <v xml:space="preserve"> </v>
          </cell>
          <cell r="AM120" t="str">
            <v xml:space="preserve"> </v>
          </cell>
          <cell r="AN120" t="str">
            <v xml:space="preserve"> </v>
          </cell>
          <cell r="AO120" t="str">
            <v xml:space="preserve"> </v>
          </cell>
        </row>
        <row r="129">
          <cell r="B129" t="str">
            <v>NPROY</v>
          </cell>
          <cell r="C129" t="str">
            <v>NOMBRE</v>
          </cell>
          <cell r="D129" t="str">
            <v>SUCURSAL</v>
          </cell>
          <cell r="E129" t="str">
            <v>LOCALIDAD</v>
          </cell>
          <cell r="F129" t="str">
            <v>NORMA</v>
          </cell>
          <cell r="I129" t="str">
            <v>LOTES</v>
          </cell>
          <cell r="K129" t="str">
            <v>TD</v>
          </cell>
          <cell r="L129" t="str">
            <v>AVANCE</v>
          </cell>
          <cell r="M129" t="str">
            <v>CLI_PROY</v>
          </cell>
          <cell r="N129" t="str">
            <v>APRO</v>
          </cell>
          <cell r="O129" t="str">
            <v>LOT_RED</v>
          </cell>
          <cell r="P129" t="str">
            <v>AVAN_OBRAS</v>
          </cell>
          <cell r="Q129" t="str">
            <v>CLI_RED</v>
          </cell>
          <cell r="R129" t="str">
            <v>CLI_CONEC</v>
          </cell>
          <cell r="S129" t="str">
            <v>CLI_SER</v>
          </cell>
          <cell r="T129" t="str">
            <v>DIRECT</v>
          </cell>
          <cell r="U129" t="str">
            <v>C_MED</v>
          </cell>
          <cell r="V129" t="str">
            <v>S_MED</v>
          </cell>
          <cell r="W129" t="str">
            <v>LOT_BAL</v>
          </cell>
          <cell r="Y129" t="str">
            <v>OPS1</v>
          </cell>
          <cell r="Z129" t="str">
            <v>OPS2</v>
          </cell>
          <cell r="AA129" t="str">
            <v>OPS5</v>
          </cell>
          <cell r="AB129" t="str">
            <v>MAR</v>
          </cell>
          <cell r="AD129" t="str">
            <v>RES_PROY</v>
          </cell>
          <cell r="AE129" t="str">
            <v>CONEX</v>
          </cell>
          <cell r="AF129" t="str">
            <v>ALP</v>
          </cell>
          <cell r="AG129" t="str">
            <v>REDB</v>
          </cell>
          <cell r="AH129" t="str">
            <v>REDM</v>
          </cell>
          <cell r="AI129" t="str">
            <v>TOTMAT</v>
          </cell>
          <cell r="AJ129" t="str">
            <v>CCONEX</v>
          </cell>
          <cell r="AK129" t="str">
            <v>CAP</v>
          </cell>
          <cell r="AL129" t="str">
            <v>CREDB</v>
          </cell>
          <cell r="AM129" t="str">
            <v>CREDM</v>
          </cell>
          <cell r="AN129" t="str">
            <v>CTOTMO</v>
          </cell>
          <cell r="AO129" t="str">
            <v>CTOTAL</v>
          </cell>
          <cell r="AP129" t="str">
            <v>REDES</v>
          </cell>
          <cell r="AQ129" t="str">
            <v>CONEXIONES</v>
          </cell>
        </row>
        <row r="130">
          <cell r="E130" t="str">
            <v>BOSA</v>
          </cell>
        </row>
        <row r="132">
          <cell r="B132" t="str">
            <v>NPROY</v>
          </cell>
          <cell r="C132" t="str">
            <v>NOMBRE</v>
          </cell>
          <cell r="D132" t="str">
            <v>SUCURSAL</v>
          </cell>
          <cell r="E132" t="str">
            <v>LOCALIDAD</v>
          </cell>
          <cell r="F132" t="str">
            <v>NORMA</v>
          </cell>
          <cell r="I132" t="str">
            <v>LOTES</v>
          </cell>
          <cell r="K132" t="str">
            <v>TD</v>
          </cell>
          <cell r="L132" t="str">
            <v>AVANCE</v>
          </cell>
          <cell r="M132" t="str">
            <v>CLI_PROY</v>
          </cell>
          <cell r="N132" t="str">
            <v>APRO</v>
          </cell>
          <cell r="O132" t="str">
            <v>LOT_RED</v>
          </cell>
          <cell r="P132" t="str">
            <v>AVAN_OBRAS</v>
          </cell>
          <cell r="Q132" t="str">
            <v>CLI_RED</v>
          </cell>
          <cell r="R132" t="str">
            <v>CLI_CONEC</v>
          </cell>
          <cell r="S132" t="str">
            <v>CLI_SER</v>
          </cell>
          <cell r="T132" t="str">
            <v>DIRECT</v>
          </cell>
          <cell r="U132" t="str">
            <v>C_MED</v>
          </cell>
          <cell r="V132" t="str">
            <v>S_MED</v>
          </cell>
          <cell r="W132" t="str">
            <v>LOT_BAL</v>
          </cell>
          <cell r="Y132" t="str">
            <v>OPS1</v>
          </cell>
          <cell r="Z132" t="str">
            <v>OPS2</v>
          </cell>
          <cell r="AA132" t="str">
            <v>OPS5</v>
          </cell>
          <cell r="AB132" t="str">
            <v>MAR</v>
          </cell>
          <cell r="AD132" t="str">
            <v>RES_PROY</v>
          </cell>
          <cell r="AE132" t="str">
            <v>CONEX</v>
          </cell>
          <cell r="AF132" t="str">
            <v>ALP</v>
          </cell>
          <cell r="AG132" t="str">
            <v>REDB</v>
          </cell>
          <cell r="AH132" t="str">
            <v>REDM</v>
          </cell>
          <cell r="AI132" t="str">
            <v>TOTMAT</v>
          </cell>
          <cell r="AJ132" t="str">
            <v>CCONEX</v>
          </cell>
          <cell r="AK132" t="str">
            <v>CAP</v>
          </cell>
          <cell r="AL132" t="str">
            <v>CREDB</v>
          </cell>
          <cell r="AM132" t="str">
            <v>CREDM</v>
          </cell>
          <cell r="AN132" t="str">
            <v>CTOTMO</v>
          </cell>
          <cell r="AO132" t="str">
            <v>CTOTAL</v>
          </cell>
          <cell r="AP132" t="str">
            <v>REDES</v>
          </cell>
          <cell r="AQ132" t="str">
            <v>CONEXIONES</v>
          </cell>
        </row>
        <row r="133">
          <cell r="E133" t="str">
            <v>CHAP*</v>
          </cell>
        </row>
        <row r="135">
          <cell r="B135" t="str">
            <v>NPROY</v>
          </cell>
          <cell r="C135" t="str">
            <v>NOMBRE</v>
          </cell>
          <cell r="D135" t="str">
            <v>SUCURSAL</v>
          </cell>
          <cell r="E135" t="str">
            <v>LOCALIDAD</v>
          </cell>
          <cell r="F135" t="str">
            <v>NORMA</v>
          </cell>
          <cell r="I135" t="str">
            <v>LOTES</v>
          </cell>
          <cell r="K135" t="str">
            <v>TD</v>
          </cell>
          <cell r="L135" t="str">
            <v>AVANCE</v>
          </cell>
          <cell r="M135" t="str">
            <v>CLI_PROY</v>
          </cell>
          <cell r="N135" t="str">
            <v>APRO</v>
          </cell>
          <cell r="O135" t="str">
            <v>LOT_RED</v>
          </cell>
          <cell r="P135" t="str">
            <v>AVAN_OBRAS</v>
          </cell>
          <cell r="Q135" t="str">
            <v>CLI_RED</v>
          </cell>
          <cell r="R135" t="str">
            <v>CLI_CONEC</v>
          </cell>
          <cell r="S135" t="str">
            <v>CLI_SER</v>
          </cell>
          <cell r="T135" t="str">
            <v>DIRECT</v>
          </cell>
          <cell r="U135" t="str">
            <v>C_MED</v>
          </cell>
          <cell r="V135" t="str">
            <v>S_MED</v>
          </cell>
          <cell r="W135" t="str">
            <v>LOT_BAL</v>
          </cell>
          <cell r="Y135" t="str">
            <v>OPS1</v>
          </cell>
          <cell r="Z135" t="str">
            <v>OPS2</v>
          </cell>
          <cell r="AA135" t="str">
            <v>OPS5</v>
          </cell>
          <cell r="AB135" t="str">
            <v>MAR</v>
          </cell>
          <cell r="AD135" t="str">
            <v>RES_PROY</v>
          </cell>
          <cell r="AE135" t="str">
            <v>CONEX</v>
          </cell>
          <cell r="AF135" t="str">
            <v>ALP</v>
          </cell>
          <cell r="AG135" t="str">
            <v>REDB</v>
          </cell>
          <cell r="AH135" t="str">
            <v>REDM</v>
          </cell>
          <cell r="AI135" t="str">
            <v>TOTMAT</v>
          </cell>
          <cell r="AJ135" t="str">
            <v>CCONEX</v>
          </cell>
          <cell r="AK135" t="str">
            <v>CAP</v>
          </cell>
          <cell r="AL135" t="str">
            <v>CREDB</v>
          </cell>
          <cell r="AM135" t="str">
            <v>CREDM</v>
          </cell>
          <cell r="AN135" t="str">
            <v>CTOTMO</v>
          </cell>
          <cell r="AO135" t="str">
            <v>CTOTAL</v>
          </cell>
          <cell r="AP135" t="str">
            <v>REDES</v>
          </cell>
          <cell r="AQ135" t="str">
            <v>CONEXIONES</v>
          </cell>
        </row>
        <row r="136">
          <cell r="E136" t="str">
            <v>RAFA*</v>
          </cell>
        </row>
        <row r="138">
          <cell r="B138" t="str">
            <v>NPROY</v>
          </cell>
          <cell r="C138" t="str">
            <v>NOMBRE</v>
          </cell>
          <cell r="D138" t="str">
            <v>SUCURSAL</v>
          </cell>
          <cell r="E138" t="str">
            <v>LOCALIDAD</v>
          </cell>
          <cell r="F138" t="str">
            <v>NORMA</v>
          </cell>
          <cell r="I138" t="str">
            <v>LOTES</v>
          </cell>
          <cell r="K138" t="str">
            <v>TD</v>
          </cell>
          <cell r="L138" t="str">
            <v>AVANCE</v>
          </cell>
          <cell r="M138" t="str">
            <v>CLI_PROY</v>
          </cell>
          <cell r="N138" t="str">
            <v>APRO</v>
          </cell>
          <cell r="O138" t="str">
            <v>LOT_RED</v>
          </cell>
          <cell r="P138" t="str">
            <v>AVAN_OBRAS</v>
          </cell>
          <cell r="Q138" t="str">
            <v>CLI_RED</v>
          </cell>
          <cell r="R138" t="str">
            <v>CLI_CONEC</v>
          </cell>
          <cell r="S138" t="str">
            <v>CLI_SER</v>
          </cell>
          <cell r="T138" t="str">
            <v>DIRECT</v>
          </cell>
          <cell r="U138" t="str">
            <v>C_MED</v>
          </cell>
          <cell r="V138" t="str">
            <v>S_MED</v>
          </cell>
          <cell r="W138" t="str">
            <v>LOT_BAL</v>
          </cell>
          <cell r="Y138" t="str">
            <v>OPS1</v>
          </cell>
          <cell r="Z138" t="str">
            <v>OPS2</v>
          </cell>
          <cell r="AA138" t="str">
            <v>OPS5</v>
          </cell>
          <cell r="AB138" t="str">
            <v>MAR</v>
          </cell>
          <cell r="AD138" t="str">
            <v>RES_PROY</v>
          </cell>
          <cell r="AE138" t="str">
            <v>CONEX</v>
          </cell>
          <cell r="AF138" t="str">
            <v>ALP</v>
          </cell>
          <cell r="AG138" t="str">
            <v>REDB</v>
          </cell>
          <cell r="AH138" t="str">
            <v>REDM</v>
          </cell>
          <cell r="AI138" t="str">
            <v>TOTMAT</v>
          </cell>
          <cell r="AJ138" t="str">
            <v>CCONEX</v>
          </cell>
          <cell r="AK138" t="str">
            <v>CAP</v>
          </cell>
          <cell r="AL138" t="str">
            <v>CREDB</v>
          </cell>
          <cell r="AM138" t="str">
            <v>CREDM</v>
          </cell>
          <cell r="AN138" t="str">
            <v>CTOTMO</v>
          </cell>
          <cell r="AO138" t="str">
            <v>CTOTAL</v>
          </cell>
          <cell r="AP138" t="str">
            <v>REDES</v>
          </cell>
          <cell r="AQ138" t="str">
            <v>CONEXIONES</v>
          </cell>
        </row>
        <row r="139">
          <cell r="E139" t="str">
            <v>SANT*</v>
          </cell>
        </row>
        <row r="141">
          <cell r="B141" t="str">
            <v>NPROY</v>
          </cell>
          <cell r="C141" t="str">
            <v>NOMBRE</v>
          </cell>
          <cell r="D141" t="str">
            <v>SUCURSAL</v>
          </cell>
          <cell r="E141" t="str">
            <v>LOCALIDAD</v>
          </cell>
          <cell r="F141" t="str">
            <v>NORMA</v>
          </cell>
          <cell r="I141" t="str">
            <v>LOTES</v>
          </cell>
          <cell r="K141" t="str">
            <v>TD</v>
          </cell>
          <cell r="L141" t="str">
            <v>AVANCE</v>
          </cell>
          <cell r="M141" t="str">
            <v>CLI_PROY</v>
          </cell>
          <cell r="N141" t="str">
            <v>APRO</v>
          </cell>
          <cell r="O141" t="str">
            <v>LOT_RED</v>
          </cell>
          <cell r="P141" t="str">
            <v>AVAN_OBRAS</v>
          </cell>
          <cell r="Q141" t="str">
            <v>CLI_RED</v>
          </cell>
          <cell r="R141" t="str">
            <v>CLI_CONEC</v>
          </cell>
          <cell r="S141" t="str">
            <v>CLI_SER</v>
          </cell>
          <cell r="T141" t="str">
            <v>DIRECT</v>
          </cell>
          <cell r="U141" t="str">
            <v>C_MED</v>
          </cell>
          <cell r="V141" t="str">
            <v>S_MED</v>
          </cell>
          <cell r="W141" t="str">
            <v>LOT_BAL</v>
          </cell>
          <cell r="Y141" t="str">
            <v>OPS1</v>
          </cell>
          <cell r="Z141" t="str">
            <v>OPS2</v>
          </cell>
          <cell r="AA141" t="str">
            <v>OPS5</v>
          </cell>
          <cell r="AB141" t="str">
            <v>MAR</v>
          </cell>
          <cell r="AD141" t="str">
            <v>RES_PROY</v>
          </cell>
          <cell r="AE141" t="str">
            <v>CONEX</v>
          </cell>
          <cell r="AF141" t="str">
            <v>ALP</v>
          </cell>
          <cell r="AG141" t="str">
            <v>REDB</v>
          </cell>
          <cell r="AH141" t="str">
            <v>REDM</v>
          </cell>
          <cell r="AI141" t="str">
            <v>TOTMAT</v>
          </cell>
          <cell r="AJ141" t="str">
            <v>CCONEX</v>
          </cell>
          <cell r="AK141" t="str">
            <v>CAP</v>
          </cell>
          <cell r="AL141" t="str">
            <v>CREDB</v>
          </cell>
          <cell r="AM141" t="str">
            <v>CREDM</v>
          </cell>
          <cell r="AN141" t="str">
            <v>CTOTMO</v>
          </cell>
          <cell r="AO141" t="str">
            <v>CTOTAL</v>
          </cell>
          <cell r="AP141" t="str">
            <v>REDES</v>
          </cell>
          <cell r="AQ141" t="str">
            <v>CONEXIONES</v>
          </cell>
        </row>
        <row r="142">
          <cell r="E142" t="str">
            <v>SOAC*</v>
          </cell>
        </row>
        <row r="144">
          <cell r="B144" t="str">
            <v>NPROY</v>
          </cell>
          <cell r="C144" t="str">
            <v>NOMBRE</v>
          </cell>
          <cell r="D144" t="str">
            <v>SUCURSAL</v>
          </cell>
          <cell r="E144" t="str">
            <v>LOCALIDAD</v>
          </cell>
          <cell r="F144" t="str">
            <v>NORMA</v>
          </cell>
          <cell r="I144" t="str">
            <v>LOTES</v>
          </cell>
          <cell r="K144" t="str">
            <v>TD</v>
          </cell>
          <cell r="L144" t="str">
            <v>AVANCE</v>
          </cell>
          <cell r="M144" t="str">
            <v>CLI_PROY</v>
          </cell>
          <cell r="N144" t="str">
            <v>APRO</v>
          </cell>
          <cell r="O144" t="str">
            <v>LOT_RED</v>
          </cell>
          <cell r="P144" t="str">
            <v>AVAN_OBRAS</v>
          </cell>
          <cell r="Q144" t="str">
            <v>CLI_RED</v>
          </cell>
          <cell r="R144" t="str">
            <v>CLI_CONEC</v>
          </cell>
          <cell r="S144" t="str">
            <v>CLI_SER</v>
          </cell>
          <cell r="T144" t="str">
            <v>DIRECT</v>
          </cell>
          <cell r="U144" t="str">
            <v>C_MED</v>
          </cell>
          <cell r="V144" t="str">
            <v>S_MED</v>
          </cell>
          <cell r="W144" t="str">
            <v>LOT_BAL</v>
          </cell>
          <cell r="Y144" t="str">
            <v>OPS1</v>
          </cell>
          <cell r="Z144" t="str">
            <v>OPS2</v>
          </cell>
          <cell r="AA144" t="str">
            <v>OPS5</v>
          </cell>
          <cell r="AB144" t="str">
            <v>MAR</v>
          </cell>
          <cell r="AD144" t="str">
            <v>RES_PROY</v>
          </cell>
          <cell r="AE144" t="str">
            <v>CONEX</v>
          </cell>
          <cell r="AF144" t="str">
            <v>ALP</v>
          </cell>
          <cell r="AG144" t="str">
            <v>REDB</v>
          </cell>
          <cell r="AH144" t="str">
            <v>REDM</v>
          </cell>
          <cell r="AI144" t="str">
            <v>TOTMAT</v>
          </cell>
          <cell r="AJ144" t="str">
            <v>CCONEX</v>
          </cell>
          <cell r="AK144" t="str">
            <v>CAP</v>
          </cell>
          <cell r="AL144" t="str">
            <v>CREDB</v>
          </cell>
          <cell r="AM144" t="str">
            <v>CREDM</v>
          </cell>
          <cell r="AN144" t="str">
            <v>CTOTMO</v>
          </cell>
          <cell r="AO144" t="str">
            <v>CTOTAL</v>
          </cell>
          <cell r="AP144" t="str">
            <v>REDES</v>
          </cell>
          <cell r="AQ144" t="str">
            <v>CONEXIONES</v>
          </cell>
        </row>
        <row r="145">
          <cell r="E145" t="str">
            <v>USAQ*</v>
          </cell>
        </row>
        <row r="147">
          <cell r="B147" t="str">
            <v>NPROY</v>
          </cell>
          <cell r="C147" t="str">
            <v>NOMBRE</v>
          </cell>
          <cell r="D147" t="str">
            <v>SUCURSAL</v>
          </cell>
          <cell r="E147" t="str">
            <v>LOCALIDAD</v>
          </cell>
          <cell r="F147" t="str">
            <v>NORMA</v>
          </cell>
          <cell r="I147" t="str">
            <v>LOTES</v>
          </cell>
          <cell r="K147" t="str">
            <v>TD</v>
          </cell>
          <cell r="L147" t="str">
            <v>AVANCE</v>
          </cell>
          <cell r="M147" t="str">
            <v>CLI_PROY</v>
          </cell>
          <cell r="N147" t="str">
            <v>APRO</v>
          </cell>
          <cell r="O147" t="str">
            <v>LOT_RED</v>
          </cell>
          <cell r="P147" t="str">
            <v>AVAN_OBRAS</v>
          </cell>
          <cell r="Q147" t="str">
            <v>CLI_RED</v>
          </cell>
          <cell r="R147" t="str">
            <v>CLI_CONEC</v>
          </cell>
          <cell r="S147" t="str">
            <v>CLI_SER</v>
          </cell>
          <cell r="T147" t="str">
            <v>DIRECT</v>
          </cell>
          <cell r="U147" t="str">
            <v>C_MED</v>
          </cell>
          <cell r="V147" t="str">
            <v>S_MED</v>
          </cell>
          <cell r="W147" t="str">
            <v>LOT_BAL</v>
          </cell>
          <cell r="Y147" t="str">
            <v>OPS1</v>
          </cell>
          <cell r="Z147" t="str">
            <v>OPS2</v>
          </cell>
          <cell r="AA147" t="str">
            <v>OPS5</v>
          </cell>
          <cell r="AB147" t="str">
            <v>MAR</v>
          </cell>
          <cell r="AD147" t="str">
            <v>RES_PROY</v>
          </cell>
          <cell r="AE147" t="str">
            <v>CONEX</v>
          </cell>
          <cell r="AF147" t="str">
            <v>ALP</v>
          </cell>
          <cell r="AG147" t="str">
            <v>REDB</v>
          </cell>
          <cell r="AH147" t="str">
            <v>REDM</v>
          </cell>
          <cell r="AI147" t="str">
            <v>TOTMAT</v>
          </cell>
          <cell r="AJ147" t="str">
            <v>CCONEX</v>
          </cell>
          <cell r="AK147" t="str">
            <v>CAP</v>
          </cell>
          <cell r="AL147" t="str">
            <v>CREDB</v>
          </cell>
          <cell r="AM147" t="str">
            <v>CREDM</v>
          </cell>
          <cell r="AN147" t="str">
            <v>CTOTMO</v>
          </cell>
          <cell r="AO147" t="str">
            <v>CTOTAL</v>
          </cell>
          <cell r="AP147" t="str">
            <v>REDES</v>
          </cell>
          <cell r="AQ147" t="str">
            <v>CONEXIONES</v>
          </cell>
        </row>
        <row r="148">
          <cell r="E148" t="str">
            <v>USME</v>
          </cell>
        </row>
        <row r="150">
          <cell r="B150" t="str">
            <v>NPROY</v>
          </cell>
          <cell r="C150" t="str">
            <v>NOMBRE</v>
          </cell>
          <cell r="D150" t="str">
            <v>SUCURSAL</v>
          </cell>
          <cell r="E150" t="str">
            <v>LOCALIDAD</v>
          </cell>
          <cell r="F150" t="str">
            <v>NORMA</v>
          </cell>
          <cell r="I150" t="str">
            <v>LOTES</v>
          </cell>
          <cell r="K150" t="str">
            <v>TD</v>
          </cell>
          <cell r="L150" t="str">
            <v>AVANCE</v>
          </cell>
          <cell r="M150" t="str">
            <v>CLI_PROY</v>
          </cell>
          <cell r="N150" t="str">
            <v>APRO</v>
          </cell>
          <cell r="O150" t="str">
            <v>LOT_RED</v>
          </cell>
          <cell r="P150" t="str">
            <v>AVAN_OBRAS</v>
          </cell>
          <cell r="Q150" t="str">
            <v>CLI_RED</v>
          </cell>
          <cell r="R150" t="str">
            <v>CLI_CONEC</v>
          </cell>
          <cell r="S150" t="str">
            <v>CLI_SER</v>
          </cell>
          <cell r="T150" t="str">
            <v>DIRECT</v>
          </cell>
          <cell r="U150" t="str">
            <v>C_MED</v>
          </cell>
          <cell r="V150" t="str">
            <v>S_MED</v>
          </cell>
          <cell r="W150" t="str">
            <v>LOT_BAL</v>
          </cell>
          <cell r="Y150" t="str">
            <v>OPS1</v>
          </cell>
          <cell r="Z150" t="str">
            <v>OPS2</v>
          </cell>
          <cell r="AA150" t="str">
            <v>OPS5</v>
          </cell>
          <cell r="AB150" t="str">
            <v>MAR</v>
          </cell>
          <cell r="AD150" t="str">
            <v>RES_PROY</v>
          </cell>
          <cell r="AE150" t="str">
            <v>CONEX</v>
          </cell>
          <cell r="AF150" t="str">
            <v>ALP</v>
          </cell>
          <cell r="AG150" t="str">
            <v>REDB</v>
          </cell>
          <cell r="AH150" t="str">
            <v>REDM</v>
          </cell>
          <cell r="AI150" t="str">
            <v>TOTMAT</v>
          </cell>
          <cell r="AJ150" t="str">
            <v>CCONEX</v>
          </cell>
          <cell r="AK150" t="str">
            <v>CAP</v>
          </cell>
          <cell r="AL150" t="str">
            <v>CREDB</v>
          </cell>
          <cell r="AM150" t="str">
            <v>CREDM</v>
          </cell>
          <cell r="AN150" t="str">
            <v>CTOTMO</v>
          </cell>
          <cell r="AO150" t="str">
            <v>CTOTAL</v>
          </cell>
          <cell r="AP150" t="str">
            <v>REDES</v>
          </cell>
          <cell r="AQ150" t="str">
            <v>CONEXIONES</v>
          </cell>
        </row>
        <row r="151">
          <cell r="E151" t="str">
            <v>SAN *</v>
          </cell>
        </row>
        <row r="153">
          <cell r="B153" t="str">
            <v>NPROY</v>
          </cell>
          <cell r="C153" t="str">
            <v>NOMBRE</v>
          </cell>
          <cell r="D153" t="str">
            <v>SUCURSAL</v>
          </cell>
          <cell r="E153" t="str">
            <v>LOCALIDAD</v>
          </cell>
          <cell r="F153" t="str">
            <v>NORMA</v>
          </cell>
          <cell r="I153" t="str">
            <v>LOTES</v>
          </cell>
          <cell r="K153" t="str">
            <v>TD</v>
          </cell>
          <cell r="L153" t="str">
            <v>AVANCE</v>
          </cell>
          <cell r="M153" t="str">
            <v>CLI_PROY</v>
          </cell>
          <cell r="N153" t="str">
            <v>APRO</v>
          </cell>
          <cell r="O153" t="str">
            <v>LOT_RED</v>
          </cell>
          <cell r="P153" t="str">
            <v>AVAN_OBRAS</v>
          </cell>
          <cell r="Q153" t="str">
            <v>CLI_RED</v>
          </cell>
          <cell r="R153" t="str">
            <v>CLI_CONEC</v>
          </cell>
          <cell r="S153" t="str">
            <v>CLI_SER</v>
          </cell>
          <cell r="T153" t="str">
            <v>DIRECT</v>
          </cell>
          <cell r="U153" t="str">
            <v>C_MED</v>
          </cell>
          <cell r="V153" t="str">
            <v>S_MED</v>
          </cell>
          <cell r="W153" t="str">
            <v>LOT_BAL</v>
          </cell>
          <cell r="Y153" t="str">
            <v>OPS1</v>
          </cell>
          <cell r="Z153" t="str">
            <v>OPS2</v>
          </cell>
          <cell r="AA153" t="str">
            <v>OPS5</v>
          </cell>
          <cell r="AB153" t="str">
            <v>MAR</v>
          </cell>
          <cell r="AD153" t="str">
            <v>RES_PROY</v>
          </cell>
          <cell r="AE153" t="str">
            <v>CONEX</v>
          </cell>
          <cell r="AF153" t="str">
            <v>ALP</v>
          </cell>
          <cell r="AG153" t="str">
            <v>REDB</v>
          </cell>
          <cell r="AH153" t="str">
            <v>REDM</v>
          </cell>
          <cell r="AI153" t="str">
            <v>TOTMAT</v>
          </cell>
          <cell r="AJ153" t="str">
            <v>CCONEX</v>
          </cell>
          <cell r="AK153" t="str">
            <v>CAP</v>
          </cell>
          <cell r="AL153" t="str">
            <v>CREDB</v>
          </cell>
          <cell r="AM153" t="str">
            <v>CREDM</v>
          </cell>
          <cell r="AN153" t="str">
            <v>CTOTMO</v>
          </cell>
          <cell r="AO153" t="str">
            <v>CTOTAL</v>
          </cell>
          <cell r="AP153" t="str">
            <v>REDES</v>
          </cell>
          <cell r="AQ153" t="str">
            <v>CONEXIONES</v>
          </cell>
        </row>
        <row r="154">
          <cell r="E154" t="str">
            <v>CIUD*</v>
          </cell>
        </row>
        <row r="156">
          <cell r="B156" t="str">
            <v>NPROY</v>
          </cell>
          <cell r="C156" t="str">
            <v>NOMBRE</v>
          </cell>
          <cell r="D156" t="str">
            <v>SUCURSAL</v>
          </cell>
          <cell r="E156" t="str">
            <v>LOCALIDAD</v>
          </cell>
          <cell r="F156" t="str">
            <v>NORMA</v>
          </cell>
          <cell r="I156" t="str">
            <v>LOTES</v>
          </cell>
          <cell r="K156" t="str">
            <v>TD</v>
          </cell>
          <cell r="L156" t="str">
            <v>AVANCE</v>
          </cell>
          <cell r="M156" t="str">
            <v>CLI_PROY</v>
          </cell>
          <cell r="N156" t="str">
            <v>APRO</v>
          </cell>
          <cell r="O156" t="str">
            <v>LOT_RED</v>
          </cell>
          <cell r="P156" t="str">
            <v>AVAN_OBRAS</v>
          </cell>
          <cell r="Q156" t="str">
            <v>CLI_RED</v>
          </cell>
          <cell r="R156" t="str">
            <v>CLI_CONEC</v>
          </cell>
          <cell r="S156" t="str">
            <v>CLI_SER</v>
          </cell>
          <cell r="T156" t="str">
            <v>DIRECT</v>
          </cell>
          <cell r="U156" t="str">
            <v>C_MED</v>
          </cell>
          <cell r="V156" t="str">
            <v>S_MED</v>
          </cell>
          <cell r="W156" t="str">
            <v>LOT_BAL</v>
          </cell>
          <cell r="Y156" t="str">
            <v>OPS1</v>
          </cell>
          <cell r="Z156" t="str">
            <v>OPS2</v>
          </cell>
          <cell r="AA156" t="str">
            <v>OPS5</v>
          </cell>
          <cell r="AB156" t="str">
            <v>MAR</v>
          </cell>
          <cell r="AD156" t="str">
            <v>RES_PROY</v>
          </cell>
          <cell r="AE156" t="str">
            <v>CONEX</v>
          </cell>
          <cell r="AF156" t="str">
            <v>ALP</v>
          </cell>
          <cell r="AG156" t="str">
            <v>REDB</v>
          </cell>
          <cell r="AH156" t="str">
            <v>REDM</v>
          </cell>
          <cell r="AI156" t="str">
            <v>TOTMAT</v>
          </cell>
          <cell r="AJ156" t="str">
            <v>CCONEX</v>
          </cell>
          <cell r="AK156" t="str">
            <v>CAP</v>
          </cell>
          <cell r="AL156" t="str">
            <v>CREDB</v>
          </cell>
          <cell r="AM156" t="str">
            <v>CREDM</v>
          </cell>
          <cell r="AN156" t="str">
            <v>CTOTMO</v>
          </cell>
          <cell r="AO156" t="str">
            <v>CTOTAL</v>
          </cell>
          <cell r="AP156" t="str">
            <v>REDES</v>
          </cell>
          <cell r="AQ156" t="str">
            <v>CONEXIONES</v>
          </cell>
        </row>
        <row r="157">
          <cell r="E157" t="str">
            <v>ENGA*</v>
          </cell>
        </row>
        <row r="159">
          <cell r="B159" t="str">
            <v>NPROY</v>
          </cell>
          <cell r="C159" t="str">
            <v>NOMBRE</v>
          </cell>
          <cell r="D159" t="str">
            <v>SUCURSAL</v>
          </cell>
          <cell r="E159" t="str">
            <v>LOCALIDAD</v>
          </cell>
          <cell r="F159" t="str">
            <v>NORMA</v>
          </cell>
          <cell r="I159" t="str">
            <v>LOTES</v>
          </cell>
          <cell r="K159" t="str">
            <v>TD</v>
          </cell>
          <cell r="L159" t="str">
            <v>AVANCE</v>
          </cell>
          <cell r="M159" t="str">
            <v>CLI_PROY</v>
          </cell>
          <cell r="N159" t="str">
            <v>APRO</v>
          </cell>
          <cell r="O159" t="str">
            <v>LOT_RED</v>
          </cell>
          <cell r="P159" t="str">
            <v>AVAN_OBRAS</v>
          </cell>
          <cell r="Q159" t="str">
            <v>CLI_RED</v>
          </cell>
          <cell r="R159" t="str">
            <v>CLI_CONEC</v>
          </cell>
          <cell r="S159" t="str">
            <v>CLI_SER</v>
          </cell>
          <cell r="T159" t="str">
            <v>DIRECT</v>
          </cell>
          <cell r="U159" t="str">
            <v>C_MED</v>
          </cell>
          <cell r="V159" t="str">
            <v>S_MED</v>
          </cell>
          <cell r="W159" t="str">
            <v>LOT_BAL</v>
          </cell>
          <cell r="Y159" t="str">
            <v>OPS1</v>
          </cell>
          <cell r="Z159" t="str">
            <v>OPS2</v>
          </cell>
          <cell r="AA159" t="str">
            <v>OPS5</v>
          </cell>
          <cell r="AB159" t="str">
            <v>MAR</v>
          </cell>
          <cell r="AD159" t="str">
            <v>RES_PROY</v>
          </cell>
          <cell r="AE159" t="str">
            <v>CONEX</v>
          </cell>
          <cell r="AF159" t="str">
            <v>ALP</v>
          </cell>
          <cell r="AG159" t="str">
            <v>REDB</v>
          </cell>
          <cell r="AH159" t="str">
            <v>REDM</v>
          </cell>
          <cell r="AI159" t="str">
            <v>TOTMAT</v>
          </cell>
          <cell r="AJ159" t="str">
            <v>CCONEX</v>
          </cell>
          <cell r="AK159" t="str">
            <v>CAP</v>
          </cell>
          <cell r="AL159" t="str">
            <v>CREDB</v>
          </cell>
          <cell r="AM159" t="str">
            <v>CREDM</v>
          </cell>
          <cell r="AN159" t="str">
            <v>CTOTMO</v>
          </cell>
          <cell r="AO159" t="str">
            <v>CTOTAL</v>
          </cell>
          <cell r="AP159" t="str">
            <v>REDES</v>
          </cell>
          <cell r="AQ159" t="str">
            <v>CONEXIONES</v>
          </cell>
        </row>
        <row r="160">
          <cell r="E160" t="str">
            <v>SUBA</v>
          </cell>
        </row>
        <row r="162">
          <cell r="B162" t="str">
            <v>NPROY</v>
          </cell>
          <cell r="C162" t="str">
            <v>NOMBRE</v>
          </cell>
          <cell r="D162" t="str">
            <v>SUCURSAL</v>
          </cell>
          <cell r="E162" t="str">
            <v>LOCALIDAD</v>
          </cell>
          <cell r="F162" t="str">
            <v>NORMA</v>
          </cell>
          <cell r="I162" t="str">
            <v>LOTES</v>
          </cell>
          <cell r="K162" t="str">
            <v>TD</v>
          </cell>
          <cell r="L162" t="str">
            <v>AVANCE</v>
          </cell>
          <cell r="M162" t="str">
            <v>CLI_PROY</v>
          </cell>
          <cell r="N162" t="str">
            <v>APRO</v>
          </cell>
          <cell r="O162" t="str">
            <v>LOT_RED</v>
          </cell>
          <cell r="P162" t="str">
            <v>AVAN_OBRAS</v>
          </cell>
          <cell r="Q162" t="str">
            <v>CLI_RED</v>
          </cell>
          <cell r="R162" t="str">
            <v>CLI_CONEC</v>
          </cell>
          <cell r="S162" t="str">
            <v>CLI_SER</v>
          </cell>
          <cell r="T162" t="str">
            <v>DIRECT</v>
          </cell>
          <cell r="U162" t="str">
            <v>C_MED</v>
          </cell>
          <cell r="V162" t="str">
            <v>S_MED</v>
          </cell>
          <cell r="W162" t="str">
            <v>LOT_BAL</v>
          </cell>
          <cell r="Y162" t="str">
            <v>OPS1</v>
          </cell>
          <cell r="Z162" t="str">
            <v>OPS2</v>
          </cell>
          <cell r="AA162" t="str">
            <v>OPS5</v>
          </cell>
          <cell r="AB162" t="str">
            <v>MAR</v>
          </cell>
          <cell r="AD162" t="str">
            <v>RES_PROY</v>
          </cell>
          <cell r="AE162" t="str">
            <v>CONEX</v>
          </cell>
          <cell r="AF162" t="str">
            <v>ALP</v>
          </cell>
          <cell r="AG162" t="str">
            <v>REDB</v>
          </cell>
          <cell r="AH162" t="str">
            <v>REDM</v>
          </cell>
          <cell r="AI162" t="str">
            <v>TOTMAT</v>
          </cell>
          <cell r="AJ162" t="str">
            <v>CCONEX</v>
          </cell>
          <cell r="AK162" t="str">
            <v>CAP</v>
          </cell>
          <cell r="AL162" t="str">
            <v>CREDB</v>
          </cell>
          <cell r="AM162" t="str">
            <v>CREDM</v>
          </cell>
          <cell r="AN162" t="str">
            <v>CTOTMO</v>
          </cell>
          <cell r="AO162" t="str">
            <v>CTOTAL</v>
          </cell>
          <cell r="AP162" t="str">
            <v>REDES</v>
          </cell>
          <cell r="AQ162" t="str">
            <v>CONEXIONES</v>
          </cell>
        </row>
        <row r="163">
          <cell r="E163" t="str">
            <v>FONT*</v>
          </cell>
        </row>
        <row r="165">
          <cell r="B165" t="str">
            <v>NPROY</v>
          </cell>
          <cell r="C165" t="str">
            <v>NOMBRE</v>
          </cell>
          <cell r="D165" t="str">
            <v>SUCURSAL</v>
          </cell>
          <cell r="E165" t="str">
            <v>LOCALIDAD</v>
          </cell>
          <cell r="F165" t="str">
            <v>NORMA</v>
          </cell>
          <cell r="I165" t="str">
            <v>LOTES</v>
          </cell>
          <cell r="K165" t="str">
            <v>TD</v>
          </cell>
          <cell r="L165" t="str">
            <v>AVANCE</v>
          </cell>
          <cell r="M165" t="str">
            <v>CLI_PROY</v>
          </cell>
          <cell r="N165" t="str">
            <v>APRO</v>
          </cell>
          <cell r="O165" t="str">
            <v>LOT_RED</v>
          </cell>
          <cell r="P165" t="str">
            <v>AVAN_OBRAS</v>
          </cell>
          <cell r="Q165" t="str">
            <v>CLI_RED</v>
          </cell>
          <cell r="R165" t="str">
            <v>CLI_CONEC</v>
          </cell>
          <cell r="S165" t="str">
            <v>CLI_SER</v>
          </cell>
          <cell r="T165" t="str">
            <v>DIRECT</v>
          </cell>
          <cell r="U165" t="str">
            <v>C_MED</v>
          </cell>
          <cell r="V165" t="str">
            <v>S_MED</v>
          </cell>
          <cell r="W165" t="str">
            <v>LOT_BAL</v>
          </cell>
          <cell r="Y165" t="str">
            <v>OPS1</v>
          </cell>
          <cell r="Z165" t="str">
            <v>OPS2</v>
          </cell>
          <cell r="AA165" t="str">
            <v>OPS5</v>
          </cell>
          <cell r="AB165" t="str">
            <v>MAR</v>
          </cell>
          <cell r="AD165" t="str">
            <v>RES_PROY</v>
          </cell>
          <cell r="AE165" t="str">
            <v>CONEX</v>
          </cell>
          <cell r="AF165" t="str">
            <v>ALP</v>
          </cell>
          <cell r="AG165" t="str">
            <v>REDB</v>
          </cell>
          <cell r="AH165" t="str">
            <v>REDM</v>
          </cell>
          <cell r="AI165" t="str">
            <v>TOTMAT</v>
          </cell>
          <cell r="AJ165" t="str">
            <v>CCONEX</v>
          </cell>
          <cell r="AK165" t="str">
            <v>CAP</v>
          </cell>
          <cell r="AL165" t="str">
            <v>CREDB</v>
          </cell>
          <cell r="AM165" t="str">
            <v>CREDM</v>
          </cell>
          <cell r="AN165" t="str">
            <v>CTOTMO</v>
          </cell>
          <cell r="AO165" t="str">
            <v>CTOTAL</v>
          </cell>
          <cell r="AP165" t="str">
            <v>REDES</v>
          </cell>
          <cell r="AQ165" t="str">
            <v>CONEXIONES</v>
          </cell>
        </row>
        <row r="166">
          <cell r="E166" t="str">
            <v>KENN*</v>
          </cell>
        </row>
        <row r="171">
          <cell r="B171" t="str">
            <v>NPROY</v>
          </cell>
          <cell r="C171" t="str">
            <v>NOMBRE</v>
          </cell>
          <cell r="D171" t="str">
            <v>SUCURSAL</v>
          </cell>
          <cell r="E171" t="str">
            <v>LOCALIDAD</v>
          </cell>
          <cell r="F171" t="str">
            <v>NORMA</v>
          </cell>
          <cell r="I171" t="str">
            <v>LOTES</v>
          </cell>
          <cell r="K171" t="str">
            <v>TD</v>
          </cell>
          <cell r="L171" t="str">
            <v>AVANCE</v>
          </cell>
          <cell r="M171" t="str">
            <v>CLI_PROY</v>
          </cell>
          <cell r="N171" t="str">
            <v>APRO</v>
          </cell>
          <cell r="O171" t="str">
            <v>LOT_RED</v>
          </cell>
          <cell r="P171" t="str">
            <v>AVAN_OBRAS</v>
          </cell>
          <cell r="Q171" t="str">
            <v>CLI_RED</v>
          </cell>
          <cell r="R171" t="str">
            <v>CLI_CONEC</v>
          </cell>
          <cell r="S171" t="str">
            <v>CLI_SER</v>
          </cell>
          <cell r="T171" t="str">
            <v>DIRECT</v>
          </cell>
          <cell r="U171" t="str">
            <v>C_MED</v>
          </cell>
          <cell r="V171" t="str">
            <v>S_MED</v>
          </cell>
          <cell r="W171" t="str">
            <v>LOT_BAL</v>
          </cell>
          <cell r="Y171" t="str">
            <v>OPS1</v>
          </cell>
          <cell r="Z171" t="str">
            <v>OPS2</v>
          </cell>
          <cell r="AA171" t="str">
            <v>OPS5</v>
          </cell>
          <cell r="AB171" t="str">
            <v>MAR</v>
          </cell>
          <cell r="AD171" t="str">
            <v>RES_PROY</v>
          </cell>
          <cell r="AE171" t="str">
            <v>CONEX</v>
          </cell>
          <cell r="AF171" t="str">
            <v>ALP</v>
          </cell>
          <cell r="AG171" t="str">
            <v>REDB</v>
          </cell>
          <cell r="AH171" t="str">
            <v>REDM</v>
          </cell>
          <cell r="AI171" t="str">
            <v>TOTMAT</v>
          </cell>
          <cell r="AJ171" t="str">
            <v>CCONEX</v>
          </cell>
          <cell r="AK171" t="str">
            <v>CAP</v>
          </cell>
          <cell r="AL171" t="str">
            <v>CREDB</v>
          </cell>
          <cell r="AM171" t="str">
            <v>CREDM</v>
          </cell>
          <cell r="AN171" t="str">
            <v>CTOTMO</v>
          </cell>
          <cell r="AO171" t="str">
            <v>CTOTAL</v>
          </cell>
          <cell r="AP171" t="str">
            <v>REDES</v>
          </cell>
          <cell r="AQ171" t="str">
            <v>CONEXIONES</v>
          </cell>
        </row>
        <row r="172">
          <cell r="E172" t="str">
            <v>BOSA</v>
          </cell>
          <cell r="N172" t="str">
            <v>&lt;&gt;A</v>
          </cell>
        </row>
        <row r="174">
          <cell r="B174" t="str">
            <v>NPROY</v>
          </cell>
          <cell r="C174" t="str">
            <v>NOMBRE</v>
          </cell>
          <cell r="D174" t="str">
            <v>SUCURSAL</v>
          </cell>
          <cell r="E174" t="str">
            <v>LOCALIDAD</v>
          </cell>
          <cell r="F174" t="str">
            <v>NORMA</v>
          </cell>
          <cell r="I174" t="str">
            <v>LOTES</v>
          </cell>
          <cell r="K174" t="str">
            <v>TD</v>
          </cell>
          <cell r="L174" t="str">
            <v>AVANCE</v>
          </cell>
          <cell r="M174" t="str">
            <v>CLI_PROY</v>
          </cell>
          <cell r="N174" t="str">
            <v>APRO</v>
          </cell>
          <cell r="O174" t="str">
            <v>LOT_RED</v>
          </cell>
          <cell r="P174" t="str">
            <v>AVAN_OBRAS</v>
          </cell>
          <cell r="Q174" t="str">
            <v>CLI_RED</v>
          </cell>
          <cell r="R174" t="str">
            <v>CLI_CONEC</v>
          </cell>
          <cell r="S174" t="str">
            <v>CLI_SER</v>
          </cell>
          <cell r="T174" t="str">
            <v>DIRECT</v>
          </cell>
          <cell r="U174" t="str">
            <v>C_MED</v>
          </cell>
          <cell r="V174" t="str">
            <v>S_MED</v>
          </cell>
          <cell r="W174" t="str">
            <v>LOT_BAL</v>
          </cell>
          <cell r="Y174" t="str">
            <v>OPS1</v>
          </cell>
          <cell r="Z174" t="str">
            <v>OPS2</v>
          </cell>
          <cell r="AA174" t="str">
            <v>OPS5</v>
          </cell>
          <cell r="AB174" t="str">
            <v>MAR</v>
          </cell>
          <cell r="AD174" t="str">
            <v>RES_PROY</v>
          </cell>
          <cell r="AE174" t="str">
            <v>CONEX</v>
          </cell>
          <cell r="AF174" t="str">
            <v>ALP</v>
          </cell>
          <cell r="AG174" t="str">
            <v>REDB</v>
          </cell>
          <cell r="AH174" t="str">
            <v>REDM</v>
          </cell>
          <cell r="AI174" t="str">
            <v>TOTMAT</v>
          </cell>
          <cell r="AJ174" t="str">
            <v>CCONEX</v>
          </cell>
          <cell r="AK174" t="str">
            <v>CAP</v>
          </cell>
          <cell r="AL174" t="str">
            <v>CREDB</v>
          </cell>
          <cell r="AM174" t="str">
            <v>CREDM</v>
          </cell>
          <cell r="AN174" t="str">
            <v>CTOTMO</v>
          </cell>
          <cell r="AO174" t="str">
            <v>CTOTAL</v>
          </cell>
          <cell r="AP174" t="str">
            <v>REDES</v>
          </cell>
          <cell r="AQ174" t="str">
            <v>CONEXIONES</v>
          </cell>
        </row>
        <row r="175">
          <cell r="E175" t="str">
            <v>CHAP*</v>
          </cell>
          <cell r="N175" t="str">
            <v>&lt;&gt;A</v>
          </cell>
        </row>
        <row r="177">
          <cell r="B177" t="str">
            <v>NPROY</v>
          </cell>
          <cell r="C177" t="str">
            <v>NOMBRE</v>
          </cell>
          <cell r="D177" t="str">
            <v>SUCURSAL</v>
          </cell>
          <cell r="E177" t="str">
            <v>LOCALIDAD</v>
          </cell>
          <cell r="F177" t="str">
            <v>NORMA</v>
          </cell>
          <cell r="I177" t="str">
            <v>LOTES</v>
          </cell>
          <cell r="K177" t="str">
            <v>TD</v>
          </cell>
          <cell r="L177" t="str">
            <v>AVANCE</v>
          </cell>
          <cell r="M177" t="str">
            <v>CLI_PROY</v>
          </cell>
          <cell r="N177" t="str">
            <v>APRO</v>
          </cell>
          <cell r="O177" t="str">
            <v>LOT_RED</v>
          </cell>
          <cell r="P177" t="str">
            <v>AVAN_OBRAS</v>
          </cell>
          <cell r="Q177" t="str">
            <v>CLI_RED</v>
          </cell>
          <cell r="R177" t="str">
            <v>CLI_CONEC</v>
          </cell>
          <cell r="S177" t="str">
            <v>CLI_SER</v>
          </cell>
          <cell r="T177" t="str">
            <v>DIRECT</v>
          </cell>
          <cell r="U177" t="str">
            <v>C_MED</v>
          </cell>
          <cell r="V177" t="str">
            <v>S_MED</v>
          </cell>
          <cell r="W177" t="str">
            <v>LOT_BAL</v>
          </cell>
          <cell r="Y177" t="str">
            <v>OPS1</v>
          </cell>
          <cell r="Z177" t="str">
            <v>OPS2</v>
          </cell>
          <cell r="AA177" t="str">
            <v>OPS5</v>
          </cell>
          <cell r="AB177" t="str">
            <v>MAR</v>
          </cell>
          <cell r="AD177" t="str">
            <v>RES_PROY</v>
          </cell>
          <cell r="AE177" t="str">
            <v>CONEX</v>
          </cell>
          <cell r="AF177" t="str">
            <v>ALP</v>
          </cell>
          <cell r="AG177" t="str">
            <v>REDB</v>
          </cell>
          <cell r="AH177" t="str">
            <v>REDM</v>
          </cell>
          <cell r="AI177" t="str">
            <v>TOTMAT</v>
          </cell>
          <cell r="AJ177" t="str">
            <v>CCONEX</v>
          </cell>
          <cell r="AK177" t="str">
            <v>CAP</v>
          </cell>
          <cell r="AL177" t="str">
            <v>CREDB</v>
          </cell>
          <cell r="AM177" t="str">
            <v>CREDM</v>
          </cell>
          <cell r="AN177" t="str">
            <v>CTOTMO</v>
          </cell>
          <cell r="AO177" t="str">
            <v>CTOTAL</v>
          </cell>
          <cell r="AP177" t="str">
            <v>REDES</v>
          </cell>
          <cell r="AQ177" t="str">
            <v>CONEXIONES</v>
          </cell>
        </row>
        <row r="178">
          <cell r="E178" t="str">
            <v>RAFA*</v>
          </cell>
          <cell r="N178" t="str">
            <v>&lt;&gt;A</v>
          </cell>
        </row>
        <row r="180">
          <cell r="B180" t="str">
            <v>NPROY</v>
          </cell>
          <cell r="C180" t="str">
            <v>NOMBRE</v>
          </cell>
          <cell r="D180" t="str">
            <v>SUCURSAL</v>
          </cell>
          <cell r="E180" t="str">
            <v>LOCALIDAD</v>
          </cell>
          <cell r="F180" t="str">
            <v>NORMA</v>
          </cell>
          <cell r="I180" t="str">
            <v>LOTES</v>
          </cell>
          <cell r="K180" t="str">
            <v>TD</v>
          </cell>
          <cell r="L180" t="str">
            <v>AVANCE</v>
          </cell>
          <cell r="M180" t="str">
            <v>CLI_PROY</v>
          </cell>
          <cell r="N180" t="str">
            <v>APRO</v>
          </cell>
          <cell r="O180" t="str">
            <v>LOT_RED</v>
          </cell>
          <cell r="P180" t="str">
            <v>AVAN_OBRAS</v>
          </cell>
          <cell r="Q180" t="str">
            <v>CLI_RED</v>
          </cell>
          <cell r="R180" t="str">
            <v>CLI_CONEC</v>
          </cell>
          <cell r="S180" t="str">
            <v>CLI_SER</v>
          </cell>
          <cell r="T180" t="str">
            <v>DIRECT</v>
          </cell>
          <cell r="U180" t="str">
            <v>C_MED</v>
          </cell>
          <cell r="V180" t="str">
            <v>S_MED</v>
          </cell>
          <cell r="W180" t="str">
            <v>LOT_BAL</v>
          </cell>
          <cell r="Y180" t="str">
            <v>OPS1</v>
          </cell>
          <cell r="Z180" t="str">
            <v>OPS2</v>
          </cell>
          <cell r="AA180" t="str">
            <v>OPS5</v>
          </cell>
          <cell r="AB180" t="str">
            <v>MAR</v>
          </cell>
          <cell r="AD180" t="str">
            <v>RES_PROY</v>
          </cell>
          <cell r="AE180" t="str">
            <v>CONEX</v>
          </cell>
          <cell r="AF180" t="str">
            <v>ALP</v>
          </cell>
          <cell r="AG180" t="str">
            <v>REDB</v>
          </cell>
          <cell r="AH180" t="str">
            <v>REDM</v>
          </cell>
          <cell r="AI180" t="str">
            <v>TOTMAT</v>
          </cell>
          <cell r="AJ180" t="str">
            <v>CCONEX</v>
          </cell>
          <cell r="AK180" t="str">
            <v>CAP</v>
          </cell>
          <cell r="AL180" t="str">
            <v>CREDB</v>
          </cell>
          <cell r="AM180" t="str">
            <v>CREDM</v>
          </cell>
          <cell r="AN180" t="str">
            <v>CTOTMO</v>
          </cell>
          <cell r="AO180" t="str">
            <v>CTOTAL</v>
          </cell>
          <cell r="AP180" t="str">
            <v>REDES</v>
          </cell>
          <cell r="AQ180" t="str">
            <v>CONEXIONES</v>
          </cell>
        </row>
        <row r="181">
          <cell r="E181" t="str">
            <v>SANT*</v>
          </cell>
          <cell r="N181" t="str">
            <v>&lt;&gt;A</v>
          </cell>
        </row>
        <row r="183">
          <cell r="B183" t="str">
            <v>NPROY</v>
          </cell>
          <cell r="C183" t="str">
            <v>NOMBRE</v>
          </cell>
          <cell r="D183" t="str">
            <v>SUCURSAL</v>
          </cell>
          <cell r="E183" t="str">
            <v>LOCALIDAD</v>
          </cell>
          <cell r="F183" t="str">
            <v>NORMA</v>
          </cell>
          <cell r="I183" t="str">
            <v>LOTES</v>
          </cell>
          <cell r="K183" t="str">
            <v>TD</v>
          </cell>
          <cell r="L183" t="str">
            <v>AVANCE</v>
          </cell>
          <cell r="M183" t="str">
            <v>CLI_PROY</v>
          </cell>
          <cell r="N183" t="str">
            <v>APRO</v>
          </cell>
          <cell r="O183" t="str">
            <v>LOT_RED</v>
          </cell>
          <cell r="P183" t="str">
            <v>AVAN_OBRAS</v>
          </cell>
          <cell r="Q183" t="str">
            <v>CLI_RED</v>
          </cell>
          <cell r="R183" t="str">
            <v>CLI_CONEC</v>
          </cell>
          <cell r="S183" t="str">
            <v>CLI_SER</v>
          </cell>
          <cell r="T183" t="str">
            <v>DIRECT</v>
          </cell>
          <cell r="U183" t="str">
            <v>C_MED</v>
          </cell>
          <cell r="V183" t="str">
            <v>S_MED</v>
          </cell>
          <cell r="W183" t="str">
            <v>LOT_BAL</v>
          </cell>
          <cell r="Y183" t="str">
            <v>OPS1</v>
          </cell>
          <cell r="Z183" t="str">
            <v>OPS2</v>
          </cell>
          <cell r="AA183" t="str">
            <v>OPS5</v>
          </cell>
          <cell r="AB183" t="str">
            <v>MAR</v>
          </cell>
          <cell r="AD183" t="str">
            <v>RES_PROY</v>
          </cell>
          <cell r="AE183" t="str">
            <v>CONEX</v>
          </cell>
          <cell r="AF183" t="str">
            <v>ALP</v>
          </cell>
          <cell r="AG183" t="str">
            <v>REDB</v>
          </cell>
          <cell r="AH183" t="str">
            <v>REDM</v>
          </cell>
          <cell r="AI183" t="str">
            <v>TOTMAT</v>
          </cell>
          <cell r="AJ183" t="str">
            <v>CCONEX</v>
          </cell>
          <cell r="AK183" t="str">
            <v>CAP</v>
          </cell>
          <cell r="AL183" t="str">
            <v>CREDB</v>
          </cell>
          <cell r="AM183" t="str">
            <v>CREDM</v>
          </cell>
          <cell r="AN183" t="str">
            <v>CTOTMO</v>
          </cell>
          <cell r="AO183" t="str">
            <v>CTOTAL</v>
          </cell>
          <cell r="AP183" t="str">
            <v>REDES</v>
          </cell>
          <cell r="AQ183" t="str">
            <v>CONEXIONES</v>
          </cell>
        </row>
        <row r="184">
          <cell r="E184" t="str">
            <v>SOAC*</v>
          </cell>
          <cell r="N184" t="str">
            <v>&lt;&gt;A</v>
          </cell>
        </row>
        <row r="186">
          <cell r="B186" t="str">
            <v>NPROY</v>
          </cell>
          <cell r="C186" t="str">
            <v>NOMBRE</v>
          </cell>
          <cell r="D186" t="str">
            <v>SUCURSAL</v>
          </cell>
          <cell r="E186" t="str">
            <v>LOCALIDAD</v>
          </cell>
          <cell r="F186" t="str">
            <v>NORMA</v>
          </cell>
          <cell r="I186" t="str">
            <v>LOTES</v>
          </cell>
          <cell r="K186" t="str">
            <v>TD</v>
          </cell>
          <cell r="L186" t="str">
            <v>AVANCE</v>
          </cell>
          <cell r="M186" t="str">
            <v>CLI_PROY</v>
          </cell>
          <cell r="N186" t="str">
            <v>APRO</v>
          </cell>
          <cell r="O186" t="str">
            <v>LOT_RED</v>
          </cell>
          <cell r="P186" t="str">
            <v>AVAN_OBRAS</v>
          </cell>
          <cell r="Q186" t="str">
            <v>CLI_RED</v>
          </cell>
          <cell r="R186" t="str">
            <v>CLI_CONEC</v>
          </cell>
          <cell r="S186" t="str">
            <v>CLI_SER</v>
          </cell>
          <cell r="T186" t="str">
            <v>DIRECT</v>
          </cell>
          <cell r="U186" t="str">
            <v>C_MED</v>
          </cell>
          <cell r="V186" t="str">
            <v>S_MED</v>
          </cell>
          <cell r="W186" t="str">
            <v>LOT_BAL</v>
          </cell>
          <cell r="Y186" t="str">
            <v>OPS1</v>
          </cell>
          <cell r="Z186" t="str">
            <v>OPS2</v>
          </cell>
          <cell r="AA186" t="str">
            <v>OPS5</v>
          </cell>
          <cell r="AB186" t="str">
            <v>MAR</v>
          </cell>
          <cell r="AD186" t="str">
            <v>RES_PROY</v>
          </cell>
          <cell r="AE186" t="str">
            <v>CONEX</v>
          </cell>
          <cell r="AF186" t="str">
            <v>ALP</v>
          </cell>
          <cell r="AG186" t="str">
            <v>REDB</v>
          </cell>
          <cell r="AH186" t="str">
            <v>REDM</v>
          </cell>
          <cell r="AI186" t="str">
            <v>TOTMAT</v>
          </cell>
          <cell r="AJ186" t="str">
            <v>CCONEX</v>
          </cell>
          <cell r="AK186" t="str">
            <v>CAP</v>
          </cell>
          <cell r="AL186" t="str">
            <v>CREDB</v>
          </cell>
          <cell r="AM186" t="str">
            <v>CREDM</v>
          </cell>
          <cell r="AN186" t="str">
            <v>CTOTMO</v>
          </cell>
          <cell r="AO186" t="str">
            <v>CTOTAL</v>
          </cell>
          <cell r="AP186" t="str">
            <v>REDES</v>
          </cell>
          <cell r="AQ186" t="str">
            <v>CONEXIONES</v>
          </cell>
        </row>
        <row r="187">
          <cell r="E187" t="str">
            <v>USAQ*</v>
          </cell>
          <cell r="N187" t="str">
            <v>&lt;&gt;A</v>
          </cell>
        </row>
        <row r="189">
          <cell r="B189" t="str">
            <v>NPROY</v>
          </cell>
          <cell r="C189" t="str">
            <v>NOMBRE</v>
          </cell>
          <cell r="D189" t="str">
            <v>SUCURSAL</v>
          </cell>
          <cell r="E189" t="str">
            <v>LOCALIDAD</v>
          </cell>
          <cell r="F189" t="str">
            <v>NORMA</v>
          </cell>
          <cell r="I189" t="str">
            <v>LOTES</v>
          </cell>
          <cell r="K189" t="str">
            <v>TD</v>
          </cell>
          <cell r="L189" t="str">
            <v>AVANCE</v>
          </cell>
          <cell r="M189" t="str">
            <v>CLI_PROY</v>
          </cell>
          <cell r="N189" t="str">
            <v>APRO</v>
          </cell>
          <cell r="O189" t="str">
            <v>LOT_RED</v>
          </cell>
          <cell r="P189" t="str">
            <v>AVAN_OBRAS</v>
          </cell>
          <cell r="Q189" t="str">
            <v>CLI_RED</v>
          </cell>
          <cell r="R189" t="str">
            <v>CLI_CONEC</v>
          </cell>
          <cell r="S189" t="str">
            <v>CLI_SER</v>
          </cell>
          <cell r="T189" t="str">
            <v>DIRECT</v>
          </cell>
          <cell r="U189" t="str">
            <v>C_MED</v>
          </cell>
          <cell r="V189" t="str">
            <v>S_MED</v>
          </cell>
          <cell r="W189" t="str">
            <v>LOT_BAL</v>
          </cell>
          <cell r="Y189" t="str">
            <v>OPS1</v>
          </cell>
          <cell r="Z189" t="str">
            <v>OPS2</v>
          </cell>
          <cell r="AA189" t="str">
            <v>OPS5</v>
          </cell>
          <cell r="AB189" t="str">
            <v>MAR</v>
          </cell>
          <cell r="AD189" t="str">
            <v>RES_PROY</v>
          </cell>
          <cell r="AE189" t="str">
            <v>CONEX</v>
          </cell>
          <cell r="AF189" t="str">
            <v>ALP</v>
          </cell>
          <cell r="AG189" t="str">
            <v>REDB</v>
          </cell>
          <cell r="AH189" t="str">
            <v>REDM</v>
          </cell>
          <cell r="AI189" t="str">
            <v>TOTMAT</v>
          </cell>
          <cell r="AJ189" t="str">
            <v>CCONEX</v>
          </cell>
          <cell r="AK189" t="str">
            <v>CAP</v>
          </cell>
          <cell r="AL189" t="str">
            <v>CREDB</v>
          </cell>
          <cell r="AM189" t="str">
            <v>CREDM</v>
          </cell>
          <cell r="AN189" t="str">
            <v>CTOTMO</v>
          </cell>
          <cell r="AO189" t="str">
            <v>CTOTAL</v>
          </cell>
          <cell r="AP189" t="str">
            <v>REDES</v>
          </cell>
          <cell r="AQ189" t="str">
            <v>CONEXIONES</v>
          </cell>
        </row>
        <row r="190">
          <cell r="E190" t="str">
            <v>USME</v>
          </cell>
          <cell r="N190" t="str">
            <v>&lt;&gt;A</v>
          </cell>
        </row>
        <row r="192">
          <cell r="B192" t="str">
            <v>NPROY</v>
          </cell>
          <cell r="C192" t="str">
            <v>NOMBRE</v>
          </cell>
          <cell r="D192" t="str">
            <v>SUCURSAL</v>
          </cell>
          <cell r="E192" t="str">
            <v>LOCALIDAD</v>
          </cell>
          <cell r="F192" t="str">
            <v>NORMA</v>
          </cell>
          <cell r="I192" t="str">
            <v>LOTES</v>
          </cell>
          <cell r="K192" t="str">
            <v>TD</v>
          </cell>
          <cell r="L192" t="str">
            <v>AVANCE</v>
          </cell>
          <cell r="M192" t="str">
            <v>CLI_PROY</v>
          </cell>
          <cell r="N192" t="str">
            <v>APRO</v>
          </cell>
          <cell r="O192" t="str">
            <v>LOT_RED</v>
          </cell>
          <cell r="P192" t="str">
            <v>AVAN_OBRAS</v>
          </cell>
          <cell r="Q192" t="str">
            <v>CLI_RED</v>
          </cell>
          <cell r="R192" t="str">
            <v>CLI_CONEC</v>
          </cell>
          <cell r="S192" t="str">
            <v>CLI_SER</v>
          </cell>
          <cell r="T192" t="str">
            <v>DIRECT</v>
          </cell>
          <cell r="U192" t="str">
            <v>C_MED</v>
          </cell>
          <cell r="V192" t="str">
            <v>S_MED</v>
          </cell>
          <cell r="W192" t="str">
            <v>LOT_BAL</v>
          </cell>
          <cell r="Y192" t="str">
            <v>OPS1</v>
          </cell>
          <cell r="Z192" t="str">
            <v>OPS2</v>
          </cell>
          <cell r="AA192" t="str">
            <v>OPS5</v>
          </cell>
          <cell r="AB192" t="str">
            <v>MAR</v>
          </cell>
          <cell r="AD192" t="str">
            <v>RES_PROY</v>
          </cell>
          <cell r="AE192" t="str">
            <v>CONEX</v>
          </cell>
          <cell r="AF192" t="str">
            <v>ALP</v>
          </cell>
          <cell r="AG192" t="str">
            <v>REDB</v>
          </cell>
          <cell r="AH192" t="str">
            <v>REDM</v>
          </cell>
          <cell r="AI192" t="str">
            <v>TOTMAT</v>
          </cell>
          <cell r="AJ192" t="str">
            <v>CCONEX</v>
          </cell>
          <cell r="AK192" t="str">
            <v>CAP</v>
          </cell>
          <cell r="AL192" t="str">
            <v>CREDB</v>
          </cell>
          <cell r="AM192" t="str">
            <v>CREDM</v>
          </cell>
          <cell r="AN192" t="str">
            <v>CTOTMO</v>
          </cell>
          <cell r="AO192" t="str">
            <v>CTOTAL</v>
          </cell>
          <cell r="AP192" t="str">
            <v>REDES</v>
          </cell>
          <cell r="AQ192" t="str">
            <v>CONEXIONES</v>
          </cell>
        </row>
        <row r="193">
          <cell r="E193" t="str">
            <v>SAN *</v>
          </cell>
          <cell r="N193" t="str">
            <v>&lt;&gt;A</v>
          </cell>
        </row>
        <row r="195">
          <cell r="B195" t="str">
            <v>NPROY</v>
          </cell>
          <cell r="C195" t="str">
            <v>NOMBRE</v>
          </cell>
          <cell r="D195" t="str">
            <v>SUCURSAL</v>
          </cell>
          <cell r="E195" t="str">
            <v>LOCALIDAD</v>
          </cell>
          <cell r="F195" t="str">
            <v>NORMA</v>
          </cell>
          <cell r="I195" t="str">
            <v>LOTES</v>
          </cell>
          <cell r="K195" t="str">
            <v>TD</v>
          </cell>
          <cell r="L195" t="str">
            <v>AVANCE</v>
          </cell>
          <cell r="M195" t="str">
            <v>CLI_PROY</v>
          </cell>
          <cell r="N195" t="str">
            <v>APRO</v>
          </cell>
          <cell r="O195" t="str">
            <v>LOT_RED</v>
          </cell>
          <cell r="P195" t="str">
            <v>AVAN_OBRAS</v>
          </cell>
          <cell r="Q195" t="str">
            <v>CLI_RED</v>
          </cell>
          <cell r="R195" t="str">
            <v>CLI_CONEC</v>
          </cell>
          <cell r="S195" t="str">
            <v>CLI_SER</v>
          </cell>
          <cell r="T195" t="str">
            <v>DIRECT</v>
          </cell>
          <cell r="U195" t="str">
            <v>C_MED</v>
          </cell>
          <cell r="V195" t="str">
            <v>S_MED</v>
          </cell>
          <cell r="W195" t="str">
            <v>LOT_BAL</v>
          </cell>
          <cell r="Y195" t="str">
            <v>OPS1</v>
          </cell>
          <cell r="Z195" t="str">
            <v>OPS2</v>
          </cell>
          <cell r="AA195" t="str">
            <v>OPS5</v>
          </cell>
          <cell r="AB195" t="str">
            <v>MAR</v>
          </cell>
          <cell r="AD195" t="str">
            <v>RES_PROY</v>
          </cell>
          <cell r="AE195" t="str">
            <v>CONEX</v>
          </cell>
          <cell r="AF195" t="str">
            <v>ALP</v>
          </cell>
          <cell r="AG195" t="str">
            <v>REDB</v>
          </cell>
          <cell r="AH195" t="str">
            <v>REDM</v>
          </cell>
          <cell r="AI195" t="str">
            <v>TOTMAT</v>
          </cell>
          <cell r="AJ195" t="str">
            <v>CCONEX</v>
          </cell>
          <cell r="AK195" t="str">
            <v>CAP</v>
          </cell>
          <cell r="AL195" t="str">
            <v>CREDB</v>
          </cell>
          <cell r="AM195" t="str">
            <v>CREDM</v>
          </cell>
          <cell r="AN195" t="str">
            <v>CTOTMO</v>
          </cell>
          <cell r="AO195" t="str">
            <v>CTOTAL</v>
          </cell>
          <cell r="AP195" t="str">
            <v>REDES</v>
          </cell>
          <cell r="AQ195" t="str">
            <v>CONEXIONES</v>
          </cell>
        </row>
        <row r="196">
          <cell r="E196" t="str">
            <v>CIUD*</v>
          </cell>
          <cell r="N196" t="str">
            <v>&lt;&gt;A</v>
          </cell>
        </row>
        <row r="198">
          <cell r="B198" t="str">
            <v>NPROY</v>
          </cell>
          <cell r="C198" t="str">
            <v>NOMBRE</v>
          </cell>
          <cell r="D198" t="str">
            <v>SUCURSAL</v>
          </cell>
          <cell r="E198" t="str">
            <v>LOCALIDAD</v>
          </cell>
          <cell r="F198" t="str">
            <v>NORMA</v>
          </cell>
          <cell r="I198" t="str">
            <v>LOTES</v>
          </cell>
          <cell r="K198" t="str">
            <v>TD</v>
          </cell>
          <cell r="L198" t="str">
            <v>AVANCE</v>
          </cell>
          <cell r="M198" t="str">
            <v>CLI_PROY</v>
          </cell>
          <cell r="N198" t="str">
            <v>APRO</v>
          </cell>
          <cell r="O198" t="str">
            <v>LOT_RED</v>
          </cell>
          <cell r="P198" t="str">
            <v>AVAN_OBRAS</v>
          </cell>
          <cell r="Q198" t="str">
            <v>CLI_RED</v>
          </cell>
          <cell r="R198" t="str">
            <v>CLI_CONEC</v>
          </cell>
          <cell r="S198" t="str">
            <v>CLI_SER</v>
          </cell>
          <cell r="T198" t="str">
            <v>DIRECT</v>
          </cell>
          <cell r="U198" t="str">
            <v>C_MED</v>
          </cell>
          <cell r="V198" t="str">
            <v>S_MED</v>
          </cell>
          <cell r="W198" t="str">
            <v>LOT_BAL</v>
          </cell>
          <cell r="Y198" t="str">
            <v>OPS1</v>
          </cell>
          <cell r="Z198" t="str">
            <v>OPS2</v>
          </cell>
          <cell r="AA198" t="str">
            <v>OPS5</v>
          </cell>
          <cell r="AB198" t="str">
            <v>MAR</v>
          </cell>
          <cell r="AD198" t="str">
            <v>RES_PROY</v>
          </cell>
          <cell r="AE198" t="str">
            <v>CONEX</v>
          </cell>
          <cell r="AF198" t="str">
            <v>ALP</v>
          </cell>
          <cell r="AG198" t="str">
            <v>REDB</v>
          </cell>
          <cell r="AH198" t="str">
            <v>REDM</v>
          </cell>
          <cell r="AI198" t="str">
            <v>TOTMAT</v>
          </cell>
          <cell r="AJ198" t="str">
            <v>CCONEX</v>
          </cell>
          <cell r="AK198" t="str">
            <v>CAP</v>
          </cell>
          <cell r="AL198" t="str">
            <v>CREDB</v>
          </cell>
          <cell r="AM198" t="str">
            <v>CREDM</v>
          </cell>
          <cell r="AN198" t="str">
            <v>CTOTMO</v>
          </cell>
          <cell r="AO198" t="str">
            <v>CTOTAL</v>
          </cell>
          <cell r="AP198" t="str">
            <v>REDES</v>
          </cell>
          <cell r="AQ198" t="str">
            <v>CONEXIONES</v>
          </cell>
        </row>
        <row r="199">
          <cell r="E199" t="str">
            <v>ENGA*</v>
          </cell>
          <cell r="N199" t="str">
            <v>&lt;&gt;A</v>
          </cell>
        </row>
        <row r="201">
          <cell r="B201" t="str">
            <v>NPROY</v>
          </cell>
          <cell r="C201" t="str">
            <v>NOMBRE</v>
          </cell>
          <cell r="D201" t="str">
            <v>SUCURSAL</v>
          </cell>
          <cell r="E201" t="str">
            <v>LOCALIDAD</v>
          </cell>
          <cell r="F201" t="str">
            <v>NORMA</v>
          </cell>
          <cell r="I201" t="str">
            <v>LOTES</v>
          </cell>
          <cell r="K201" t="str">
            <v>TD</v>
          </cell>
          <cell r="L201" t="str">
            <v>AVANCE</v>
          </cell>
          <cell r="M201" t="str">
            <v>CLI_PROY</v>
          </cell>
          <cell r="N201" t="str">
            <v>APRO</v>
          </cell>
          <cell r="O201" t="str">
            <v>LOT_RED</v>
          </cell>
          <cell r="P201" t="str">
            <v>AVAN_OBRAS</v>
          </cell>
          <cell r="Q201" t="str">
            <v>CLI_RED</v>
          </cell>
          <cell r="R201" t="str">
            <v>CLI_CONEC</v>
          </cell>
          <cell r="S201" t="str">
            <v>CLI_SER</v>
          </cell>
          <cell r="T201" t="str">
            <v>DIRECT</v>
          </cell>
          <cell r="U201" t="str">
            <v>C_MED</v>
          </cell>
          <cell r="V201" t="str">
            <v>S_MED</v>
          </cell>
          <cell r="W201" t="str">
            <v>LOT_BAL</v>
          </cell>
          <cell r="Y201" t="str">
            <v>OPS1</v>
          </cell>
          <cell r="Z201" t="str">
            <v>OPS2</v>
          </cell>
          <cell r="AA201" t="str">
            <v>OPS5</v>
          </cell>
          <cell r="AB201" t="str">
            <v>MAR</v>
          </cell>
          <cell r="AD201" t="str">
            <v>RES_PROY</v>
          </cell>
          <cell r="AE201" t="str">
            <v>CONEX</v>
          </cell>
          <cell r="AF201" t="str">
            <v>ALP</v>
          </cell>
          <cell r="AG201" t="str">
            <v>REDB</v>
          </cell>
          <cell r="AH201" t="str">
            <v>REDM</v>
          </cell>
          <cell r="AI201" t="str">
            <v>TOTMAT</v>
          </cell>
          <cell r="AJ201" t="str">
            <v>CCONEX</v>
          </cell>
          <cell r="AK201" t="str">
            <v>CAP</v>
          </cell>
          <cell r="AL201" t="str">
            <v>CREDB</v>
          </cell>
          <cell r="AM201" t="str">
            <v>CREDM</v>
          </cell>
          <cell r="AN201" t="str">
            <v>CTOTMO</v>
          </cell>
          <cell r="AO201" t="str">
            <v>CTOTAL</v>
          </cell>
          <cell r="AP201" t="str">
            <v>REDES</v>
          </cell>
          <cell r="AQ201" t="str">
            <v>CONEXIONES</v>
          </cell>
        </row>
        <row r="202">
          <cell r="E202" t="str">
            <v>SUBA</v>
          </cell>
          <cell r="N202" t="str">
            <v>&lt;&gt;A</v>
          </cell>
        </row>
        <row r="204">
          <cell r="B204" t="str">
            <v>NPROY</v>
          </cell>
          <cell r="C204" t="str">
            <v>NOMBRE</v>
          </cell>
          <cell r="D204" t="str">
            <v>SUCURSAL</v>
          </cell>
          <cell r="E204" t="str">
            <v>LOCALIDAD</v>
          </cell>
          <cell r="F204" t="str">
            <v>NORMA</v>
          </cell>
          <cell r="I204" t="str">
            <v>LOTES</v>
          </cell>
          <cell r="K204" t="str">
            <v>TD</v>
          </cell>
          <cell r="L204" t="str">
            <v>AVANCE</v>
          </cell>
          <cell r="M204" t="str">
            <v>CLI_PROY</v>
          </cell>
          <cell r="N204" t="str">
            <v>APRO</v>
          </cell>
          <cell r="O204" t="str">
            <v>LOT_RED</v>
          </cell>
          <cell r="P204" t="str">
            <v>AVAN_OBRAS</v>
          </cell>
          <cell r="Q204" t="str">
            <v>CLI_RED</v>
          </cell>
          <cell r="R204" t="str">
            <v>CLI_CONEC</v>
          </cell>
          <cell r="S204" t="str">
            <v>CLI_SER</v>
          </cell>
          <cell r="T204" t="str">
            <v>DIRECT</v>
          </cell>
          <cell r="U204" t="str">
            <v>C_MED</v>
          </cell>
          <cell r="V204" t="str">
            <v>S_MED</v>
          </cell>
          <cell r="W204" t="str">
            <v>LOT_BAL</v>
          </cell>
          <cell r="Y204" t="str">
            <v>OPS1</v>
          </cell>
          <cell r="Z204" t="str">
            <v>OPS2</v>
          </cell>
          <cell r="AA204" t="str">
            <v>OPS5</v>
          </cell>
          <cell r="AB204" t="str">
            <v>MAR</v>
          </cell>
          <cell r="AD204" t="str">
            <v>RES_PROY</v>
          </cell>
          <cell r="AE204" t="str">
            <v>CONEX</v>
          </cell>
          <cell r="AF204" t="str">
            <v>ALP</v>
          </cell>
          <cell r="AG204" t="str">
            <v>REDB</v>
          </cell>
          <cell r="AH204" t="str">
            <v>REDM</v>
          </cell>
          <cell r="AI204" t="str">
            <v>TOTMAT</v>
          </cell>
          <cell r="AJ204" t="str">
            <v>CCONEX</v>
          </cell>
          <cell r="AK204" t="str">
            <v>CAP</v>
          </cell>
          <cell r="AL204" t="str">
            <v>CREDB</v>
          </cell>
          <cell r="AM204" t="str">
            <v>CREDM</v>
          </cell>
          <cell r="AN204" t="str">
            <v>CTOTMO</v>
          </cell>
          <cell r="AO204" t="str">
            <v>CTOTAL</v>
          </cell>
          <cell r="AP204" t="str">
            <v>REDES</v>
          </cell>
          <cell r="AQ204" t="str">
            <v>CONEXIONES</v>
          </cell>
        </row>
        <row r="205">
          <cell r="E205" t="str">
            <v>FONT*</v>
          </cell>
        </row>
        <row r="207">
          <cell r="B207" t="str">
            <v>NPROY</v>
          </cell>
          <cell r="C207" t="str">
            <v>NOMBRE</v>
          </cell>
          <cell r="D207" t="str">
            <v>SUCURSAL</v>
          </cell>
          <cell r="E207" t="str">
            <v>LOCALIDAD</v>
          </cell>
          <cell r="F207" t="str">
            <v>NORMA</v>
          </cell>
          <cell r="I207" t="str">
            <v>LOTES</v>
          </cell>
          <cell r="K207" t="str">
            <v>TD</v>
          </cell>
          <cell r="L207" t="str">
            <v>AVANCE</v>
          </cell>
          <cell r="M207" t="str">
            <v>CLI_PROY</v>
          </cell>
          <cell r="N207" t="str">
            <v>APRO</v>
          </cell>
          <cell r="O207" t="str">
            <v>LOT_RED</v>
          </cell>
          <cell r="P207" t="str">
            <v>AVAN_OBRAS</v>
          </cell>
          <cell r="Q207" t="str">
            <v>CLI_RED</v>
          </cell>
          <cell r="R207" t="str">
            <v>CLI_CONEC</v>
          </cell>
          <cell r="S207" t="str">
            <v>CLI_SER</v>
          </cell>
          <cell r="T207" t="str">
            <v>DIRECT</v>
          </cell>
          <cell r="U207" t="str">
            <v>C_MED</v>
          </cell>
          <cell r="V207" t="str">
            <v>S_MED</v>
          </cell>
          <cell r="W207" t="str">
            <v>LOT_BAL</v>
          </cell>
          <cell r="Y207" t="str">
            <v>OPS1</v>
          </cell>
          <cell r="Z207" t="str">
            <v>OPS2</v>
          </cell>
          <cell r="AA207" t="str">
            <v>OPS5</v>
          </cell>
          <cell r="AB207" t="str">
            <v>MAR</v>
          </cell>
          <cell r="AD207" t="str">
            <v>RES_PROY</v>
          </cell>
          <cell r="AE207" t="str">
            <v>CONEX</v>
          </cell>
          <cell r="AF207" t="str">
            <v>ALP</v>
          </cell>
          <cell r="AG207" t="str">
            <v>REDB</v>
          </cell>
          <cell r="AH207" t="str">
            <v>REDM</v>
          </cell>
          <cell r="AI207" t="str">
            <v>TOTMAT</v>
          </cell>
          <cell r="AJ207" t="str">
            <v>CCONEX</v>
          </cell>
          <cell r="AK207" t="str">
            <v>CAP</v>
          </cell>
          <cell r="AL207" t="str">
            <v>CREDB</v>
          </cell>
          <cell r="AM207" t="str">
            <v>CREDM</v>
          </cell>
          <cell r="AN207" t="str">
            <v>CTOTMO</v>
          </cell>
          <cell r="AO207" t="str">
            <v>CTOTAL</v>
          </cell>
          <cell r="AP207" t="str">
            <v>REDES</v>
          </cell>
          <cell r="AQ207" t="str">
            <v>CONEXIONES</v>
          </cell>
        </row>
        <row r="208">
          <cell r="E208" t="str">
            <v>KENN*</v>
          </cell>
          <cell r="N208" t="str">
            <v>&lt;&gt;A</v>
          </cell>
        </row>
        <row r="212">
          <cell r="B212" t="str">
            <v>NPROY</v>
          </cell>
          <cell r="C212" t="str">
            <v>NOMBRE</v>
          </cell>
          <cell r="D212" t="str">
            <v>SUCURSAL</v>
          </cell>
          <cell r="E212" t="str">
            <v>LOCALIDAD</v>
          </cell>
          <cell r="F212" t="str">
            <v>NORMA</v>
          </cell>
          <cell r="I212" t="str">
            <v>LOTES</v>
          </cell>
          <cell r="K212" t="str">
            <v>TD</v>
          </cell>
          <cell r="L212" t="str">
            <v>AVANCE</v>
          </cell>
          <cell r="M212" t="str">
            <v>CLI_PROY</v>
          </cell>
          <cell r="N212" t="str">
            <v>APRO</v>
          </cell>
          <cell r="O212" t="str">
            <v>LOT_RED</v>
          </cell>
          <cell r="P212" t="str">
            <v>AVAN_OBRAS</v>
          </cell>
          <cell r="Q212" t="str">
            <v>CLI_RED</v>
          </cell>
          <cell r="R212" t="str">
            <v>CLI_CONEC</v>
          </cell>
          <cell r="S212" t="str">
            <v>CLI_SER</v>
          </cell>
          <cell r="T212" t="str">
            <v>DIRECT</v>
          </cell>
          <cell r="U212" t="str">
            <v>C_MED</v>
          </cell>
          <cell r="V212" t="str">
            <v>S_MED</v>
          </cell>
          <cell r="W212" t="str">
            <v>LOT_BAL</v>
          </cell>
          <cell r="Y212" t="str">
            <v>OPS1</v>
          </cell>
          <cell r="Z212" t="str">
            <v>OPS2</v>
          </cell>
          <cell r="AA212" t="str">
            <v>OPS5</v>
          </cell>
          <cell r="AB212" t="str">
            <v>MAR</v>
          </cell>
          <cell r="AD212" t="str">
            <v>RES_PROY</v>
          </cell>
          <cell r="AE212" t="str">
            <v>CONEX</v>
          </cell>
          <cell r="AF212" t="str">
            <v>ALP</v>
          </cell>
          <cell r="AG212" t="str">
            <v>REDB</v>
          </cell>
          <cell r="AH212" t="str">
            <v>REDM</v>
          </cell>
          <cell r="AI212" t="str">
            <v>TOTMAT</v>
          </cell>
          <cell r="AJ212" t="str">
            <v>CCONEX</v>
          </cell>
          <cell r="AK212" t="str">
            <v>CAP</v>
          </cell>
          <cell r="AL212" t="str">
            <v>CREDB</v>
          </cell>
          <cell r="AM212" t="str">
            <v>CREDM</v>
          </cell>
          <cell r="AN212" t="str">
            <v>CTOTMO</v>
          </cell>
          <cell r="AO212" t="str">
            <v>CTOTAL</v>
          </cell>
          <cell r="AP212" t="str">
            <v>REDES</v>
          </cell>
          <cell r="AQ212" t="str">
            <v>CONEXIONES</v>
          </cell>
        </row>
        <row r="213">
          <cell r="E213" t="str">
            <v>BOSA</v>
          </cell>
          <cell r="L213" t="str">
            <v>&gt;1%</v>
          </cell>
        </row>
        <row r="215">
          <cell r="B215" t="str">
            <v>NPROY</v>
          </cell>
          <cell r="C215" t="str">
            <v>NOMBRE</v>
          </cell>
          <cell r="D215" t="str">
            <v>SUCURSAL</v>
          </cell>
          <cell r="E215" t="str">
            <v>LOCALIDAD</v>
          </cell>
          <cell r="F215" t="str">
            <v>NORMA</v>
          </cell>
          <cell r="I215" t="str">
            <v>LOTES</v>
          </cell>
          <cell r="K215" t="str">
            <v>TD</v>
          </cell>
          <cell r="L215" t="str">
            <v>AVANCE</v>
          </cell>
          <cell r="M215" t="str">
            <v>CLI_PROY</v>
          </cell>
          <cell r="N215" t="str">
            <v>APRO</v>
          </cell>
          <cell r="O215" t="str">
            <v>LOT_RED</v>
          </cell>
          <cell r="P215" t="str">
            <v>AVAN_OBRAS</v>
          </cell>
          <cell r="Q215" t="str">
            <v>CLI_RED</v>
          </cell>
          <cell r="R215" t="str">
            <v>CLI_CONEC</v>
          </cell>
          <cell r="S215" t="str">
            <v>CLI_SER</v>
          </cell>
          <cell r="T215" t="str">
            <v>DIRECT</v>
          </cell>
          <cell r="U215" t="str">
            <v>C_MED</v>
          </cell>
          <cell r="V215" t="str">
            <v>S_MED</v>
          </cell>
          <cell r="W215" t="str">
            <v>LOT_BAL</v>
          </cell>
          <cell r="Y215" t="str">
            <v>OPS1</v>
          </cell>
          <cell r="Z215" t="str">
            <v>OPS2</v>
          </cell>
          <cell r="AA215" t="str">
            <v>OPS5</v>
          </cell>
          <cell r="AB215" t="str">
            <v>MAR</v>
          </cell>
          <cell r="AD215" t="str">
            <v>RES_PROY</v>
          </cell>
          <cell r="AE215" t="str">
            <v>CONEX</v>
          </cell>
          <cell r="AF215" t="str">
            <v>ALP</v>
          </cell>
          <cell r="AG215" t="str">
            <v>REDB</v>
          </cell>
          <cell r="AH215" t="str">
            <v>REDM</v>
          </cell>
          <cell r="AI215" t="str">
            <v>TOTMAT</v>
          </cell>
          <cell r="AJ215" t="str">
            <v>CCONEX</v>
          </cell>
          <cell r="AK215" t="str">
            <v>CAP</v>
          </cell>
          <cell r="AL215" t="str">
            <v>CREDB</v>
          </cell>
          <cell r="AM215" t="str">
            <v>CREDM</v>
          </cell>
          <cell r="AN215" t="str">
            <v>CTOTMO</v>
          </cell>
          <cell r="AO215" t="str">
            <v>CTOTAL</v>
          </cell>
          <cell r="AP215" t="str">
            <v>REDES</v>
          </cell>
          <cell r="AQ215" t="str">
            <v>CONEXIONES</v>
          </cell>
        </row>
        <row r="216">
          <cell r="E216" t="str">
            <v>CHAP*</v>
          </cell>
          <cell r="L216" t="str">
            <v>&gt;1%</v>
          </cell>
        </row>
        <row r="218">
          <cell r="B218" t="str">
            <v>NPROY</v>
          </cell>
          <cell r="C218" t="str">
            <v>NOMBRE</v>
          </cell>
          <cell r="D218" t="str">
            <v>SUCURSAL</v>
          </cell>
          <cell r="E218" t="str">
            <v>LOCALIDAD</v>
          </cell>
          <cell r="F218" t="str">
            <v>NORMA</v>
          </cell>
          <cell r="I218" t="str">
            <v>LOTES</v>
          </cell>
          <cell r="K218" t="str">
            <v>TD</v>
          </cell>
          <cell r="L218" t="str">
            <v>AVANCE</v>
          </cell>
          <cell r="M218" t="str">
            <v>CLI_PROY</v>
          </cell>
          <cell r="N218" t="str">
            <v>APRO</v>
          </cell>
          <cell r="O218" t="str">
            <v>LOT_RED</v>
          </cell>
          <cell r="P218" t="str">
            <v>AVAN_OBRAS</v>
          </cell>
          <cell r="Q218" t="str">
            <v>CLI_RED</v>
          </cell>
          <cell r="R218" t="str">
            <v>CLI_CONEC</v>
          </cell>
          <cell r="S218" t="str">
            <v>CLI_SER</v>
          </cell>
          <cell r="T218" t="str">
            <v>DIRECT</v>
          </cell>
          <cell r="U218" t="str">
            <v>C_MED</v>
          </cell>
          <cell r="V218" t="str">
            <v>S_MED</v>
          </cell>
          <cell r="W218" t="str">
            <v>LOT_BAL</v>
          </cell>
          <cell r="Y218" t="str">
            <v>OPS1</v>
          </cell>
          <cell r="Z218" t="str">
            <v>OPS2</v>
          </cell>
          <cell r="AA218" t="str">
            <v>OPS5</v>
          </cell>
          <cell r="AB218" t="str">
            <v>MAR</v>
          </cell>
          <cell r="AD218" t="str">
            <v>RES_PROY</v>
          </cell>
          <cell r="AE218" t="str">
            <v>CONEX</v>
          </cell>
          <cell r="AF218" t="str">
            <v>ALP</v>
          </cell>
          <cell r="AG218" t="str">
            <v>REDB</v>
          </cell>
          <cell r="AH218" t="str">
            <v>REDM</v>
          </cell>
          <cell r="AI218" t="str">
            <v>TOTMAT</v>
          </cell>
          <cell r="AJ218" t="str">
            <v>CCONEX</v>
          </cell>
          <cell r="AK218" t="str">
            <v>CAP</v>
          </cell>
          <cell r="AL218" t="str">
            <v>CREDB</v>
          </cell>
          <cell r="AM218" t="str">
            <v>CREDM</v>
          </cell>
          <cell r="AN218" t="str">
            <v>CTOTMO</v>
          </cell>
          <cell r="AO218" t="str">
            <v>CTOTAL</v>
          </cell>
          <cell r="AP218" t="str">
            <v>REDES</v>
          </cell>
          <cell r="AQ218" t="str">
            <v>CONEXIONES</v>
          </cell>
        </row>
        <row r="219">
          <cell r="E219" t="str">
            <v>RAFA*</v>
          </cell>
          <cell r="L219" t="str">
            <v>&gt;1%</v>
          </cell>
        </row>
        <row r="221">
          <cell r="B221" t="str">
            <v>NPROY</v>
          </cell>
          <cell r="C221" t="str">
            <v>NOMBRE</v>
          </cell>
          <cell r="D221" t="str">
            <v>SUCURSAL</v>
          </cell>
          <cell r="E221" t="str">
            <v>LOCALIDAD</v>
          </cell>
          <cell r="F221" t="str">
            <v>NORMA</v>
          </cell>
          <cell r="I221" t="str">
            <v>LOTES</v>
          </cell>
          <cell r="K221" t="str">
            <v>TD</v>
          </cell>
          <cell r="L221" t="str">
            <v>AVANCE</v>
          </cell>
          <cell r="M221" t="str">
            <v>CLI_PROY</v>
          </cell>
          <cell r="N221" t="str">
            <v>APRO</v>
          </cell>
          <cell r="O221" t="str">
            <v>LOT_RED</v>
          </cell>
          <cell r="P221" t="str">
            <v>AVAN_OBRAS</v>
          </cell>
          <cell r="Q221" t="str">
            <v>CLI_RED</v>
          </cell>
          <cell r="R221" t="str">
            <v>CLI_CONEC</v>
          </cell>
          <cell r="S221" t="str">
            <v>CLI_SER</v>
          </cell>
          <cell r="T221" t="str">
            <v>DIRECT</v>
          </cell>
          <cell r="U221" t="str">
            <v>C_MED</v>
          </cell>
          <cell r="V221" t="str">
            <v>S_MED</v>
          </cell>
          <cell r="W221" t="str">
            <v>LOT_BAL</v>
          </cell>
          <cell r="Y221" t="str">
            <v>OPS1</v>
          </cell>
          <cell r="Z221" t="str">
            <v>OPS2</v>
          </cell>
          <cell r="AA221" t="str">
            <v>OPS5</v>
          </cell>
          <cell r="AB221" t="str">
            <v>MAR</v>
          </cell>
          <cell r="AD221" t="str">
            <v>RES_PROY</v>
          </cell>
          <cell r="AE221" t="str">
            <v>CONEX</v>
          </cell>
          <cell r="AF221" t="str">
            <v>ALP</v>
          </cell>
          <cell r="AG221" t="str">
            <v>REDB</v>
          </cell>
          <cell r="AH221" t="str">
            <v>REDM</v>
          </cell>
          <cell r="AI221" t="str">
            <v>TOTMAT</v>
          </cell>
          <cell r="AJ221" t="str">
            <v>CCONEX</v>
          </cell>
          <cell r="AK221" t="str">
            <v>CAP</v>
          </cell>
          <cell r="AL221" t="str">
            <v>CREDB</v>
          </cell>
          <cell r="AM221" t="str">
            <v>CREDM</v>
          </cell>
          <cell r="AN221" t="str">
            <v>CTOTMO</v>
          </cell>
          <cell r="AO221" t="str">
            <v>CTOTAL</v>
          </cell>
          <cell r="AP221" t="str">
            <v>REDES</v>
          </cell>
          <cell r="AQ221" t="str">
            <v>CONEXIONES</v>
          </cell>
        </row>
        <row r="222">
          <cell r="E222" t="str">
            <v>SANT*</v>
          </cell>
          <cell r="L222" t="str">
            <v>&gt;1%</v>
          </cell>
        </row>
        <row r="224">
          <cell r="B224" t="str">
            <v>NPROY</v>
          </cell>
          <cell r="C224" t="str">
            <v>NOMBRE</v>
          </cell>
          <cell r="D224" t="str">
            <v>SUCURSAL</v>
          </cell>
          <cell r="E224" t="str">
            <v>LOCALIDAD</v>
          </cell>
          <cell r="F224" t="str">
            <v>NORMA</v>
          </cell>
          <cell r="I224" t="str">
            <v>LOTES</v>
          </cell>
          <cell r="K224" t="str">
            <v>TD</v>
          </cell>
          <cell r="L224" t="str">
            <v>AVANCE</v>
          </cell>
          <cell r="M224" t="str">
            <v>CLI_PROY</v>
          </cell>
          <cell r="N224" t="str">
            <v>APRO</v>
          </cell>
          <cell r="O224" t="str">
            <v>LOT_RED</v>
          </cell>
          <cell r="P224" t="str">
            <v>AVAN_OBRAS</v>
          </cell>
          <cell r="Q224" t="str">
            <v>CLI_RED</v>
          </cell>
          <cell r="R224" t="str">
            <v>CLI_CONEC</v>
          </cell>
          <cell r="S224" t="str">
            <v>CLI_SER</v>
          </cell>
          <cell r="T224" t="str">
            <v>DIRECT</v>
          </cell>
          <cell r="U224" t="str">
            <v>C_MED</v>
          </cell>
          <cell r="V224" t="str">
            <v>S_MED</v>
          </cell>
          <cell r="W224" t="str">
            <v>LOT_BAL</v>
          </cell>
          <cell r="Y224" t="str">
            <v>OPS1</v>
          </cell>
          <cell r="Z224" t="str">
            <v>OPS2</v>
          </cell>
          <cell r="AA224" t="str">
            <v>OPS5</v>
          </cell>
          <cell r="AB224" t="str">
            <v>MAR</v>
          </cell>
          <cell r="AD224" t="str">
            <v>RES_PROY</v>
          </cell>
          <cell r="AE224" t="str">
            <v>CONEX</v>
          </cell>
          <cell r="AF224" t="str">
            <v>ALP</v>
          </cell>
          <cell r="AG224" t="str">
            <v>REDB</v>
          </cell>
          <cell r="AH224" t="str">
            <v>REDM</v>
          </cell>
          <cell r="AI224" t="str">
            <v>TOTMAT</v>
          </cell>
          <cell r="AJ224" t="str">
            <v>CCONEX</v>
          </cell>
          <cell r="AK224" t="str">
            <v>CAP</v>
          </cell>
          <cell r="AL224" t="str">
            <v>CREDB</v>
          </cell>
          <cell r="AM224" t="str">
            <v>CREDM</v>
          </cell>
          <cell r="AN224" t="str">
            <v>CTOTMO</v>
          </cell>
          <cell r="AO224" t="str">
            <v>CTOTAL</v>
          </cell>
          <cell r="AP224" t="str">
            <v>REDES</v>
          </cell>
          <cell r="AQ224" t="str">
            <v>CONEXIONES</v>
          </cell>
        </row>
        <row r="225">
          <cell r="E225" t="str">
            <v>SOAC*</v>
          </cell>
          <cell r="L225" t="str">
            <v>&gt;1%</v>
          </cell>
        </row>
        <row r="227">
          <cell r="B227" t="str">
            <v>NPROY</v>
          </cell>
          <cell r="C227" t="str">
            <v>NOMBRE</v>
          </cell>
          <cell r="D227" t="str">
            <v>SUCURSAL</v>
          </cell>
          <cell r="E227" t="str">
            <v>LOCALIDAD</v>
          </cell>
          <cell r="F227" t="str">
            <v>NORMA</v>
          </cell>
          <cell r="I227" t="str">
            <v>LOTES</v>
          </cell>
          <cell r="K227" t="str">
            <v>TD</v>
          </cell>
          <cell r="L227" t="str">
            <v>AVANCE</v>
          </cell>
          <cell r="M227" t="str">
            <v>CLI_PROY</v>
          </cell>
          <cell r="N227" t="str">
            <v>APRO</v>
          </cell>
          <cell r="O227" t="str">
            <v>LOT_RED</v>
          </cell>
          <cell r="P227" t="str">
            <v>AVAN_OBRAS</v>
          </cell>
          <cell r="Q227" t="str">
            <v>CLI_RED</v>
          </cell>
          <cell r="R227" t="str">
            <v>CLI_CONEC</v>
          </cell>
          <cell r="S227" t="str">
            <v>CLI_SER</v>
          </cell>
          <cell r="T227" t="str">
            <v>DIRECT</v>
          </cell>
          <cell r="U227" t="str">
            <v>C_MED</v>
          </cell>
          <cell r="V227" t="str">
            <v>S_MED</v>
          </cell>
          <cell r="W227" t="str">
            <v>LOT_BAL</v>
          </cell>
          <cell r="Y227" t="str">
            <v>OPS1</v>
          </cell>
          <cell r="Z227" t="str">
            <v>OPS2</v>
          </cell>
          <cell r="AA227" t="str">
            <v>OPS5</v>
          </cell>
          <cell r="AB227" t="str">
            <v>MAR</v>
          </cell>
          <cell r="AD227" t="str">
            <v>RES_PROY</v>
          </cell>
          <cell r="AE227" t="str">
            <v>CONEX</v>
          </cell>
          <cell r="AF227" t="str">
            <v>ALP</v>
          </cell>
          <cell r="AG227" t="str">
            <v>REDB</v>
          </cell>
          <cell r="AH227" t="str">
            <v>REDM</v>
          </cell>
          <cell r="AI227" t="str">
            <v>TOTMAT</v>
          </cell>
          <cell r="AJ227" t="str">
            <v>CCONEX</v>
          </cell>
          <cell r="AK227" t="str">
            <v>CAP</v>
          </cell>
          <cell r="AL227" t="str">
            <v>CREDB</v>
          </cell>
          <cell r="AM227" t="str">
            <v>CREDM</v>
          </cell>
          <cell r="AN227" t="str">
            <v>CTOTMO</v>
          </cell>
          <cell r="AO227" t="str">
            <v>CTOTAL</v>
          </cell>
          <cell r="AP227" t="str">
            <v>REDES</v>
          </cell>
          <cell r="AQ227" t="str">
            <v>CONEXIONES</v>
          </cell>
        </row>
        <row r="228">
          <cell r="E228" t="str">
            <v>USAQ*</v>
          </cell>
          <cell r="L228" t="str">
            <v>&gt;1%</v>
          </cell>
        </row>
        <row r="230">
          <cell r="B230" t="str">
            <v>NPROY</v>
          </cell>
          <cell r="C230" t="str">
            <v>NOMBRE</v>
          </cell>
          <cell r="D230" t="str">
            <v>SUCURSAL</v>
          </cell>
          <cell r="E230" t="str">
            <v>LOCALIDAD</v>
          </cell>
          <cell r="F230" t="str">
            <v>NORMA</v>
          </cell>
          <cell r="I230" t="str">
            <v>LOTES</v>
          </cell>
          <cell r="K230" t="str">
            <v>TD</v>
          </cell>
          <cell r="L230" t="str">
            <v>AVANCE</v>
          </cell>
          <cell r="M230" t="str">
            <v>CLI_PROY</v>
          </cell>
          <cell r="N230" t="str">
            <v>APRO</v>
          </cell>
          <cell r="O230" t="str">
            <v>LOT_RED</v>
          </cell>
          <cell r="P230" t="str">
            <v>AVAN_OBRAS</v>
          </cell>
          <cell r="Q230" t="str">
            <v>CLI_RED</v>
          </cell>
          <cell r="R230" t="str">
            <v>CLI_CONEC</v>
          </cell>
          <cell r="S230" t="str">
            <v>CLI_SER</v>
          </cell>
          <cell r="T230" t="str">
            <v>DIRECT</v>
          </cell>
          <cell r="U230" t="str">
            <v>C_MED</v>
          </cell>
          <cell r="V230" t="str">
            <v>S_MED</v>
          </cell>
          <cell r="W230" t="str">
            <v>LOT_BAL</v>
          </cell>
          <cell r="Y230" t="str">
            <v>OPS1</v>
          </cell>
          <cell r="Z230" t="str">
            <v>OPS2</v>
          </cell>
          <cell r="AA230" t="str">
            <v>OPS5</v>
          </cell>
          <cell r="AB230" t="str">
            <v>MAR</v>
          </cell>
          <cell r="AD230" t="str">
            <v>RES_PROY</v>
          </cell>
          <cell r="AE230" t="str">
            <v>CONEX</v>
          </cell>
          <cell r="AF230" t="str">
            <v>ALP</v>
          </cell>
          <cell r="AG230" t="str">
            <v>REDB</v>
          </cell>
          <cell r="AH230" t="str">
            <v>REDM</v>
          </cell>
          <cell r="AI230" t="str">
            <v>TOTMAT</v>
          </cell>
          <cell r="AJ230" t="str">
            <v>CCONEX</v>
          </cell>
          <cell r="AK230" t="str">
            <v>CAP</v>
          </cell>
          <cell r="AL230" t="str">
            <v>CREDB</v>
          </cell>
          <cell r="AM230" t="str">
            <v>CREDM</v>
          </cell>
          <cell r="AN230" t="str">
            <v>CTOTMO</v>
          </cell>
          <cell r="AO230" t="str">
            <v>CTOTAL</v>
          </cell>
          <cell r="AP230" t="str">
            <v>REDES</v>
          </cell>
          <cell r="AQ230" t="str">
            <v>CONEXIONES</v>
          </cell>
        </row>
        <row r="231">
          <cell r="E231" t="str">
            <v>USME</v>
          </cell>
          <cell r="L231" t="str">
            <v>&gt;1%</v>
          </cell>
        </row>
        <row r="233">
          <cell r="B233" t="str">
            <v>NPROY</v>
          </cell>
          <cell r="C233" t="str">
            <v>NOMBRE</v>
          </cell>
          <cell r="D233" t="str">
            <v>SUCURSAL</v>
          </cell>
          <cell r="E233" t="str">
            <v>LOCALIDAD</v>
          </cell>
          <cell r="F233" t="str">
            <v>NORMA</v>
          </cell>
          <cell r="I233" t="str">
            <v>LOTES</v>
          </cell>
          <cell r="K233" t="str">
            <v>TD</v>
          </cell>
          <cell r="L233" t="str">
            <v>AVANCE</v>
          </cell>
          <cell r="M233" t="str">
            <v>CLI_PROY</v>
          </cell>
          <cell r="N233" t="str">
            <v>APRO</v>
          </cell>
          <cell r="O233" t="str">
            <v>LOT_RED</v>
          </cell>
          <cell r="P233" t="str">
            <v>AVAN_OBRAS</v>
          </cell>
          <cell r="Q233" t="str">
            <v>CLI_RED</v>
          </cell>
          <cell r="R233" t="str">
            <v>CLI_CONEC</v>
          </cell>
          <cell r="S233" t="str">
            <v>CLI_SER</v>
          </cell>
          <cell r="T233" t="str">
            <v>DIRECT</v>
          </cell>
          <cell r="U233" t="str">
            <v>C_MED</v>
          </cell>
          <cell r="V233" t="str">
            <v>S_MED</v>
          </cell>
          <cell r="W233" t="str">
            <v>LOT_BAL</v>
          </cell>
          <cell r="Y233" t="str">
            <v>OPS1</v>
          </cell>
          <cell r="Z233" t="str">
            <v>OPS2</v>
          </cell>
          <cell r="AA233" t="str">
            <v>OPS5</v>
          </cell>
          <cell r="AB233" t="str">
            <v>MAR</v>
          </cell>
          <cell r="AD233" t="str">
            <v>RES_PROY</v>
          </cell>
          <cell r="AE233" t="str">
            <v>CONEX</v>
          </cell>
          <cell r="AF233" t="str">
            <v>ALP</v>
          </cell>
          <cell r="AG233" t="str">
            <v>REDB</v>
          </cell>
          <cell r="AH233" t="str">
            <v>REDM</v>
          </cell>
          <cell r="AI233" t="str">
            <v>TOTMAT</v>
          </cell>
          <cell r="AJ233" t="str">
            <v>CCONEX</v>
          </cell>
          <cell r="AK233" t="str">
            <v>CAP</v>
          </cell>
          <cell r="AL233" t="str">
            <v>CREDB</v>
          </cell>
          <cell r="AM233" t="str">
            <v>CREDM</v>
          </cell>
          <cell r="AN233" t="str">
            <v>CTOTMO</v>
          </cell>
          <cell r="AO233" t="str">
            <v>CTOTAL</v>
          </cell>
          <cell r="AP233" t="str">
            <v>REDES</v>
          </cell>
          <cell r="AQ233" t="str">
            <v>CONEXIONES</v>
          </cell>
        </row>
        <row r="234">
          <cell r="E234" t="str">
            <v>SAN *</v>
          </cell>
          <cell r="L234" t="str">
            <v>&gt;1%</v>
          </cell>
        </row>
        <row r="236">
          <cell r="B236" t="str">
            <v>NPROY</v>
          </cell>
          <cell r="C236" t="str">
            <v>NOMBRE</v>
          </cell>
          <cell r="D236" t="str">
            <v>SUCURSAL</v>
          </cell>
          <cell r="E236" t="str">
            <v>LOCALIDAD</v>
          </cell>
          <cell r="F236" t="str">
            <v>NORMA</v>
          </cell>
          <cell r="I236" t="str">
            <v>LOTES</v>
          </cell>
          <cell r="K236" t="str">
            <v>TD</v>
          </cell>
          <cell r="L236" t="str">
            <v>AVANCE</v>
          </cell>
          <cell r="M236" t="str">
            <v>CLI_PROY</v>
          </cell>
          <cell r="N236" t="str">
            <v>APRO</v>
          </cell>
          <cell r="O236" t="str">
            <v>LOT_RED</v>
          </cell>
          <cell r="P236" t="str">
            <v>AVAN_OBRAS</v>
          </cell>
          <cell r="Q236" t="str">
            <v>CLI_RED</v>
          </cell>
          <cell r="R236" t="str">
            <v>CLI_CONEC</v>
          </cell>
          <cell r="S236" t="str">
            <v>CLI_SER</v>
          </cell>
          <cell r="T236" t="str">
            <v>DIRECT</v>
          </cell>
          <cell r="U236" t="str">
            <v>C_MED</v>
          </cell>
          <cell r="V236" t="str">
            <v>S_MED</v>
          </cell>
          <cell r="W236" t="str">
            <v>LOT_BAL</v>
          </cell>
          <cell r="Y236" t="str">
            <v>OPS1</v>
          </cell>
          <cell r="Z236" t="str">
            <v>OPS2</v>
          </cell>
          <cell r="AA236" t="str">
            <v>OPS5</v>
          </cell>
          <cell r="AB236" t="str">
            <v>MAR</v>
          </cell>
          <cell r="AD236" t="str">
            <v>RES_PROY</v>
          </cell>
          <cell r="AE236" t="str">
            <v>CONEX</v>
          </cell>
          <cell r="AF236" t="str">
            <v>ALP</v>
          </cell>
          <cell r="AG236" t="str">
            <v>REDB</v>
          </cell>
          <cell r="AH236" t="str">
            <v>REDM</v>
          </cell>
          <cell r="AI236" t="str">
            <v>TOTMAT</v>
          </cell>
          <cell r="AJ236" t="str">
            <v>CCONEX</v>
          </cell>
          <cell r="AK236" t="str">
            <v>CAP</v>
          </cell>
          <cell r="AL236" t="str">
            <v>CREDB</v>
          </cell>
          <cell r="AM236" t="str">
            <v>CREDM</v>
          </cell>
          <cell r="AN236" t="str">
            <v>CTOTMO</v>
          </cell>
          <cell r="AO236" t="str">
            <v>CTOTAL</v>
          </cell>
          <cell r="AP236" t="str">
            <v>REDES</v>
          </cell>
          <cell r="AQ236" t="str">
            <v>CONEXIONES</v>
          </cell>
        </row>
        <row r="237">
          <cell r="E237" t="str">
            <v>CIUD*</v>
          </cell>
          <cell r="L237" t="str">
            <v>&gt;1%</v>
          </cell>
        </row>
        <row r="239">
          <cell r="B239" t="str">
            <v>NPROY</v>
          </cell>
          <cell r="C239" t="str">
            <v>NOMBRE</v>
          </cell>
          <cell r="D239" t="str">
            <v>SUCURSAL</v>
          </cell>
          <cell r="E239" t="str">
            <v>LOCALIDAD</v>
          </cell>
          <cell r="F239" t="str">
            <v>NORMA</v>
          </cell>
          <cell r="I239" t="str">
            <v>LOTES</v>
          </cell>
          <cell r="K239" t="str">
            <v>TD</v>
          </cell>
          <cell r="L239" t="str">
            <v>AVANCE</v>
          </cell>
          <cell r="M239" t="str">
            <v>CLI_PROY</v>
          </cell>
          <cell r="N239" t="str">
            <v>APRO</v>
          </cell>
          <cell r="O239" t="str">
            <v>LOT_RED</v>
          </cell>
          <cell r="P239" t="str">
            <v>AVAN_OBRAS</v>
          </cell>
          <cell r="Q239" t="str">
            <v>CLI_RED</v>
          </cell>
          <cell r="R239" t="str">
            <v>CLI_CONEC</v>
          </cell>
          <cell r="S239" t="str">
            <v>CLI_SER</v>
          </cell>
          <cell r="T239" t="str">
            <v>DIRECT</v>
          </cell>
          <cell r="U239" t="str">
            <v>C_MED</v>
          </cell>
          <cell r="V239" t="str">
            <v>S_MED</v>
          </cell>
          <cell r="W239" t="str">
            <v>LOT_BAL</v>
          </cell>
          <cell r="Y239" t="str">
            <v>OPS1</v>
          </cell>
          <cell r="Z239" t="str">
            <v>OPS2</v>
          </cell>
          <cell r="AA239" t="str">
            <v>OPS5</v>
          </cell>
          <cell r="AB239" t="str">
            <v>MAR</v>
          </cell>
          <cell r="AD239" t="str">
            <v>RES_PROY</v>
          </cell>
          <cell r="AE239" t="str">
            <v>CONEX</v>
          </cell>
          <cell r="AF239" t="str">
            <v>ALP</v>
          </cell>
          <cell r="AG239" t="str">
            <v>REDB</v>
          </cell>
          <cell r="AH239" t="str">
            <v>REDM</v>
          </cell>
          <cell r="AI239" t="str">
            <v>TOTMAT</v>
          </cell>
          <cell r="AJ239" t="str">
            <v>CCONEX</v>
          </cell>
          <cell r="AK239" t="str">
            <v>CAP</v>
          </cell>
          <cell r="AL239" t="str">
            <v>CREDB</v>
          </cell>
          <cell r="AM239" t="str">
            <v>CREDM</v>
          </cell>
          <cell r="AN239" t="str">
            <v>CTOTMO</v>
          </cell>
          <cell r="AO239" t="str">
            <v>CTOTAL</v>
          </cell>
          <cell r="AP239" t="str">
            <v>REDES</v>
          </cell>
          <cell r="AQ239" t="str">
            <v>CONEXIONES</v>
          </cell>
        </row>
        <row r="240">
          <cell r="E240" t="str">
            <v>ENGA*</v>
          </cell>
          <cell r="L240" t="str">
            <v>&gt;1%</v>
          </cell>
        </row>
        <row r="242">
          <cell r="B242" t="str">
            <v>NPROY</v>
          </cell>
          <cell r="C242" t="str">
            <v>NOMBRE</v>
          </cell>
          <cell r="D242" t="str">
            <v>SUCURSAL</v>
          </cell>
          <cell r="E242" t="str">
            <v>LOCALIDAD</v>
          </cell>
          <cell r="F242" t="str">
            <v>NORMA</v>
          </cell>
          <cell r="I242" t="str">
            <v>LOTES</v>
          </cell>
          <cell r="K242" t="str">
            <v>TD</v>
          </cell>
          <cell r="L242" t="str">
            <v>AVANCE</v>
          </cell>
          <cell r="M242" t="str">
            <v>CLI_PROY</v>
          </cell>
          <cell r="N242" t="str">
            <v>APRO</v>
          </cell>
          <cell r="O242" t="str">
            <v>LOT_RED</v>
          </cell>
          <cell r="P242" t="str">
            <v>AVAN_OBRAS</v>
          </cell>
          <cell r="Q242" t="str">
            <v>CLI_RED</v>
          </cell>
          <cell r="R242" t="str">
            <v>CLI_CONEC</v>
          </cell>
          <cell r="S242" t="str">
            <v>CLI_SER</v>
          </cell>
          <cell r="T242" t="str">
            <v>DIRECT</v>
          </cell>
          <cell r="U242" t="str">
            <v>C_MED</v>
          </cell>
          <cell r="V242" t="str">
            <v>S_MED</v>
          </cell>
          <cell r="W242" t="str">
            <v>LOT_BAL</v>
          </cell>
          <cell r="Y242" t="str">
            <v>OPS1</v>
          </cell>
          <cell r="Z242" t="str">
            <v>OPS2</v>
          </cell>
          <cell r="AA242" t="str">
            <v>OPS5</v>
          </cell>
          <cell r="AB242" t="str">
            <v>MAR</v>
          </cell>
          <cell r="AD242" t="str">
            <v>RES_PROY</v>
          </cell>
          <cell r="AE242" t="str">
            <v>CONEX</v>
          </cell>
          <cell r="AF242" t="str">
            <v>ALP</v>
          </cell>
          <cell r="AG242" t="str">
            <v>REDB</v>
          </cell>
          <cell r="AH242" t="str">
            <v>REDM</v>
          </cell>
          <cell r="AI242" t="str">
            <v>TOTMAT</v>
          </cell>
          <cell r="AJ242" t="str">
            <v>CCONEX</v>
          </cell>
          <cell r="AK242" t="str">
            <v>CAP</v>
          </cell>
          <cell r="AL242" t="str">
            <v>CREDB</v>
          </cell>
          <cell r="AM242" t="str">
            <v>CREDM</v>
          </cell>
          <cell r="AN242" t="str">
            <v>CTOTMO</v>
          </cell>
          <cell r="AO242" t="str">
            <v>CTOTAL</v>
          </cell>
          <cell r="AP242" t="str">
            <v>REDES</v>
          </cell>
          <cell r="AQ242" t="str">
            <v>CONEXIONES</v>
          </cell>
        </row>
        <row r="243">
          <cell r="E243" t="str">
            <v>SUBA</v>
          </cell>
          <cell r="L243" t="str">
            <v>&gt;1%</v>
          </cell>
        </row>
        <row r="245">
          <cell r="B245" t="str">
            <v>NPROY</v>
          </cell>
          <cell r="C245" t="str">
            <v>NOMBRE</v>
          </cell>
          <cell r="D245" t="str">
            <v>SUCURSAL</v>
          </cell>
          <cell r="E245" t="str">
            <v>LOCALIDAD</v>
          </cell>
          <cell r="F245" t="str">
            <v>NORMA</v>
          </cell>
          <cell r="I245" t="str">
            <v>LOTES</v>
          </cell>
          <cell r="K245" t="str">
            <v>TD</v>
          </cell>
          <cell r="L245" t="str">
            <v>AVANCE</v>
          </cell>
          <cell r="M245" t="str">
            <v>CLI_PROY</v>
          </cell>
          <cell r="N245" t="str">
            <v>APRO</v>
          </cell>
          <cell r="O245" t="str">
            <v>LOT_RED</v>
          </cell>
          <cell r="P245" t="str">
            <v>AVAN_OBRAS</v>
          </cell>
          <cell r="Q245" t="str">
            <v>CLI_RED</v>
          </cell>
          <cell r="R245" t="str">
            <v>CLI_CONEC</v>
          </cell>
          <cell r="S245" t="str">
            <v>CLI_SER</v>
          </cell>
          <cell r="T245" t="str">
            <v>DIRECT</v>
          </cell>
          <cell r="U245" t="str">
            <v>C_MED</v>
          </cell>
          <cell r="V245" t="str">
            <v>S_MED</v>
          </cell>
          <cell r="W245" t="str">
            <v>LOT_BAL</v>
          </cell>
          <cell r="Y245" t="str">
            <v>OPS1</v>
          </cell>
          <cell r="Z245" t="str">
            <v>OPS2</v>
          </cell>
          <cell r="AA245" t="str">
            <v>OPS5</v>
          </cell>
          <cell r="AB245" t="str">
            <v>MAR</v>
          </cell>
          <cell r="AD245" t="str">
            <v>RES_PROY</v>
          </cell>
          <cell r="AE245" t="str">
            <v>CONEX</v>
          </cell>
          <cell r="AF245" t="str">
            <v>ALP</v>
          </cell>
          <cell r="AG245" t="str">
            <v>REDB</v>
          </cell>
          <cell r="AH245" t="str">
            <v>REDM</v>
          </cell>
          <cell r="AI245" t="str">
            <v>TOTMAT</v>
          </cell>
          <cell r="AJ245" t="str">
            <v>CCONEX</v>
          </cell>
          <cell r="AK245" t="str">
            <v>CAP</v>
          </cell>
          <cell r="AL245" t="str">
            <v>CREDB</v>
          </cell>
          <cell r="AM245" t="str">
            <v>CREDM</v>
          </cell>
          <cell r="AN245" t="str">
            <v>CTOTMO</v>
          </cell>
          <cell r="AO245" t="str">
            <v>CTOTAL</v>
          </cell>
          <cell r="AP245" t="str">
            <v>REDES</v>
          </cell>
          <cell r="AQ245" t="str">
            <v>CONEXIONES</v>
          </cell>
        </row>
        <row r="246">
          <cell r="E246" t="str">
            <v>FONT*</v>
          </cell>
          <cell r="L246" t="str">
            <v>&gt;1%</v>
          </cell>
        </row>
        <row r="248">
          <cell r="B248" t="str">
            <v>NPROY</v>
          </cell>
          <cell r="C248" t="str">
            <v>NOMBRE</v>
          </cell>
          <cell r="D248" t="str">
            <v>SUCURSAL</v>
          </cell>
          <cell r="E248" t="str">
            <v>LOCALIDAD</v>
          </cell>
          <cell r="F248" t="str">
            <v>NORMA</v>
          </cell>
          <cell r="I248" t="str">
            <v>LOTES</v>
          </cell>
          <cell r="K248" t="str">
            <v>TD</v>
          </cell>
          <cell r="L248" t="str">
            <v>AVANCE</v>
          </cell>
          <cell r="M248" t="str">
            <v>CLI_PROY</v>
          </cell>
          <cell r="N248" t="str">
            <v>APRO</v>
          </cell>
          <cell r="O248" t="str">
            <v>LOT_RED</v>
          </cell>
          <cell r="P248" t="str">
            <v>AVAN_OBRAS</v>
          </cell>
          <cell r="Q248" t="str">
            <v>CLI_RED</v>
          </cell>
          <cell r="R248" t="str">
            <v>CLI_CONEC</v>
          </cell>
          <cell r="S248" t="str">
            <v>CLI_SER</v>
          </cell>
          <cell r="T248" t="str">
            <v>DIRECT</v>
          </cell>
          <cell r="U248" t="str">
            <v>C_MED</v>
          </cell>
          <cell r="V248" t="str">
            <v>S_MED</v>
          </cell>
          <cell r="W248" t="str">
            <v>LOT_BAL</v>
          </cell>
          <cell r="Y248" t="str">
            <v>OPS1</v>
          </cell>
          <cell r="Z248" t="str">
            <v>OPS2</v>
          </cell>
          <cell r="AA248" t="str">
            <v>OPS5</v>
          </cell>
          <cell r="AB248" t="str">
            <v>MAR</v>
          </cell>
          <cell r="AD248" t="str">
            <v>RES_PROY</v>
          </cell>
          <cell r="AE248" t="str">
            <v>CONEX</v>
          </cell>
          <cell r="AF248" t="str">
            <v>ALP</v>
          </cell>
          <cell r="AG248" t="str">
            <v>REDB</v>
          </cell>
          <cell r="AH248" t="str">
            <v>REDM</v>
          </cell>
          <cell r="AI248" t="str">
            <v>TOTMAT</v>
          </cell>
          <cell r="AJ248" t="str">
            <v>CCONEX</v>
          </cell>
          <cell r="AK248" t="str">
            <v>CAP</v>
          </cell>
          <cell r="AL248" t="str">
            <v>CREDB</v>
          </cell>
          <cell r="AM248" t="str">
            <v>CREDM</v>
          </cell>
          <cell r="AN248" t="str">
            <v>CTOTMO</v>
          </cell>
          <cell r="AO248" t="str">
            <v>CTOTAL</v>
          </cell>
          <cell r="AP248" t="str">
            <v>REDES</v>
          </cell>
          <cell r="AQ248" t="str">
            <v>CONEXIONES</v>
          </cell>
        </row>
        <row r="249">
          <cell r="E249" t="str">
            <v>KENN*</v>
          </cell>
          <cell r="L249" t="str">
            <v>&gt;1%</v>
          </cell>
        </row>
        <row r="254">
          <cell r="B254" t="str">
            <v>NPROY</v>
          </cell>
          <cell r="C254" t="str">
            <v>NOMBRE</v>
          </cell>
          <cell r="D254" t="str">
            <v>SUCURSAL</v>
          </cell>
          <cell r="E254" t="str">
            <v>LOCALIDAD</v>
          </cell>
          <cell r="F254" t="str">
            <v>NORMA</v>
          </cell>
          <cell r="I254" t="str">
            <v>LOTES</v>
          </cell>
          <cell r="K254" t="str">
            <v>TD</v>
          </cell>
          <cell r="L254" t="str">
            <v>AVANCE</v>
          </cell>
          <cell r="M254" t="str">
            <v>CLI_PROY</v>
          </cell>
          <cell r="N254" t="str">
            <v>APRO</v>
          </cell>
          <cell r="O254" t="str">
            <v>LOT_RED</v>
          </cell>
          <cell r="P254" t="str">
            <v>AVAN_OBRAS</v>
          </cell>
          <cell r="Q254" t="str">
            <v>CLI_RED</v>
          </cell>
          <cell r="R254" t="str">
            <v>CLI_CONEC</v>
          </cell>
          <cell r="S254" t="str">
            <v>CLI_SER</v>
          </cell>
          <cell r="T254" t="str">
            <v>DIRECT</v>
          </cell>
          <cell r="U254" t="str">
            <v>C_MED</v>
          </cell>
          <cell r="V254" t="str">
            <v>S_MED</v>
          </cell>
          <cell r="W254" t="str">
            <v>LOT_BAL</v>
          </cell>
          <cell r="Y254" t="str">
            <v>OPS1</v>
          </cell>
          <cell r="Z254" t="str">
            <v>OPS2</v>
          </cell>
          <cell r="AA254" t="str">
            <v>OPS5</v>
          </cell>
          <cell r="AB254" t="str">
            <v>MAR</v>
          </cell>
          <cell r="AD254" t="str">
            <v>RES_PROY</v>
          </cell>
          <cell r="AE254" t="str">
            <v>CONEX</v>
          </cell>
          <cell r="AF254" t="str">
            <v>ALP</v>
          </cell>
          <cell r="AG254" t="str">
            <v>REDB</v>
          </cell>
          <cell r="AH254" t="str">
            <v>REDM</v>
          </cell>
          <cell r="AI254" t="str">
            <v>TOTMAT</v>
          </cell>
          <cell r="AJ254" t="str">
            <v>CCONEX</v>
          </cell>
          <cell r="AK254" t="str">
            <v>CAP</v>
          </cell>
          <cell r="AL254" t="str">
            <v>CREDB</v>
          </cell>
          <cell r="AM254" t="str">
            <v>CREDM</v>
          </cell>
          <cell r="AN254" t="str">
            <v>CTOTMO</v>
          </cell>
          <cell r="AO254" t="str">
            <v>CTOTAL</v>
          </cell>
          <cell r="AP254" t="str">
            <v>REDES</v>
          </cell>
          <cell r="AQ254" t="str">
            <v>CONEXIONES</v>
          </cell>
        </row>
        <row r="255">
          <cell r="E255" t="str">
            <v>BOSA</v>
          </cell>
          <cell r="N255" t="str">
            <v>A</v>
          </cell>
        </row>
        <row r="257">
          <cell r="B257" t="str">
            <v>NPROY</v>
          </cell>
          <cell r="C257" t="str">
            <v>NOMBRE</v>
          </cell>
          <cell r="D257" t="str">
            <v>SUCURSAL</v>
          </cell>
          <cell r="E257" t="str">
            <v>LOCALIDAD</v>
          </cell>
          <cell r="F257" t="str">
            <v>NORMA</v>
          </cell>
          <cell r="I257" t="str">
            <v>LOTES</v>
          </cell>
          <cell r="K257" t="str">
            <v>TD</v>
          </cell>
          <cell r="L257" t="str">
            <v>AVANCE</v>
          </cell>
          <cell r="M257" t="str">
            <v>CLI_PROY</v>
          </cell>
          <cell r="N257" t="str">
            <v>APRO</v>
          </cell>
          <cell r="O257" t="str">
            <v>LOT_RED</v>
          </cell>
          <cell r="P257" t="str">
            <v>AVAN_OBRAS</v>
          </cell>
          <cell r="Q257" t="str">
            <v>CLI_RED</v>
          </cell>
          <cell r="R257" t="str">
            <v>CLI_CONEC</v>
          </cell>
          <cell r="S257" t="str">
            <v>CLI_SER</v>
          </cell>
          <cell r="T257" t="str">
            <v>DIRECT</v>
          </cell>
          <cell r="U257" t="str">
            <v>C_MED</v>
          </cell>
          <cell r="V257" t="str">
            <v>S_MED</v>
          </cell>
          <cell r="W257" t="str">
            <v>LOT_BAL</v>
          </cell>
          <cell r="Y257" t="str">
            <v>OPS1</v>
          </cell>
          <cell r="Z257" t="str">
            <v>OPS2</v>
          </cell>
          <cell r="AA257" t="str">
            <v>OPS5</v>
          </cell>
          <cell r="AB257" t="str">
            <v>MAR</v>
          </cell>
          <cell r="AD257" t="str">
            <v>RES_PROY</v>
          </cell>
          <cell r="AE257" t="str">
            <v>CONEX</v>
          </cell>
          <cell r="AF257" t="str">
            <v>ALP</v>
          </cell>
          <cell r="AG257" t="str">
            <v>REDB</v>
          </cell>
          <cell r="AH257" t="str">
            <v>REDM</v>
          </cell>
          <cell r="AI257" t="str">
            <v>TOTMAT</v>
          </cell>
          <cell r="AJ257" t="str">
            <v>CCONEX</v>
          </cell>
          <cell r="AK257" t="str">
            <v>CAP</v>
          </cell>
          <cell r="AL257" t="str">
            <v>CREDB</v>
          </cell>
          <cell r="AM257" t="str">
            <v>CREDM</v>
          </cell>
          <cell r="AN257" t="str">
            <v>CTOTMO</v>
          </cell>
          <cell r="AO257" t="str">
            <v>CTOTAL</v>
          </cell>
          <cell r="AP257" t="str">
            <v>REDES</v>
          </cell>
          <cell r="AQ257" t="str">
            <v>CONEXIONES</v>
          </cell>
        </row>
        <row r="258">
          <cell r="E258" t="str">
            <v>CHAP*</v>
          </cell>
          <cell r="N258" t="str">
            <v>A</v>
          </cell>
        </row>
        <row r="260">
          <cell r="B260" t="str">
            <v>NPROY</v>
          </cell>
          <cell r="C260" t="str">
            <v>NOMBRE</v>
          </cell>
          <cell r="D260" t="str">
            <v>SUCURSAL</v>
          </cell>
          <cell r="E260" t="str">
            <v>LOCALIDAD</v>
          </cell>
          <cell r="F260" t="str">
            <v>NORMA</v>
          </cell>
          <cell r="I260" t="str">
            <v>LOTES</v>
          </cell>
          <cell r="K260" t="str">
            <v>TD</v>
          </cell>
          <cell r="L260" t="str">
            <v>AVANCE</v>
          </cell>
          <cell r="M260" t="str">
            <v>CLI_PROY</v>
          </cell>
          <cell r="N260" t="str">
            <v>APRO</v>
          </cell>
          <cell r="O260" t="str">
            <v>LOT_RED</v>
          </cell>
          <cell r="P260" t="str">
            <v>AVAN_OBRAS</v>
          </cell>
          <cell r="Q260" t="str">
            <v>CLI_RED</v>
          </cell>
          <cell r="R260" t="str">
            <v>CLI_CONEC</v>
          </cell>
          <cell r="S260" t="str">
            <v>CLI_SER</v>
          </cell>
          <cell r="T260" t="str">
            <v>DIRECT</v>
          </cell>
          <cell r="U260" t="str">
            <v>C_MED</v>
          </cell>
          <cell r="V260" t="str">
            <v>S_MED</v>
          </cell>
          <cell r="W260" t="str">
            <v>LOT_BAL</v>
          </cell>
          <cell r="Y260" t="str">
            <v>OPS1</v>
          </cell>
          <cell r="Z260" t="str">
            <v>OPS2</v>
          </cell>
          <cell r="AA260" t="str">
            <v>OPS5</v>
          </cell>
          <cell r="AB260" t="str">
            <v>MAR</v>
          </cell>
          <cell r="AD260" t="str">
            <v>RES_PROY</v>
          </cell>
          <cell r="AE260" t="str">
            <v>CONEX</v>
          </cell>
          <cell r="AF260" t="str">
            <v>ALP</v>
          </cell>
          <cell r="AG260" t="str">
            <v>REDB</v>
          </cell>
          <cell r="AH260" t="str">
            <v>REDM</v>
          </cell>
          <cell r="AI260" t="str">
            <v>TOTMAT</v>
          </cell>
          <cell r="AJ260" t="str">
            <v>CCONEX</v>
          </cell>
          <cell r="AK260" t="str">
            <v>CAP</v>
          </cell>
          <cell r="AL260" t="str">
            <v>CREDB</v>
          </cell>
          <cell r="AM260" t="str">
            <v>CREDM</v>
          </cell>
          <cell r="AN260" t="str">
            <v>CTOTMO</v>
          </cell>
          <cell r="AO260" t="str">
            <v>CTOTAL</v>
          </cell>
          <cell r="AP260" t="str">
            <v>REDES</v>
          </cell>
          <cell r="AQ260" t="str">
            <v>CONEXIONES</v>
          </cell>
        </row>
        <row r="261">
          <cell r="E261" t="str">
            <v>RAFA*</v>
          </cell>
          <cell r="N261" t="str">
            <v>A</v>
          </cell>
        </row>
        <row r="263">
          <cell r="B263" t="str">
            <v>NPROY</v>
          </cell>
          <cell r="C263" t="str">
            <v>NOMBRE</v>
          </cell>
          <cell r="D263" t="str">
            <v>SUCURSAL</v>
          </cell>
          <cell r="E263" t="str">
            <v>LOCALIDAD</v>
          </cell>
          <cell r="F263" t="str">
            <v>NORMA</v>
          </cell>
          <cell r="I263" t="str">
            <v>LOTES</v>
          </cell>
          <cell r="K263" t="str">
            <v>TD</v>
          </cell>
          <cell r="L263" t="str">
            <v>AVANCE</v>
          </cell>
          <cell r="M263" t="str">
            <v>CLI_PROY</v>
          </cell>
          <cell r="N263" t="str">
            <v>APRO</v>
          </cell>
          <cell r="O263" t="str">
            <v>LOT_RED</v>
          </cell>
          <cell r="P263" t="str">
            <v>AVAN_OBRAS</v>
          </cell>
          <cell r="Q263" t="str">
            <v>CLI_RED</v>
          </cell>
          <cell r="R263" t="str">
            <v>CLI_CONEC</v>
          </cell>
          <cell r="S263" t="str">
            <v>CLI_SER</v>
          </cell>
          <cell r="T263" t="str">
            <v>DIRECT</v>
          </cell>
          <cell r="U263" t="str">
            <v>C_MED</v>
          </cell>
          <cell r="V263" t="str">
            <v>S_MED</v>
          </cell>
          <cell r="W263" t="str">
            <v>LOT_BAL</v>
          </cell>
          <cell r="Y263" t="str">
            <v>OPS1</v>
          </cell>
          <cell r="Z263" t="str">
            <v>OPS2</v>
          </cell>
          <cell r="AA263" t="str">
            <v>OPS5</v>
          </cell>
          <cell r="AB263" t="str">
            <v>MAR</v>
          </cell>
          <cell r="AD263" t="str">
            <v>RES_PROY</v>
          </cell>
          <cell r="AE263" t="str">
            <v>CONEX</v>
          </cell>
          <cell r="AF263" t="str">
            <v>ALP</v>
          </cell>
          <cell r="AG263" t="str">
            <v>REDB</v>
          </cell>
          <cell r="AH263" t="str">
            <v>REDM</v>
          </cell>
          <cell r="AI263" t="str">
            <v>TOTMAT</v>
          </cell>
          <cell r="AJ263" t="str">
            <v>CCONEX</v>
          </cell>
          <cell r="AK263" t="str">
            <v>CAP</v>
          </cell>
          <cell r="AL263" t="str">
            <v>CREDB</v>
          </cell>
          <cell r="AM263" t="str">
            <v>CREDM</v>
          </cell>
          <cell r="AN263" t="str">
            <v>CTOTMO</v>
          </cell>
          <cell r="AO263" t="str">
            <v>CTOTAL</v>
          </cell>
          <cell r="AP263" t="str">
            <v>REDES</v>
          </cell>
          <cell r="AQ263" t="str">
            <v>CONEXIONES</v>
          </cell>
        </row>
        <row r="264">
          <cell r="E264" t="str">
            <v>SANT*</v>
          </cell>
          <cell r="N264" t="str">
            <v>A</v>
          </cell>
        </row>
        <row r="266">
          <cell r="B266" t="str">
            <v>NPROY</v>
          </cell>
          <cell r="C266" t="str">
            <v>NOMBRE</v>
          </cell>
          <cell r="D266" t="str">
            <v>SUCURSAL</v>
          </cell>
          <cell r="E266" t="str">
            <v>LOCALIDAD</v>
          </cell>
          <cell r="F266" t="str">
            <v>NORMA</v>
          </cell>
          <cell r="I266" t="str">
            <v>LOTES</v>
          </cell>
          <cell r="K266" t="str">
            <v>TD</v>
          </cell>
          <cell r="L266" t="str">
            <v>AVANCE</v>
          </cell>
          <cell r="M266" t="str">
            <v>CLI_PROY</v>
          </cell>
          <cell r="N266" t="str">
            <v>APRO</v>
          </cell>
          <cell r="O266" t="str">
            <v>LOT_RED</v>
          </cell>
          <cell r="P266" t="str">
            <v>AVAN_OBRAS</v>
          </cell>
          <cell r="Q266" t="str">
            <v>CLI_RED</v>
          </cell>
          <cell r="R266" t="str">
            <v>CLI_CONEC</v>
          </cell>
          <cell r="S266" t="str">
            <v>CLI_SER</v>
          </cell>
          <cell r="T266" t="str">
            <v>DIRECT</v>
          </cell>
          <cell r="U266" t="str">
            <v>C_MED</v>
          </cell>
          <cell r="V266" t="str">
            <v>S_MED</v>
          </cell>
          <cell r="W266" t="str">
            <v>LOT_BAL</v>
          </cell>
          <cell r="Y266" t="str">
            <v>OPS1</v>
          </cell>
          <cell r="Z266" t="str">
            <v>OPS2</v>
          </cell>
          <cell r="AA266" t="str">
            <v>OPS5</v>
          </cell>
          <cell r="AB266" t="str">
            <v>MAR</v>
          </cell>
          <cell r="AD266" t="str">
            <v>RES_PROY</v>
          </cell>
          <cell r="AE266" t="str">
            <v>CONEX</v>
          </cell>
          <cell r="AF266" t="str">
            <v>ALP</v>
          </cell>
          <cell r="AG266" t="str">
            <v>REDB</v>
          </cell>
          <cell r="AH266" t="str">
            <v>REDM</v>
          </cell>
          <cell r="AI266" t="str">
            <v>TOTMAT</v>
          </cell>
          <cell r="AJ266" t="str">
            <v>CCONEX</v>
          </cell>
          <cell r="AK266" t="str">
            <v>CAP</v>
          </cell>
          <cell r="AL266" t="str">
            <v>CREDB</v>
          </cell>
          <cell r="AM266" t="str">
            <v>CREDM</v>
          </cell>
          <cell r="AN266" t="str">
            <v>CTOTMO</v>
          </cell>
          <cell r="AO266" t="str">
            <v>CTOTAL</v>
          </cell>
          <cell r="AP266" t="str">
            <v>REDES</v>
          </cell>
          <cell r="AQ266" t="str">
            <v>CONEXIONES</v>
          </cell>
        </row>
        <row r="267">
          <cell r="E267" t="str">
            <v>SOAC*</v>
          </cell>
          <cell r="N267" t="str">
            <v>A</v>
          </cell>
        </row>
        <row r="269">
          <cell r="B269" t="str">
            <v>NPROY</v>
          </cell>
          <cell r="C269" t="str">
            <v>NOMBRE</v>
          </cell>
          <cell r="D269" t="str">
            <v>SUCURSAL</v>
          </cell>
          <cell r="E269" t="str">
            <v>LOCALIDAD</v>
          </cell>
          <cell r="F269" t="str">
            <v>NORMA</v>
          </cell>
          <cell r="I269" t="str">
            <v>LOTES</v>
          </cell>
          <cell r="K269" t="str">
            <v>TD</v>
          </cell>
          <cell r="L269" t="str">
            <v>AVANCE</v>
          </cell>
          <cell r="M269" t="str">
            <v>CLI_PROY</v>
          </cell>
          <cell r="N269" t="str">
            <v>APRO</v>
          </cell>
          <cell r="O269" t="str">
            <v>LOT_RED</v>
          </cell>
          <cell r="P269" t="str">
            <v>AVAN_OBRAS</v>
          </cell>
          <cell r="Q269" t="str">
            <v>CLI_RED</v>
          </cell>
          <cell r="R269" t="str">
            <v>CLI_CONEC</v>
          </cell>
          <cell r="S269" t="str">
            <v>CLI_SER</v>
          </cell>
          <cell r="T269" t="str">
            <v>DIRECT</v>
          </cell>
          <cell r="U269" t="str">
            <v>C_MED</v>
          </cell>
          <cell r="V269" t="str">
            <v>S_MED</v>
          </cell>
          <cell r="W269" t="str">
            <v>LOT_BAL</v>
          </cell>
          <cell r="Y269" t="str">
            <v>OPS1</v>
          </cell>
          <cell r="Z269" t="str">
            <v>OPS2</v>
          </cell>
          <cell r="AA269" t="str">
            <v>OPS5</v>
          </cell>
          <cell r="AB269" t="str">
            <v>MAR</v>
          </cell>
          <cell r="AD269" t="str">
            <v>RES_PROY</v>
          </cell>
          <cell r="AE269" t="str">
            <v>CONEX</v>
          </cell>
          <cell r="AF269" t="str">
            <v>ALP</v>
          </cell>
          <cell r="AG269" t="str">
            <v>REDB</v>
          </cell>
          <cell r="AH269" t="str">
            <v>REDM</v>
          </cell>
          <cell r="AI269" t="str">
            <v>TOTMAT</v>
          </cell>
          <cell r="AJ269" t="str">
            <v>CCONEX</v>
          </cell>
          <cell r="AK269" t="str">
            <v>CAP</v>
          </cell>
          <cell r="AL269" t="str">
            <v>CREDB</v>
          </cell>
          <cell r="AM269" t="str">
            <v>CREDM</v>
          </cell>
          <cell r="AN269" t="str">
            <v>CTOTMO</v>
          </cell>
          <cell r="AO269" t="str">
            <v>CTOTAL</v>
          </cell>
          <cell r="AP269" t="str">
            <v>REDES</v>
          </cell>
          <cell r="AQ269" t="str">
            <v>CONEXIONES</v>
          </cell>
        </row>
        <row r="270">
          <cell r="E270" t="str">
            <v>USAQ*</v>
          </cell>
          <cell r="N270" t="str">
            <v>A</v>
          </cell>
        </row>
        <row r="272">
          <cell r="B272" t="str">
            <v>NPROY</v>
          </cell>
          <cell r="C272" t="str">
            <v>NOMBRE</v>
          </cell>
          <cell r="D272" t="str">
            <v>SUCURSAL</v>
          </cell>
          <cell r="E272" t="str">
            <v>LOCALIDAD</v>
          </cell>
          <cell r="F272" t="str">
            <v>NORMA</v>
          </cell>
          <cell r="I272" t="str">
            <v>LOTES</v>
          </cell>
          <cell r="K272" t="str">
            <v>TD</v>
          </cell>
          <cell r="L272" t="str">
            <v>AVANCE</v>
          </cell>
          <cell r="M272" t="str">
            <v>CLI_PROY</v>
          </cell>
          <cell r="N272" t="str">
            <v>APRO</v>
          </cell>
          <cell r="O272" t="str">
            <v>LOT_RED</v>
          </cell>
          <cell r="P272" t="str">
            <v>AVAN_OBRAS</v>
          </cell>
          <cell r="Q272" t="str">
            <v>CLI_RED</v>
          </cell>
          <cell r="R272" t="str">
            <v>CLI_CONEC</v>
          </cell>
          <cell r="S272" t="str">
            <v>CLI_SER</v>
          </cell>
          <cell r="T272" t="str">
            <v>DIRECT</v>
          </cell>
          <cell r="U272" t="str">
            <v>C_MED</v>
          </cell>
          <cell r="V272" t="str">
            <v>S_MED</v>
          </cell>
          <cell r="W272" t="str">
            <v>LOT_BAL</v>
          </cell>
          <cell r="Y272" t="str">
            <v>OPS1</v>
          </cell>
          <cell r="Z272" t="str">
            <v>OPS2</v>
          </cell>
          <cell r="AA272" t="str">
            <v>OPS5</v>
          </cell>
          <cell r="AB272" t="str">
            <v>MAR</v>
          </cell>
          <cell r="AD272" t="str">
            <v>RES_PROY</v>
          </cell>
          <cell r="AE272" t="str">
            <v>CONEX</v>
          </cell>
          <cell r="AF272" t="str">
            <v>ALP</v>
          </cell>
          <cell r="AG272" t="str">
            <v>REDB</v>
          </cell>
          <cell r="AH272" t="str">
            <v>REDM</v>
          </cell>
          <cell r="AI272" t="str">
            <v>TOTMAT</v>
          </cell>
          <cell r="AJ272" t="str">
            <v>CCONEX</v>
          </cell>
          <cell r="AK272" t="str">
            <v>CAP</v>
          </cell>
          <cell r="AL272" t="str">
            <v>CREDB</v>
          </cell>
          <cell r="AM272" t="str">
            <v>CREDM</v>
          </cell>
          <cell r="AN272" t="str">
            <v>CTOTMO</v>
          </cell>
          <cell r="AO272" t="str">
            <v>CTOTAL</v>
          </cell>
          <cell r="AP272" t="str">
            <v>REDES</v>
          </cell>
          <cell r="AQ272" t="str">
            <v>CONEXIONES</v>
          </cell>
        </row>
        <row r="273">
          <cell r="E273" t="str">
            <v>USME</v>
          </cell>
          <cell r="N273" t="str">
            <v>A</v>
          </cell>
        </row>
        <row r="275">
          <cell r="B275" t="str">
            <v>NPROY</v>
          </cell>
          <cell r="C275" t="str">
            <v>NOMBRE</v>
          </cell>
          <cell r="D275" t="str">
            <v>SUCURSAL</v>
          </cell>
          <cell r="E275" t="str">
            <v>LOCALIDAD</v>
          </cell>
          <cell r="F275" t="str">
            <v>NORMA</v>
          </cell>
          <cell r="I275" t="str">
            <v>LOTES</v>
          </cell>
          <cell r="K275" t="str">
            <v>TD</v>
          </cell>
          <cell r="L275" t="str">
            <v>AVANCE</v>
          </cell>
          <cell r="M275" t="str">
            <v>CLI_PROY</v>
          </cell>
          <cell r="N275" t="str">
            <v>APRO</v>
          </cell>
          <cell r="O275" t="str">
            <v>LOT_RED</v>
          </cell>
          <cell r="P275" t="str">
            <v>AVAN_OBRAS</v>
          </cell>
          <cell r="Q275" t="str">
            <v>CLI_RED</v>
          </cell>
          <cell r="R275" t="str">
            <v>CLI_CONEC</v>
          </cell>
          <cell r="S275" t="str">
            <v>CLI_SER</v>
          </cell>
          <cell r="T275" t="str">
            <v>DIRECT</v>
          </cell>
          <cell r="U275" t="str">
            <v>C_MED</v>
          </cell>
          <cell r="V275" t="str">
            <v>S_MED</v>
          </cell>
          <cell r="W275" t="str">
            <v>LOT_BAL</v>
          </cell>
          <cell r="Y275" t="str">
            <v>OPS1</v>
          </cell>
          <cell r="Z275" t="str">
            <v>OPS2</v>
          </cell>
          <cell r="AA275" t="str">
            <v>OPS5</v>
          </cell>
          <cell r="AB275" t="str">
            <v>MAR</v>
          </cell>
          <cell r="AD275" t="str">
            <v>RES_PROY</v>
          </cell>
          <cell r="AE275" t="str">
            <v>CONEX</v>
          </cell>
          <cell r="AF275" t="str">
            <v>ALP</v>
          </cell>
          <cell r="AG275" t="str">
            <v>REDB</v>
          </cell>
          <cell r="AH275" t="str">
            <v>REDM</v>
          </cell>
          <cell r="AI275" t="str">
            <v>TOTMAT</v>
          </cell>
          <cell r="AJ275" t="str">
            <v>CCONEX</v>
          </cell>
          <cell r="AK275" t="str">
            <v>CAP</v>
          </cell>
          <cell r="AL275" t="str">
            <v>CREDB</v>
          </cell>
          <cell r="AM275" t="str">
            <v>CREDM</v>
          </cell>
          <cell r="AN275" t="str">
            <v>CTOTMO</v>
          </cell>
          <cell r="AO275" t="str">
            <v>CTOTAL</v>
          </cell>
          <cell r="AP275" t="str">
            <v>REDES</v>
          </cell>
          <cell r="AQ275" t="str">
            <v>CONEXIONES</v>
          </cell>
        </row>
        <row r="276">
          <cell r="E276" t="str">
            <v>SAN *</v>
          </cell>
          <cell r="N276" t="str">
            <v>A</v>
          </cell>
        </row>
        <row r="278">
          <cell r="B278" t="str">
            <v>NPROY</v>
          </cell>
          <cell r="C278" t="str">
            <v>NOMBRE</v>
          </cell>
          <cell r="D278" t="str">
            <v>SUCURSAL</v>
          </cell>
          <cell r="E278" t="str">
            <v>LOCALIDAD</v>
          </cell>
          <cell r="F278" t="str">
            <v>NORMA</v>
          </cell>
          <cell r="I278" t="str">
            <v>LOTES</v>
          </cell>
          <cell r="K278" t="str">
            <v>TD</v>
          </cell>
          <cell r="L278" t="str">
            <v>AVANCE</v>
          </cell>
          <cell r="M278" t="str">
            <v>CLI_PROY</v>
          </cell>
          <cell r="N278" t="str">
            <v>APRO</v>
          </cell>
          <cell r="O278" t="str">
            <v>LOT_RED</v>
          </cell>
          <cell r="P278" t="str">
            <v>AVAN_OBRAS</v>
          </cell>
          <cell r="Q278" t="str">
            <v>CLI_RED</v>
          </cell>
          <cell r="R278" t="str">
            <v>CLI_CONEC</v>
          </cell>
          <cell r="S278" t="str">
            <v>CLI_SER</v>
          </cell>
          <cell r="T278" t="str">
            <v>DIRECT</v>
          </cell>
          <cell r="U278" t="str">
            <v>C_MED</v>
          </cell>
          <cell r="V278" t="str">
            <v>S_MED</v>
          </cell>
          <cell r="W278" t="str">
            <v>LOT_BAL</v>
          </cell>
          <cell r="Y278" t="str">
            <v>OPS1</v>
          </cell>
          <cell r="Z278" t="str">
            <v>OPS2</v>
          </cell>
          <cell r="AA278" t="str">
            <v>OPS5</v>
          </cell>
          <cell r="AB278" t="str">
            <v>MAR</v>
          </cell>
          <cell r="AD278" t="str">
            <v>RES_PROY</v>
          </cell>
          <cell r="AE278" t="str">
            <v>CONEX</v>
          </cell>
          <cell r="AF278" t="str">
            <v>ALP</v>
          </cell>
          <cell r="AG278" t="str">
            <v>REDB</v>
          </cell>
          <cell r="AH278" t="str">
            <v>REDM</v>
          </cell>
          <cell r="AI278" t="str">
            <v>TOTMAT</v>
          </cell>
          <cell r="AJ278" t="str">
            <v>CCONEX</v>
          </cell>
          <cell r="AK278" t="str">
            <v>CAP</v>
          </cell>
          <cell r="AL278" t="str">
            <v>CREDB</v>
          </cell>
          <cell r="AM278" t="str">
            <v>CREDM</v>
          </cell>
          <cell r="AN278" t="str">
            <v>CTOTMO</v>
          </cell>
          <cell r="AO278" t="str">
            <v>CTOTAL</v>
          </cell>
          <cell r="AP278" t="str">
            <v>REDES</v>
          </cell>
          <cell r="AQ278" t="str">
            <v>CONEXIONES</v>
          </cell>
        </row>
        <row r="279">
          <cell r="E279" t="str">
            <v>CIUD*</v>
          </cell>
          <cell r="N279" t="str">
            <v>A</v>
          </cell>
        </row>
        <row r="281">
          <cell r="B281" t="str">
            <v>NPROY</v>
          </cell>
          <cell r="C281" t="str">
            <v>NOMBRE</v>
          </cell>
          <cell r="D281" t="str">
            <v>SUCURSAL</v>
          </cell>
          <cell r="E281" t="str">
            <v>LOCALIDAD</v>
          </cell>
          <cell r="F281" t="str">
            <v>NORMA</v>
          </cell>
          <cell r="I281" t="str">
            <v>LOTES</v>
          </cell>
          <cell r="K281" t="str">
            <v>TD</v>
          </cell>
          <cell r="L281" t="str">
            <v>AVANCE</v>
          </cell>
          <cell r="M281" t="str">
            <v>CLI_PROY</v>
          </cell>
          <cell r="N281" t="str">
            <v>APRO</v>
          </cell>
          <cell r="O281" t="str">
            <v>LOT_RED</v>
          </cell>
          <cell r="P281" t="str">
            <v>AVAN_OBRAS</v>
          </cell>
          <cell r="Q281" t="str">
            <v>CLI_RED</v>
          </cell>
          <cell r="R281" t="str">
            <v>CLI_CONEC</v>
          </cell>
          <cell r="S281" t="str">
            <v>CLI_SER</v>
          </cell>
          <cell r="T281" t="str">
            <v>DIRECT</v>
          </cell>
          <cell r="U281" t="str">
            <v>C_MED</v>
          </cell>
          <cell r="V281" t="str">
            <v>S_MED</v>
          </cell>
          <cell r="W281" t="str">
            <v>LOT_BAL</v>
          </cell>
          <cell r="Y281" t="str">
            <v>OPS1</v>
          </cell>
          <cell r="Z281" t="str">
            <v>OPS2</v>
          </cell>
          <cell r="AA281" t="str">
            <v>OPS5</v>
          </cell>
          <cell r="AB281" t="str">
            <v>MAR</v>
          </cell>
          <cell r="AD281" t="str">
            <v>RES_PROY</v>
          </cell>
          <cell r="AE281" t="str">
            <v>CONEX</v>
          </cell>
          <cell r="AF281" t="str">
            <v>ALP</v>
          </cell>
          <cell r="AG281" t="str">
            <v>REDB</v>
          </cell>
          <cell r="AH281" t="str">
            <v>REDM</v>
          </cell>
          <cell r="AI281" t="str">
            <v>TOTMAT</v>
          </cell>
          <cell r="AJ281" t="str">
            <v>CCONEX</v>
          </cell>
          <cell r="AK281" t="str">
            <v>CAP</v>
          </cell>
          <cell r="AL281" t="str">
            <v>CREDB</v>
          </cell>
          <cell r="AM281" t="str">
            <v>CREDM</v>
          </cell>
          <cell r="AN281" t="str">
            <v>CTOTMO</v>
          </cell>
          <cell r="AO281" t="str">
            <v>CTOTAL</v>
          </cell>
          <cell r="AP281" t="str">
            <v>REDES</v>
          </cell>
          <cell r="AQ281" t="str">
            <v>CONEXIONES</v>
          </cell>
        </row>
        <row r="282">
          <cell r="E282" t="str">
            <v>ENGA*</v>
          </cell>
          <cell r="N282" t="str">
            <v>A</v>
          </cell>
        </row>
        <row r="284">
          <cell r="B284" t="str">
            <v>NPROY</v>
          </cell>
          <cell r="C284" t="str">
            <v>NOMBRE</v>
          </cell>
          <cell r="D284" t="str">
            <v>SUCURSAL</v>
          </cell>
          <cell r="E284" t="str">
            <v>LOCALIDAD</v>
          </cell>
          <cell r="F284" t="str">
            <v>NORMA</v>
          </cell>
          <cell r="I284" t="str">
            <v>LOTES</v>
          </cell>
          <cell r="K284" t="str">
            <v>TD</v>
          </cell>
          <cell r="L284" t="str">
            <v>AVANCE</v>
          </cell>
          <cell r="M284" t="str">
            <v>CLI_PROY</v>
          </cell>
          <cell r="N284" t="str">
            <v>APRO</v>
          </cell>
          <cell r="O284" t="str">
            <v>LOT_RED</v>
          </cell>
          <cell r="P284" t="str">
            <v>AVAN_OBRAS</v>
          </cell>
          <cell r="Q284" t="str">
            <v>CLI_RED</v>
          </cell>
          <cell r="R284" t="str">
            <v>CLI_CONEC</v>
          </cell>
          <cell r="S284" t="str">
            <v>CLI_SER</v>
          </cell>
          <cell r="T284" t="str">
            <v>DIRECT</v>
          </cell>
          <cell r="U284" t="str">
            <v>C_MED</v>
          </cell>
          <cell r="V284" t="str">
            <v>S_MED</v>
          </cell>
          <cell r="W284" t="str">
            <v>LOT_BAL</v>
          </cell>
          <cell r="Y284" t="str">
            <v>OPS1</v>
          </cell>
          <cell r="Z284" t="str">
            <v>OPS2</v>
          </cell>
          <cell r="AA284" t="str">
            <v>OPS5</v>
          </cell>
          <cell r="AB284" t="str">
            <v>MAR</v>
          </cell>
          <cell r="AD284" t="str">
            <v>RES_PROY</v>
          </cell>
          <cell r="AE284" t="str">
            <v>CONEX</v>
          </cell>
          <cell r="AF284" t="str">
            <v>ALP</v>
          </cell>
          <cell r="AG284" t="str">
            <v>REDB</v>
          </cell>
          <cell r="AH284" t="str">
            <v>REDM</v>
          </cell>
          <cell r="AI284" t="str">
            <v>TOTMAT</v>
          </cell>
          <cell r="AJ284" t="str">
            <v>CCONEX</v>
          </cell>
          <cell r="AK284" t="str">
            <v>CAP</v>
          </cell>
          <cell r="AL284" t="str">
            <v>CREDB</v>
          </cell>
          <cell r="AM284" t="str">
            <v>CREDM</v>
          </cell>
          <cell r="AN284" t="str">
            <v>CTOTMO</v>
          </cell>
          <cell r="AO284" t="str">
            <v>CTOTAL</v>
          </cell>
          <cell r="AP284" t="str">
            <v>REDES</v>
          </cell>
          <cell r="AQ284" t="str">
            <v>CONEXIONES</v>
          </cell>
        </row>
        <row r="285">
          <cell r="E285" t="str">
            <v>SUBA</v>
          </cell>
          <cell r="N285" t="str">
            <v>A</v>
          </cell>
        </row>
        <row r="287">
          <cell r="B287" t="str">
            <v>NPROY</v>
          </cell>
          <cell r="C287" t="str">
            <v>NOMBRE</v>
          </cell>
          <cell r="D287" t="str">
            <v>SUCURSAL</v>
          </cell>
          <cell r="E287" t="str">
            <v>LOCALIDAD</v>
          </cell>
          <cell r="F287" t="str">
            <v>NORMA</v>
          </cell>
          <cell r="I287" t="str">
            <v>LOTES</v>
          </cell>
          <cell r="K287" t="str">
            <v>TD</v>
          </cell>
          <cell r="L287" t="str">
            <v>AVANCE</v>
          </cell>
          <cell r="M287" t="str">
            <v>CLI_PROY</v>
          </cell>
          <cell r="N287" t="str">
            <v>APRO</v>
          </cell>
          <cell r="O287" t="str">
            <v>LOT_RED</v>
          </cell>
          <cell r="P287" t="str">
            <v>AVAN_OBRAS</v>
          </cell>
          <cell r="Q287" t="str">
            <v>CLI_RED</v>
          </cell>
          <cell r="R287" t="str">
            <v>CLI_CONEC</v>
          </cell>
          <cell r="S287" t="str">
            <v>CLI_SER</v>
          </cell>
          <cell r="T287" t="str">
            <v>DIRECT</v>
          </cell>
          <cell r="U287" t="str">
            <v>C_MED</v>
          </cell>
          <cell r="V287" t="str">
            <v>S_MED</v>
          </cell>
          <cell r="W287" t="str">
            <v>LOT_BAL</v>
          </cell>
          <cell r="Y287" t="str">
            <v>OPS1</v>
          </cell>
          <cell r="Z287" t="str">
            <v>OPS2</v>
          </cell>
          <cell r="AA287" t="str">
            <v>OPS5</v>
          </cell>
          <cell r="AB287" t="str">
            <v>MAR</v>
          </cell>
          <cell r="AD287" t="str">
            <v>RES_PROY</v>
          </cell>
          <cell r="AE287" t="str">
            <v>CONEX</v>
          </cell>
          <cell r="AF287" t="str">
            <v>ALP</v>
          </cell>
          <cell r="AG287" t="str">
            <v>REDB</v>
          </cell>
          <cell r="AH287" t="str">
            <v>REDM</v>
          </cell>
          <cell r="AI287" t="str">
            <v>TOTMAT</v>
          </cell>
          <cell r="AJ287" t="str">
            <v>CCONEX</v>
          </cell>
          <cell r="AK287" t="str">
            <v>CAP</v>
          </cell>
          <cell r="AL287" t="str">
            <v>CREDB</v>
          </cell>
          <cell r="AM287" t="str">
            <v>CREDM</v>
          </cell>
          <cell r="AN287" t="str">
            <v>CTOTMO</v>
          </cell>
          <cell r="AO287" t="str">
            <v>CTOTAL</v>
          </cell>
          <cell r="AP287" t="str">
            <v>REDES</v>
          </cell>
          <cell r="AQ287" t="str">
            <v>CONEXIONES</v>
          </cell>
        </row>
        <row r="288">
          <cell r="E288" t="str">
            <v>FONT*</v>
          </cell>
          <cell r="N288" t="str">
            <v>A</v>
          </cell>
        </row>
        <row r="290">
          <cell r="B290" t="str">
            <v>NPROY</v>
          </cell>
          <cell r="C290" t="str">
            <v>NOMBRE</v>
          </cell>
          <cell r="D290" t="str">
            <v>SUCURSAL</v>
          </cell>
          <cell r="E290" t="str">
            <v>LOCALIDAD</v>
          </cell>
          <cell r="F290" t="str">
            <v>NORMA</v>
          </cell>
          <cell r="I290" t="str">
            <v>LOTES</v>
          </cell>
          <cell r="K290" t="str">
            <v>TD</v>
          </cell>
          <cell r="L290" t="str">
            <v>AVANCE</v>
          </cell>
          <cell r="M290" t="str">
            <v>CLI_PROY</v>
          </cell>
          <cell r="N290" t="str">
            <v>APRO</v>
          </cell>
          <cell r="O290" t="str">
            <v>LOT_RED</v>
          </cell>
          <cell r="P290" t="str">
            <v>AVAN_OBRAS</v>
          </cell>
          <cell r="Q290" t="str">
            <v>CLI_RED</v>
          </cell>
          <cell r="R290" t="str">
            <v>CLI_CONEC</v>
          </cell>
          <cell r="S290" t="str">
            <v>CLI_SER</v>
          </cell>
          <cell r="T290" t="str">
            <v>DIRECT</v>
          </cell>
          <cell r="U290" t="str">
            <v>C_MED</v>
          </cell>
          <cell r="V290" t="str">
            <v>S_MED</v>
          </cell>
          <cell r="W290" t="str">
            <v>LOT_BAL</v>
          </cell>
          <cell r="Y290" t="str">
            <v>OPS1</v>
          </cell>
          <cell r="Z290" t="str">
            <v>OPS2</v>
          </cell>
          <cell r="AA290" t="str">
            <v>OPS5</v>
          </cell>
          <cell r="AB290" t="str">
            <v>MAR</v>
          </cell>
          <cell r="AD290" t="str">
            <v>RES_PROY</v>
          </cell>
          <cell r="AE290" t="str">
            <v>CONEX</v>
          </cell>
          <cell r="AF290" t="str">
            <v>ALP</v>
          </cell>
          <cell r="AG290" t="str">
            <v>REDB</v>
          </cell>
          <cell r="AH290" t="str">
            <v>REDM</v>
          </cell>
          <cell r="AI290" t="str">
            <v>TOTMAT</v>
          </cell>
          <cell r="AJ290" t="str">
            <v>CCONEX</v>
          </cell>
          <cell r="AK290" t="str">
            <v>CAP</v>
          </cell>
          <cell r="AL290" t="str">
            <v>CREDB</v>
          </cell>
          <cell r="AM290" t="str">
            <v>CREDM</v>
          </cell>
          <cell r="AN290" t="str">
            <v>CTOTMO</v>
          </cell>
          <cell r="AO290" t="str">
            <v>CTOTAL</v>
          </cell>
          <cell r="AP290" t="str">
            <v>REDES</v>
          </cell>
          <cell r="AQ290" t="str">
            <v>CONEXIONES</v>
          </cell>
        </row>
        <row r="291">
          <cell r="E291" t="str">
            <v>KENN*</v>
          </cell>
          <cell r="N291" t="str">
            <v>A</v>
          </cell>
        </row>
        <row r="296">
          <cell r="B296" t="str">
            <v>NPROY</v>
          </cell>
          <cell r="C296" t="str">
            <v>NOMBRE</v>
          </cell>
          <cell r="D296" t="str">
            <v>SUCURSAL</v>
          </cell>
          <cell r="E296" t="str">
            <v>LOCALIDAD</v>
          </cell>
          <cell r="F296" t="str">
            <v>NORMA</v>
          </cell>
          <cell r="I296" t="str">
            <v>LOTES</v>
          </cell>
          <cell r="K296" t="str">
            <v>TD</v>
          </cell>
          <cell r="L296" t="str">
            <v>AVANCE</v>
          </cell>
          <cell r="M296" t="str">
            <v>CLI_PROY</v>
          </cell>
          <cell r="N296" t="str">
            <v>APRO</v>
          </cell>
          <cell r="O296" t="str">
            <v>LOT_RED</v>
          </cell>
          <cell r="P296" t="str">
            <v>AVAN_OBRAS</v>
          </cell>
          <cell r="Q296" t="str">
            <v>CLI_RED</v>
          </cell>
          <cell r="R296" t="str">
            <v>CLI_CONEC</v>
          </cell>
          <cell r="S296" t="str">
            <v>CLI_SER</v>
          </cell>
          <cell r="T296" t="str">
            <v>DIRECT</v>
          </cell>
          <cell r="U296" t="str">
            <v>C_MED</v>
          </cell>
          <cell r="V296" t="str">
            <v>S_MED</v>
          </cell>
          <cell r="W296" t="str">
            <v>LOT_BAL</v>
          </cell>
          <cell r="Y296" t="str">
            <v>OPS1</v>
          </cell>
          <cell r="Z296" t="str">
            <v>OPS2</v>
          </cell>
          <cell r="AA296" t="str">
            <v>OPS5</v>
          </cell>
          <cell r="AB296" t="str">
            <v>MAR</v>
          </cell>
          <cell r="AD296" t="str">
            <v>RES_PROY</v>
          </cell>
          <cell r="AE296" t="str">
            <v>CONEX</v>
          </cell>
          <cell r="AF296" t="str">
            <v>ALP</v>
          </cell>
          <cell r="AG296" t="str">
            <v>REDB</v>
          </cell>
          <cell r="AH296" t="str">
            <v>REDM</v>
          </cell>
          <cell r="AI296" t="str">
            <v>TOTMAT</v>
          </cell>
          <cell r="AJ296" t="str">
            <v>CCONEX</v>
          </cell>
          <cell r="AK296" t="str">
            <v>CAP</v>
          </cell>
          <cell r="AL296" t="str">
            <v>CREDB</v>
          </cell>
          <cell r="AM296" t="str">
            <v>CREDM</v>
          </cell>
          <cell r="AN296" t="str">
            <v>CTOTMO</v>
          </cell>
          <cell r="AO296" t="str">
            <v>CTOTAL</v>
          </cell>
          <cell r="AP296" t="str">
            <v>REDES</v>
          </cell>
          <cell r="AQ296" t="str">
            <v>CONEXIONES</v>
          </cell>
        </row>
        <row r="297">
          <cell r="E297" t="str">
            <v>BOSA</v>
          </cell>
          <cell r="N297" t="str">
            <v>A</v>
          </cell>
          <cell r="P297" t="str">
            <v>&gt;0</v>
          </cell>
        </row>
        <row r="299">
          <cell r="B299" t="str">
            <v>NPROY</v>
          </cell>
          <cell r="C299" t="str">
            <v>NOMBRE</v>
          </cell>
          <cell r="D299" t="str">
            <v>SUCURSAL</v>
          </cell>
          <cell r="E299" t="str">
            <v>LOCALIDAD</v>
          </cell>
          <cell r="F299" t="str">
            <v>NORMA</v>
          </cell>
          <cell r="I299" t="str">
            <v>LOTES</v>
          </cell>
          <cell r="K299" t="str">
            <v>TD</v>
          </cell>
          <cell r="L299" t="str">
            <v>AVANCE</v>
          </cell>
          <cell r="M299" t="str">
            <v>CLI_PROY</v>
          </cell>
          <cell r="N299" t="str">
            <v>APRO</v>
          </cell>
          <cell r="O299" t="str">
            <v>LOT_RED</v>
          </cell>
          <cell r="P299" t="str">
            <v>AVAN_OBRAS</v>
          </cell>
          <cell r="Q299" t="str">
            <v>CLI_RED</v>
          </cell>
          <cell r="R299" t="str">
            <v>CLI_CONEC</v>
          </cell>
          <cell r="S299" t="str">
            <v>CLI_SER</v>
          </cell>
          <cell r="T299" t="str">
            <v>DIRECT</v>
          </cell>
          <cell r="U299" t="str">
            <v>C_MED</v>
          </cell>
          <cell r="V299" t="str">
            <v>S_MED</v>
          </cell>
          <cell r="W299" t="str">
            <v>LOT_BAL</v>
          </cell>
          <cell r="Y299" t="str">
            <v>OPS1</v>
          </cell>
          <cell r="Z299" t="str">
            <v>OPS2</v>
          </cell>
          <cell r="AA299" t="str">
            <v>OPS5</v>
          </cell>
          <cell r="AB299" t="str">
            <v>MAR</v>
          </cell>
          <cell r="AD299" t="str">
            <v>RES_PROY</v>
          </cell>
          <cell r="AE299" t="str">
            <v>CONEX</v>
          </cell>
          <cell r="AF299" t="str">
            <v>ALP</v>
          </cell>
          <cell r="AG299" t="str">
            <v>REDB</v>
          </cell>
          <cell r="AH299" t="str">
            <v>REDM</v>
          </cell>
          <cell r="AI299" t="str">
            <v>TOTMAT</v>
          </cell>
          <cell r="AJ299" t="str">
            <v>CCONEX</v>
          </cell>
          <cell r="AK299" t="str">
            <v>CAP</v>
          </cell>
          <cell r="AL299" t="str">
            <v>CREDB</v>
          </cell>
          <cell r="AM299" t="str">
            <v>CREDM</v>
          </cell>
          <cell r="AN299" t="str">
            <v>CTOTMO</v>
          </cell>
          <cell r="AO299" t="str">
            <v>CTOTAL</v>
          </cell>
          <cell r="AP299" t="str">
            <v>REDES</v>
          </cell>
          <cell r="AQ299" t="str">
            <v>CONEXIONES</v>
          </cell>
        </row>
        <row r="300">
          <cell r="E300" t="str">
            <v>CHAP*</v>
          </cell>
          <cell r="N300" t="str">
            <v>A</v>
          </cell>
          <cell r="P300" t="str">
            <v>&gt;0</v>
          </cell>
        </row>
        <row r="302">
          <cell r="B302" t="str">
            <v>NPROY</v>
          </cell>
          <cell r="C302" t="str">
            <v>NOMBRE</v>
          </cell>
          <cell r="D302" t="str">
            <v>SUCURSAL</v>
          </cell>
          <cell r="E302" t="str">
            <v>LOCALIDAD</v>
          </cell>
          <cell r="F302" t="str">
            <v>NORMA</v>
          </cell>
          <cell r="I302" t="str">
            <v>LOTES</v>
          </cell>
          <cell r="K302" t="str">
            <v>TD</v>
          </cell>
          <cell r="L302" t="str">
            <v>AVANCE</v>
          </cell>
          <cell r="M302" t="str">
            <v>CLI_PROY</v>
          </cell>
          <cell r="N302" t="str">
            <v>APRO</v>
          </cell>
          <cell r="O302" t="str">
            <v>LOT_RED</v>
          </cell>
          <cell r="P302" t="str">
            <v>AVAN_OBRAS</v>
          </cell>
          <cell r="Q302" t="str">
            <v>CLI_RED</v>
          </cell>
          <cell r="R302" t="str">
            <v>CLI_CONEC</v>
          </cell>
          <cell r="S302" t="str">
            <v>CLI_SER</v>
          </cell>
          <cell r="T302" t="str">
            <v>DIRECT</v>
          </cell>
          <cell r="U302" t="str">
            <v>C_MED</v>
          </cell>
          <cell r="V302" t="str">
            <v>S_MED</v>
          </cell>
          <cell r="W302" t="str">
            <v>LOT_BAL</v>
          </cell>
          <cell r="Y302" t="str">
            <v>OPS1</v>
          </cell>
          <cell r="Z302" t="str">
            <v>OPS2</v>
          </cell>
          <cell r="AA302" t="str">
            <v>OPS5</v>
          </cell>
          <cell r="AB302" t="str">
            <v>MAR</v>
          </cell>
          <cell r="AD302" t="str">
            <v>RES_PROY</v>
          </cell>
          <cell r="AE302" t="str">
            <v>CONEX</v>
          </cell>
          <cell r="AF302" t="str">
            <v>ALP</v>
          </cell>
          <cell r="AG302" t="str">
            <v>REDB</v>
          </cell>
          <cell r="AH302" t="str">
            <v>REDM</v>
          </cell>
          <cell r="AI302" t="str">
            <v>TOTMAT</v>
          </cell>
          <cell r="AJ302" t="str">
            <v>CCONEX</v>
          </cell>
          <cell r="AK302" t="str">
            <v>CAP</v>
          </cell>
          <cell r="AL302" t="str">
            <v>CREDB</v>
          </cell>
          <cell r="AM302" t="str">
            <v>CREDM</v>
          </cell>
          <cell r="AN302" t="str">
            <v>CTOTMO</v>
          </cell>
          <cell r="AO302" t="str">
            <v>CTOTAL</v>
          </cell>
          <cell r="AP302" t="str">
            <v>REDES</v>
          </cell>
          <cell r="AQ302" t="str">
            <v>CONEXIONES</v>
          </cell>
        </row>
        <row r="303">
          <cell r="E303" t="str">
            <v>RAFA*</v>
          </cell>
          <cell r="N303" t="str">
            <v>A</v>
          </cell>
          <cell r="P303" t="str">
            <v>&gt;0</v>
          </cell>
        </row>
        <row r="305">
          <cell r="B305" t="str">
            <v>NPROY</v>
          </cell>
          <cell r="C305" t="str">
            <v>NOMBRE</v>
          </cell>
          <cell r="D305" t="str">
            <v>SUCURSAL</v>
          </cell>
          <cell r="E305" t="str">
            <v>LOCALIDAD</v>
          </cell>
          <cell r="F305" t="str">
            <v>NORMA</v>
          </cell>
          <cell r="I305" t="str">
            <v>LOTES</v>
          </cell>
          <cell r="K305" t="str">
            <v>TD</v>
          </cell>
          <cell r="L305" t="str">
            <v>AVANCE</v>
          </cell>
          <cell r="M305" t="str">
            <v>CLI_PROY</v>
          </cell>
          <cell r="N305" t="str">
            <v>APRO</v>
          </cell>
          <cell r="O305" t="str">
            <v>LOT_RED</v>
          </cell>
          <cell r="P305" t="str">
            <v>AVAN_OBRAS</v>
          </cell>
          <cell r="Q305" t="str">
            <v>CLI_RED</v>
          </cell>
          <cell r="R305" t="str">
            <v>CLI_CONEC</v>
          </cell>
          <cell r="S305" t="str">
            <v>CLI_SER</v>
          </cell>
          <cell r="T305" t="str">
            <v>DIRECT</v>
          </cell>
          <cell r="U305" t="str">
            <v>C_MED</v>
          </cell>
          <cell r="V305" t="str">
            <v>S_MED</v>
          </cell>
          <cell r="W305" t="str">
            <v>LOT_BAL</v>
          </cell>
          <cell r="Y305" t="str">
            <v>OPS1</v>
          </cell>
          <cell r="Z305" t="str">
            <v>OPS2</v>
          </cell>
          <cell r="AA305" t="str">
            <v>OPS5</v>
          </cell>
          <cell r="AB305" t="str">
            <v>MAR</v>
          </cell>
          <cell r="AD305" t="str">
            <v>RES_PROY</v>
          </cell>
          <cell r="AE305" t="str">
            <v>CONEX</v>
          </cell>
          <cell r="AF305" t="str">
            <v>ALP</v>
          </cell>
          <cell r="AG305" t="str">
            <v>REDB</v>
          </cell>
          <cell r="AH305" t="str">
            <v>REDM</v>
          </cell>
          <cell r="AI305" t="str">
            <v>TOTMAT</v>
          </cell>
          <cell r="AJ305" t="str">
            <v>CCONEX</v>
          </cell>
          <cell r="AK305" t="str">
            <v>CAP</v>
          </cell>
          <cell r="AL305" t="str">
            <v>CREDB</v>
          </cell>
          <cell r="AM305" t="str">
            <v>CREDM</v>
          </cell>
          <cell r="AN305" t="str">
            <v>CTOTMO</v>
          </cell>
          <cell r="AO305" t="str">
            <v>CTOTAL</v>
          </cell>
          <cell r="AP305" t="str">
            <v>REDES</v>
          </cell>
          <cell r="AQ305" t="str">
            <v>CONEXIONES</v>
          </cell>
        </row>
        <row r="306">
          <cell r="E306" t="str">
            <v>SANT*</v>
          </cell>
          <cell r="N306" t="str">
            <v>A</v>
          </cell>
          <cell r="P306" t="str">
            <v>&gt;0</v>
          </cell>
        </row>
        <row r="308">
          <cell r="B308" t="str">
            <v>NPROY</v>
          </cell>
          <cell r="C308" t="str">
            <v>NOMBRE</v>
          </cell>
          <cell r="D308" t="str">
            <v>SUCURSAL</v>
          </cell>
          <cell r="E308" t="str">
            <v>LOCALIDAD</v>
          </cell>
          <cell r="F308" t="str">
            <v>NORMA</v>
          </cell>
          <cell r="I308" t="str">
            <v>LOTES</v>
          </cell>
          <cell r="K308" t="str">
            <v>TD</v>
          </cell>
          <cell r="L308" t="str">
            <v>AVANCE</v>
          </cell>
          <cell r="M308" t="str">
            <v>CLI_PROY</v>
          </cell>
          <cell r="N308" t="str">
            <v>APRO</v>
          </cell>
          <cell r="O308" t="str">
            <v>LOT_RED</v>
          </cell>
          <cell r="P308" t="str">
            <v>AVAN_OBRAS</v>
          </cell>
          <cell r="Q308" t="str">
            <v>CLI_RED</v>
          </cell>
          <cell r="R308" t="str">
            <v>CLI_CONEC</v>
          </cell>
          <cell r="S308" t="str">
            <v>CLI_SER</v>
          </cell>
          <cell r="T308" t="str">
            <v>DIRECT</v>
          </cell>
          <cell r="U308" t="str">
            <v>C_MED</v>
          </cell>
          <cell r="V308" t="str">
            <v>S_MED</v>
          </cell>
          <cell r="W308" t="str">
            <v>LOT_BAL</v>
          </cell>
          <cell r="Y308" t="str">
            <v>OPS1</v>
          </cell>
          <cell r="Z308" t="str">
            <v>OPS2</v>
          </cell>
          <cell r="AA308" t="str">
            <v>OPS5</v>
          </cell>
          <cell r="AB308" t="str">
            <v>MAR</v>
          </cell>
          <cell r="AD308" t="str">
            <v>RES_PROY</v>
          </cell>
          <cell r="AE308" t="str">
            <v>CONEX</v>
          </cell>
          <cell r="AF308" t="str">
            <v>ALP</v>
          </cell>
          <cell r="AG308" t="str">
            <v>REDB</v>
          </cell>
          <cell r="AH308" t="str">
            <v>REDM</v>
          </cell>
          <cell r="AI308" t="str">
            <v>TOTMAT</v>
          </cell>
          <cell r="AJ308" t="str">
            <v>CCONEX</v>
          </cell>
          <cell r="AK308" t="str">
            <v>CAP</v>
          </cell>
          <cell r="AL308" t="str">
            <v>CREDB</v>
          </cell>
          <cell r="AM308" t="str">
            <v>CREDM</v>
          </cell>
          <cell r="AN308" t="str">
            <v>CTOTMO</v>
          </cell>
          <cell r="AO308" t="str">
            <v>CTOTAL</v>
          </cell>
          <cell r="AP308" t="str">
            <v>REDES</v>
          </cell>
          <cell r="AQ308" t="str">
            <v>CONEXIONES</v>
          </cell>
        </row>
        <row r="309">
          <cell r="E309" t="str">
            <v>SOAC*</v>
          </cell>
          <cell r="N309" t="str">
            <v>A</v>
          </cell>
          <cell r="P309" t="str">
            <v>&gt;0</v>
          </cell>
        </row>
        <row r="311">
          <cell r="B311" t="str">
            <v>NPROY</v>
          </cell>
          <cell r="C311" t="str">
            <v>NOMBRE</v>
          </cell>
          <cell r="D311" t="str">
            <v>SUCURSAL</v>
          </cell>
          <cell r="E311" t="str">
            <v>LOCALIDAD</v>
          </cell>
          <cell r="F311" t="str">
            <v>NORMA</v>
          </cell>
          <cell r="I311" t="str">
            <v>LOTES</v>
          </cell>
          <cell r="K311" t="str">
            <v>TD</v>
          </cell>
          <cell r="L311" t="str">
            <v>AVANCE</v>
          </cell>
          <cell r="M311" t="str">
            <v>CLI_PROY</v>
          </cell>
          <cell r="N311" t="str">
            <v>APRO</v>
          </cell>
          <cell r="O311" t="str">
            <v>LOT_RED</v>
          </cell>
          <cell r="P311" t="str">
            <v>AVAN_OBRAS</v>
          </cell>
          <cell r="Q311" t="str">
            <v>CLI_RED</v>
          </cell>
          <cell r="R311" t="str">
            <v>CLI_CONEC</v>
          </cell>
          <cell r="S311" t="str">
            <v>CLI_SER</v>
          </cell>
          <cell r="T311" t="str">
            <v>DIRECT</v>
          </cell>
          <cell r="U311" t="str">
            <v>C_MED</v>
          </cell>
          <cell r="V311" t="str">
            <v>S_MED</v>
          </cell>
          <cell r="W311" t="str">
            <v>LOT_BAL</v>
          </cell>
          <cell r="Y311" t="str">
            <v>OPS1</v>
          </cell>
          <cell r="Z311" t="str">
            <v>OPS2</v>
          </cell>
          <cell r="AA311" t="str">
            <v>OPS5</v>
          </cell>
          <cell r="AB311" t="str">
            <v>MAR</v>
          </cell>
          <cell r="AD311" t="str">
            <v>RES_PROY</v>
          </cell>
          <cell r="AE311" t="str">
            <v>CONEX</v>
          </cell>
          <cell r="AF311" t="str">
            <v>ALP</v>
          </cell>
          <cell r="AG311" t="str">
            <v>REDB</v>
          </cell>
          <cell r="AH311" t="str">
            <v>REDM</v>
          </cell>
          <cell r="AI311" t="str">
            <v>TOTMAT</v>
          </cell>
          <cell r="AJ311" t="str">
            <v>CCONEX</v>
          </cell>
          <cell r="AK311" t="str">
            <v>CAP</v>
          </cell>
          <cell r="AL311" t="str">
            <v>CREDB</v>
          </cell>
          <cell r="AM311" t="str">
            <v>CREDM</v>
          </cell>
          <cell r="AN311" t="str">
            <v>CTOTMO</v>
          </cell>
          <cell r="AO311" t="str">
            <v>CTOTAL</v>
          </cell>
          <cell r="AP311" t="str">
            <v>REDES</v>
          </cell>
          <cell r="AQ311" t="str">
            <v>CONEXIONES</v>
          </cell>
        </row>
        <row r="312">
          <cell r="E312" t="str">
            <v>USAQ*</v>
          </cell>
          <cell r="N312" t="str">
            <v>A</v>
          </cell>
          <cell r="P312" t="str">
            <v>&gt;0</v>
          </cell>
        </row>
        <row r="314">
          <cell r="B314" t="str">
            <v>NPROY</v>
          </cell>
          <cell r="C314" t="str">
            <v>NOMBRE</v>
          </cell>
          <cell r="D314" t="str">
            <v>SUCURSAL</v>
          </cell>
          <cell r="E314" t="str">
            <v>LOCALIDAD</v>
          </cell>
          <cell r="F314" t="str">
            <v>NORMA</v>
          </cell>
          <cell r="I314" t="str">
            <v>LOTES</v>
          </cell>
          <cell r="K314" t="str">
            <v>TD</v>
          </cell>
          <cell r="L314" t="str">
            <v>AVANCE</v>
          </cell>
          <cell r="M314" t="str">
            <v>CLI_PROY</v>
          </cell>
          <cell r="N314" t="str">
            <v>APRO</v>
          </cell>
          <cell r="O314" t="str">
            <v>LOT_RED</v>
          </cell>
          <cell r="P314" t="str">
            <v>AVAN_OBRAS</v>
          </cell>
          <cell r="Q314" t="str">
            <v>CLI_RED</v>
          </cell>
          <cell r="R314" t="str">
            <v>CLI_CONEC</v>
          </cell>
          <cell r="S314" t="str">
            <v>CLI_SER</v>
          </cell>
          <cell r="T314" t="str">
            <v>DIRECT</v>
          </cell>
          <cell r="U314" t="str">
            <v>C_MED</v>
          </cell>
          <cell r="V314" t="str">
            <v>S_MED</v>
          </cell>
          <cell r="W314" t="str">
            <v>LOT_BAL</v>
          </cell>
          <cell r="Y314" t="str">
            <v>OPS1</v>
          </cell>
          <cell r="Z314" t="str">
            <v>OPS2</v>
          </cell>
          <cell r="AA314" t="str">
            <v>OPS5</v>
          </cell>
          <cell r="AB314" t="str">
            <v>MAR</v>
          </cell>
          <cell r="AD314" t="str">
            <v>RES_PROY</v>
          </cell>
          <cell r="AE314" t="str">
            <v>CONEX</v>
          </cell>
          <cell r="AF314" t="str">
            <v>ALP</v>
          </cell>
          <cell r="AG314" t="str">
            <v>REDB</v>
          </cell>
          <cell r="AH314" t="str">
            <v>REDM</v>
          </cell>
          <cell r="AI314" t="str">
            <v>TOTMAT</v>
          </cell>
          <cell r="AJ314" t="str">
            <v>CCONEX</v>
          </cell>
          <cell r="AK314" t="str">
            <v>CAP</v>
          </cell>
          <cell r="AL314" t="str">
            <v>CREDB</v>
          </cell>
          <cell r="AM314" t="str">
            <v>CREDM</v>
          </cell>
          <cell r="AN314" t="str">
            <v>CTOTMO</v>
          </cell>
          <cell r="AO314" t="str">
            <v>CTOTAL</v>
          </cell>
          <cell r="AP314" t="str">
            <v>REDES</v>
          </cell>
          <cell r="AQ314" t="str">
            <v>CONEXIONES</v>
          </cell>
        </row>
        <row r="315">
          <cell r="E315" t="str">
            <v>USME</v>
          </cell>
          <cell r="N315" t="str">
            <v>A</v>
          </cell>
          <cell r="P315" t="str">
            <v>&gt;0</v>
          </cell>
        </row>
        <row r="317">
          <cell r="B317" t="str">
            <v>NPROY</v>
          </cell>
          <cell r="C317" t="str">
            <v>NOMBRE</v>
          </cell>
          <cell r="D317" t="str">
            <v>SUCURSAL</v>
          </cell>
          <cell r="E317" t="str">
            <v>LOCALIDAD</v>
          </cell>
          <cell r="F317" t="str">
            <v>NORMA</v>
          </cell>
          <cell r="I317" t="str">
            <v>LOTES</v>
          </cell>
          <cell r="K317" t="str">
            <v>TD</v>
          </cell>
          <cell r="L317" t="str">
            <v>AVANCE</v>
          </cell>
          <cell r="M317" t="str">
            <v>CLI_PROY</v>
          </cell>
          <cell r="N317" t="str">
            <v>APRO</v>
          </cell>
          <cell r="O317" t="str">
            <v>LOT_RED</v>
          </cell>
          <cell r="P317" t="str">
            <v>AVAN_OBRAS</v>
          </cell>
          <cell r="Q317" t="str">
            <v>CLI_RED</v>
          </cell>
          <cell r="R317" t="str">
            <v>CLI_CONEC</v>
          </cell>
          <cell r="S317" t="str">
            <v>CLI_SER</v>
          </cell>
          <cell r="T317" t="str">
            <v>DIRECT</v>
          </cell>
          <cell r="U317" t="str">
            <v>C_MED</v>
          </cell>
          <cell r="V317" t="str">
            <v>S_MED</v>
          </cell>
          <cell r="W317" t="str">
            <v>LOT_BAL</v>
          </cell>
          <cell r="Y317" t="str">
            <v>OPS1</v>
          </cell>
          <cell r="Z317" t="str">
            <v>OPS2</v>
          </cell>
          <cell r="AA317" t="str">
            <v>OPS5</v>
          </cell>
          <cell r="AB317" t="str">
            <v>MAR</v>
          </cell>
          <cell r="AD317" t="str">
            <v>RES_PROY</v>
          </cell>
          <cell r="AE317" t="str">
            <v>CONEX</v>
          </cell>
          <cell r="AF317" t="str">
            <v>ALP</v>
          </cell>
          <cell r="AG317" t="str">
            <v>REDB</v>
          </cell>
          <cell r="AH317" t="str">
            <v>REDM</v>
          </cell>
          <cell r="AI317" t="str">
            <v>TOTMAT</v>
          </cell>
          <cell r="AJ317" t="str">
            <v>CCONEX</v>
          </cell>
          <cell r="AK317" t="str">
            <v>CAP</v>
          </cell>
          <cell r="AL317" t="str">
            <v>CREDB</v>
          </cell>
          <cell r="AM317" t="str">
            <v>CREDM</v>
          </cell>
          <cell r="AN317" t="str">
            <v>CTOTMO</v>
          </cell>
          <cell r="AO317" t="str">
            <v>CTOTAL</v>
          </cell>
          <cell r="AP317" t="str">
            <v>REDES</v>
          </cell>
          <cell r="AQ317" t="str">
            <v>CONEXIONES</v>
          </cell>
        </row>
        <row r="318">
          <cell r="E318" t="str">
            <v>SAN *</v>
          </cell>
          <cell r="N318" t="str">
            <v>A</v>
          </cell>
          <cell r="P318" t="str">
            <v>&gt;0</v>
          </cell>
        </row>
        <row r="320">
          <cell r="B320" t="str">
            <v>NPROY</v>
          </cell>
          <cell r="C320" t="str">
            <v>NOMBRE</v>
          </cell>
          <cell r="D320" t="str">
            <v>SUCURSAL</v>
          </cell>
          <cell r="E320" t="str">
            <v>LOCALIDAD</v>
          </cell>
          <cell r="F320" t="str">
            <v>NORMA</v>
          </cell>
          <cell r="I320" t="str">
            <v>LOTES</v>
          </cell>
          <cell r="K320" t="str">
            <v>TD</v>
          </cell>
          <cell r="L320" t="str">
            <v>AVANCE</v>
          </cell>
          <cell r="M320" t="str">
            <v>CLI_PROY</v>
          </cell>
          <cell r="N320" t="str">
            <v>APRO</v>
          </cell>
          <cell r="O320" t="str">
            <v>LOT_RED</v>
          </cell>
          <cell r="P320" t="str">
            <v>AVAN_OBRAS</v>
          </cell>
          <cell r="Q320" t="str">
            <v>CLI_RED</v>
          </cell>
          <cell r="R320" t="str">
            <v>CLI_CONEC</v>
          </cell>
          <cell r="S320" t="str">
            <v>CLI_SER</v>
          </cell>
          <cell r="T320" t="str">
            <v>DIRECT</v>
          </cell>
          <cell r="U320" t="str">
            <v>C_MED</v>
          </cell>
          <cell r="V320" t="str">
            <v>S_MED</v>
          </cell>
          <cell r="W320" t="str">
            <v>LOT_BAL</v>
          </cell>
          <cell r="Y320" t="str">
            <v>OPS1</v>
          </cell>
          <cell r="Z320" t="str">
            <v>OPS2</v>
          </cell>
          <cell r="AA320" t="str">
            <v>OPS5</v>
          </cell>
          <cell r="AB320" t="str">
            <v>MAR</v>
          </cell>
          <cell r="AD320" t="str">
            <v>RES_PROY</v>
          </cell>
          <cell r="AE320" t="str">
            <v>CONEX</v>
          </cell>
          <cell r="AF320" t="str">
            <v>ALP</v>
          </cell>
          <cell r="AG320" t="str">
            <v>REDB</v>
          </cell>
          <cell r="AH320" t="str">
            <v>REDM</v>
          </cell>
          <cell r="AI320" t="str">
            <v>TOTMAT</v>
          </cell>
          <cell r="AJ320" t="str">
            <v>CCONEX</v>
          </cell>
          <cell r="AK320" t="str">
            <v>CAP</v>
          </cell>
          <cell r="AL320" t="str">
            <v>CREDB</v>
          </cell>
          <cell r="AM320" t="str">
            <v>CREDM</v>
          </cell>
          <cell r="AN320" t="str">
            <v>CTOTMO</v>
          </cell>
          <cell r="AO320" t="str">
            <v>CTOTAL</v>
          </cell>
          <cell r="AP320" t="str">
            <v>REDES</v>
          </cell>
          <cell r="AQ320" t="str">
            <v>CONEXIONES</v>
          </cell>
        </row>
        <row r="321">
          <cell r="E321" t="str">
            <v>CIUD*</v>
          </cell>
          <cell r="P321" t="str">
            <v>&gt;0</v>
          </cell>
        </row>
        <row r="323">
          <cell r="B323" t="str">
            <v>NPROY</v>
          </cell>
          <cell r="C323" t="str">
            <v>NOMBRE</v>
          </cell>
          <cell r="D323" t="str">
            <v>SUCURSAL</v>
          </cell>
          <cell r="E323" t="str">
            <v>LOCALIDAD</v>
          </cell>
          <cell r="F323" t="str">
            <v>NORMA</v>
          </cell>
          <cell r="I323" t="str">
            <v>LOTES</v>
          </cell>
          <cell r="K323" t="str">
            <v>TD</v>
          </cell>
          <cell r="L323" t="str">
            <v>AVANCE</v>
          </cell>
          <cell r="M323" t="str">
            <v>CLI_PROY</v>
          </cell>
          <cell r="N323" t="str">
            <v>APRO</v>
          </cell>
          <cell r="O323" t="str">
            <v>LOT_RED</v>
          </cell>
          <cell r="P323" t="str">
            <v>AVAN_OBRAS</v>
          </cell>
          <cell r="Q323" t="str">
            <v>CLI_RED</v>
          </cell>
          <cell r="R323" t="str">
            <v>CLI_CONEC</v>
          </cell>
          <cell r="S323" t="str">
            <v>CLI_SER</v>
          </cell>
          <cell r="T323" t="str">
            <v>DIRECT</v>
          </cell>
          <cell r="U323" t="str">
            <v>C_MED</v>
          </cell>
          <cell r="V323" t="str">
            <v>S_MED</v>
          </cell>
          <cell r="W323" t="str">
            <v>LOT_BAL</v>
          </cell>
          <cell r="Y323" t="str">
            <v>OPS1</v>
          </cell>
          <cell r="Z323" t="str">
            <v>OPS2</v>
          </cell>
          <cell r="AA323" t="str">
            <v>OPS5</v>
          </cell>
          <cell r="AB323" t="str">
            <v>MAR</v>
          </cell>
          <cell r="AD323" t="str">
            <v>RES_PROY</v>
          </cell>
          <cell r="AE323" t="str">
            <v>CONEX</v>
          </cell>
          <cell r="AF323" t="str">
            <v>ALP</v>
          </cell>
          <cell r="AG323" t="str">
            <v>REDB</v>
          </cell>
          <cell r="AH323" t="str">
            <v>REDM</v>
          </cell>
          <cell r="AI323" t="str">
            <v>TOTMAT</v>
          </cell>
          <cell r="AJ323" t="str">
            <v>CCONEX</v>
          </cell>
          <cell r="AK323" t="str">
            <v>CAP</v>
          </cell>
          <cell r="AL323" t="str">
            <v>CREDB</v>
          </cell>
          <cell r="AM323" t="str">
            <v>CREDM</v>
          </cell>
          <cell r="AN323" t="str">
            <v>CTOTMO</v>
          </cell>
          <cell r="AO323" t="str">
            <v>CTOTAL</v>
          </cell>
          <cell r="AP323" t="str">
            <v>REDES</v>
          </cell>
          <cell r="AQ323" t="str">
            <v>CONEXIONES</v>
          </cell>
        </row>
        <row r="324">
          <cell r="E324" t="str">
            <v>ENGA*</v>
          </cell>
          <cell r="P324" t="str">
            <v>&gt;0</v>
          </cell>
        </row>
        <row r="326">
          <cell r="B326" t="str">
            <v>NPROY</v>
          </cell>
          <cell r="C326" t="str">
            <v>NOMBRE</v>
          </cell>
          <cell r="D326" t="str">
            <v>SUCURSAL</v>
          </cell>
          <cell r="E326" t="str">
            <v>LOCALIDAD</v>
          </cell>
          <cell r="F326" t="str">
            <v>NORMA</v>
          </cell>
          <cell r="I326" t="str">
            <v>LOTES</v>
          </cell>
          <cell r="K326" t="str">
            <v>TD</v>
          </cell>
          <cell r="L326" t="str">
            <v>AVANCE</v>
          </cell>
          <cell r="M326" t="str">
            <v>CLI_PROY</v>
          </cell>
          <cell r="N326" t="str">
            <v>APRO</v>
          </cell>
          <cell r="O326" t="str">
            <v>LOT_RED</v>
          </cell>
          <cell r="P326" t="str">
            <v>AVAN_OBRAS</v>
          </cell>
          <cell r="Q326" t="str">
            <v>CLI_RED</v>
          </cell>
          <cell r="R326" t="str">
            <v>CLI_CONEC</v>
          </cell>
          <cell r="S326" t="str">
            <v>CLI_SER</v>
          </cell>
          <cell r="T326" t="str">
            <v>DIRECT</v>
          </cell>
          <cell r="U326" t="str">
            <v>C_MED</v>
          </cell>
          <cell r="V326" t="str">
            <v>S_MED</v>
          </cell>
          <cell r="W326" t="str">
            <v>LOT_BAL</v>
          </cell>
          <cell r="Y326" t="str">
            <v>OPS1</v>
          </cell>
          <cell r="Z326" t="str">
            <v>OPS2</v>
          </cell>
          <cell r="AA326" t="str">
            <v>OPS5</v>
          </cell>
          <cell r="AB326" t="str">
            <v>MAR</v>
          </cell>
          <cell r="AD326" t="str">
            <v>RES_PROY</v>
          </cell>
          <cell r="AE326" t="str">
            <v>CONEX</v>
          </cell>
          <cell r="AF326" t="str">
            <v>ALP</v>
          </cell>
          <cell r="AG326" t="str">
            <v>REDB</v>
          </cell>
          <cell r="AH326" t="str">
            <v>REDM</v>
          </cell>
          <cell r="AI326" t="str">
            <v>TOTMAT</v>
          </cell>
          <cell r="AJ326" t="str">
            <v>CCONEX</v>
          </cell>
          <cell r="AK326" t="str">
            <v>CAP</v>
          </cell>
          <cell r="AL326" t="str">
            <v>CREDB</v>
          </cell>
          <cell r="AM326" t="str">
            <v>CREDM</v>
          </cell>
          <cell r="AN326" t="str">
            <v>CTOTMO</v>
          </cell>
          <cell r="AO326" t="str">
            <v>CTOTAL</v>
          </cell>
          <cell r="AP326" t="str">
            <v>REDES</v>
          </cell>
          <cell r="AQ326" t="str">
            <v>CONEXIONES</v>
          </cell>
        </row>
        <row r="327">
          <cell r="E327" t="str">
            <v>SUBA</v>
          </cell>
          <cell r="P327" t="str">
            <v>&gt;0</v>
          </cell>
        </row>
        <row r="329">
          <cell r="B329" t="str">
            <v>NPROY</v>
          </cell>
          <cell r="C329" t="str">
            <v>NOMBRE</v>
          </cell>
          <cell r="D329" t="str">
            <v>SUCURSAL</v>
          </cell>
          <cell r="E329" t="str">
            <v>LOCALIDAD</v>
          </cell>
          <cell r="F329" t="str">
            <v>NORMA</v>
          </cell>
          <cell r="I329" t="str">
            <v>LOTES</v>
          </cell>
          <cell r="K329" t="str">
            <v>TD</v>
          </cell>
          <cell r="L329" t="str">
            <v>AVANCE</v>
          </cell>
          <cell r="M329" t="str">
            <v>CLI_PROY</v>
          </cell>
          <cell r="N329" t="str">
            <v>APRO</v>
          </cell>
          <cell r="O329" t="str">
            <v>LOT_RED</v>
          </cell>
          <cell r="P329" t="str">
            <v>AVAN_OBRAS</v>
          </cell>
          <cell r="Q329" t="str">
            <v>CLI_RED</v>
          </cell>
          <cell r="R329" t="str">
            <v>CLI_CONEC</v>
          </cell>
          <cell r="S329" t="str">
            <v>CLI_SER</v>
          </cell>
          <cell r="T329" t="str">
            <v>DIRECT</v>
          </cell>
          <cell r="U329" t="str">
            <v>C_MED</v>
          </cell>
          <cell r="V329" t="str">
            <v>S_MED</v>
          </cell>
          <cell r="W329" t="str">
            <v>LOT_BAL</v>
          </cell>
          <cell r="Y329" t="str">
            <v>OPS1</v>
          </cell>
          <cell r="Z329" t="str">
            <v>OPS2</v>
          </cell>
          <cell r="AA329" t="str">
            <v>OPS5</v>
          </cell>
          <cell r="AB329" t="str">
            <v>MAR</v>
          </cell>
          <cell r="AD329" t="str">
            <v>RES_PROY</v>
          </cell>
          <cell r="AE329" t="str">
            <v>CONEX</v>
          </cell>
          <cell r="AF329" t="str">
            <v>ALP</v>
          </cell>
          <cell r="AG329" t="str">
            <v>REDB</v>
          </cell>
          <cell r="AH329" t="str">
            <v>REDM</v>
          </cell>
          <cell r="AI329" t="str">
            <v>TOTMAT</v>
          </cell>
          <cell r="AJ329" t="str">
            <v>CCONEX</v>
          </cell>
          <cell r="AK329" t="str">
            <v>CAP</v>
          </cell>
          <cell r="AL329" t="str">
            <v>CREDB</v>
          </cell>
          <cell r="AM329" t="str">
            <v>CREDM</v>
          </cell>
          <cell r="AN329" t="str">
            <v>CTOTMO</v>
          </cell>
          <cell r="AO329" t="str">
            <v>CTOTAL</v>
          </cell>
          <cell r="AP329" t="str">
            <v>REDES</v>
          </cell>
          <cell r="AQ329" t="str">
            <v>CONEXIONES</v>
          </cell>
        </row>
        <row r="330">
          <cell r="E330" t="str">
            <v>FONT*</v>
          </cell>
          <cell r="P330" t="str">
            <v>&gt;0</v>
          </cell>
        </row>
        <row r="332">
          <cell r="B332" t="str">
            <v>NPROY</v>
          </cell>
          <cell r="C332" t="str">
            <v>NOMBRE</v>
          </cell>
          <cell r="D332" t="str">
            <v>SUCURSAL</v>
          </cell>
          <cell r="E332" t="str">
            <v>LOCALIDAD</v>
          </cell>
          <cell r="F332" t="str">
            <v>NORMA</v>
          </cell>
          <cell r="I332" t="str">
            <v>LOTES</v>
          </cell>
          <cell r="K332" t="str">
            <v>TD</v>
          </cell>
          <cell r="L332" t="str">
            <v>AVANCE</v>
          </cell>
          <cell r="M332" t="str">
            <v>CLI_PROY</v>
          </cell>
          <cell r="N332" t="str">
            <v>APRO</v>
          </cell>
          <cell r="O332" t="str">
            <v>LOT_RED</v>
          </cell>
          <cell r="P332" t="str">
            <v>AVAN_OBRAS</v>
          </cell>
          <cell r="Q332" t="str">
            <v>CLI_RED</v>
          </cell>
          <cell r="R332" t="str">
            <v>CLI_CONEC</v>
          </cell>
          <cell r="S332" t="str">
            <v>CLI_SER</v>
          </cell>
          <cell r="T332" t="str">
            <v>DIRECT</v>
          </cell>
          <cell r="U332" t="str">
            <v>C_MED</v>
          </cell>
          <cell r="V332" t="str">
            <v>S_MED</v>
          </cell>
          <cell r="W332" t="str">
            <v>LOT_BAL</v>
          </cell>
          <cell r="Y332" t="str">
            <v>OPS1</v>
          </cell>
          <cell r="Z332" t="str">
            <v>OPS2</v>
          </cell>
          <cell r="AA332" t="str">
            <v>OPS5</v>
          </cell>
          <cell r="AB332" t="str">
            <v>MAR</v>
          </cell>
          <cell r="AD332" t="str">
            <v>RES_PROY</v>
          </cell>
          <cell r="AE332" t="str">
            <v>CONEX</v>
          </cell>
          <cell r="AF332" t="str">
            <v>ALP</v>
          </cell>
          <cell r="AG332" t="str">
            <v>REDB</v>
          </cell>
          <cell r="AH332" t="str">
            <v>REDM</v>
          </cell>
          <cell r="AI332" t="str">
            <v>TOTMAT</v>
          </cell>
          <cell r="AJ332" t="str">
            <v>CCONEX</v>
          </cell>
          <cell r="AK332" t="str">
            <v>CAP</v>
          </cell>
          <cell r="AL332" t="str">
            <v>CREDB</v>
          </cell>
          <cell r="AM332" t="str">
            <v>CREDM</v>
          </cell>
          <cell r="AN332" t="str">
            <v>CTOTMO</v>
          </cell>
          <cell r="AO332" t="str">
            <v>CTOTAL</v>
          </cell>
          <cell r="AP332" t="str">
            <v>REDES</v>
          </cell>
          <cell r="AQ332" t="str">
            <v>CONEXIONES</v>
          </cell>
        </row>
        <row r="333">
          <cell r="E333" t="str">
            <v>KENN</v>
          </cell>
          <cell r="P333" t="str">
            <v>&gt;0</v>
          </cell>
        </row>
        <row r="337">
          <cell r="B337" t="str">
            <v>NPROY</v>
          </cell>
          <cell r="C337" t="str">
            <v>NOMBRE</v>
          </cell>
          <cell r="D337" t="str">
            <v>SUCURSAL</v>
          </cell>
          <cell r="E337" t="str">
            <v>LOCALIDAD</v>
          </cell>
          <cell r="F337" t="str">
            <v>NORMA</v>
          </cell>
          <cell r="I337" t="str">
            <v>LOTES</v>
          </cell>
          <cell r="K337" t="str">
            <v>TD</v>
          </cell>
          <cell r="L337" t="str">
            <v>AVANCE</v>
          </cell>
          <cell r="M337" t="str">
            <v>CLI_PROY</v>
          </cell>
          <cell r="N337" t="str">
            <v>APRO</v>
          </cell>
          <cell r="O337" t="str">
            <v>LOT_RED</v>
          </cell>
          <cell r="P337" t="str">
            <v>AVAN_OBRAS</v>
          </cell>
          <cell r="Q337" t="str">
            <v>CLI_RED</v>
          </cell>
          <cell r="R337" t="str">
            <v>CLI_CONEC</v>
          </cell>
          <cell r="S337" t="str">
            <v>CLI_SER</v>
          </cell>
          <cell r="T337" t="str">
            <v>DIRECT</v>
          </cell>
          <cell r="U337" t="str">
            <v>C_MED</v>
          </cell>
          <cell r="V337" t="str">
            <v>S_MED</v>
          </cell>
          <cell r="W337" t="str">
            <v>LOT_BAL</v>
          </cell>
          <cell r="Y337" t="str">
            <v>OPS1</v>
          </cell>
          <cell r="Z337" t="str">
            <v>OPS2</v>
          </cell>
          <cell r="AA337" t="str">
            <v>OPS5</v>
          </cell>
          <cell r="AB337" t="str">
            <v>MAR</v>
          </cell>
          <cell r="AD337" t="str">
            <v>RES_PROY</v>
          </cell>
          <cell r="AE337" t="str">
            <v>CONEX</v>
          </cell>
          <cell r="AF337" t="str">
            <v>ALP</v>
          </cell>
          <cell r="AG337" t="str">
            <v>REDB</v>
          </cell>
          <cell r="AH337" t="str">
            <v>REDM</v>
          </cell>
          <cell r="AI337" t="str">
            <v>TOTMAT</v>
          </cell>
          <cell r="AJ337" t="str">
            <v>CCONEX</v>
          </cell>
          <cell r="AK337" t="str">
            <v>CAP</v>
          </cell>
          <cell r="AL337" t="str">
            <v>CREDB</v>
          </cell>
          <cell r="AM337" t="str">
            <v>CREDM</v>
          </cell>
          <cell r="AN337" t="str">
            <v>CTOTMO</v>
          </cell>
          <cell r="AO337" t="str">
            <v>CTOTAL</v>
          </cell>
          <cell r="AP337" t="str">
            <v>REDES</v>
          </cell>
          <cell r="AQ337" t="str">
            <v>CONEXIONES</v>
          </cell>
        </row>
        <row r="338">
          <cell r="E338" t="str">
            <v>BOSA</v>
          </cell>
          <cell r="N338" t="str">
            <v>A</v>
          </cell>
          <cell r="O338" t="str">
            <v>&gt;0</v>
          </cell>
        </row>
        <row r="340">
          <cell r="B340" t="str">
            <v>NPROY</v>
          </cell>
          <cell r="C340" t="str">
            <v>NOMBRE</v>
          </cell>
          <cell r="D340" t="str">
            <v>SUCURSAL</v>
          </cell>
          <cell r="E340" t="str">
            <v>LOCALIDAD</v>
          </cell>
          <cell r="F340" t="str">
            <v>NORMA</v>
          </cell>
          <cell r="I340" t="str">
            <v>LOTES</v>
          </cell>
          <cell r="K340" t="str">
            <v>TD</v>
          </cell>
          <cell r="L340" t="str">
            <v>AVANCE</v>
          </cell>
          <cell r="M340" t="str">
            <v>CLI_PROY</v>
          </cell>
          <cell r="N340" t="str">
            <v>APRO</v>
          </cell>
          <cell r="O340" t="str">
            <v>LOT_RED</v>
          </cell>
          <cell r="P340" t="str">
            <v>AVAN_OBRAS</v>
          </cell>
          <cell r="Q340" t="str">
            <v>CLI_RED</v>
          </cell>
          <cell r="R340" t="str">
            <v>CLI_CONEC</v>
          </cell>
          <cell r="S340" t="str">
            <v>CLI_SER</v>
          </cell>
          <cell r="T340" t="str">
            <v>DIRECT</v>
          </cell>
          <cell r="U340" t="str">
            <v>C_MED</v>
          </cell>
          <cell r="V340" t="str">
            <v>S_MED</v>
          </cell>
          <cell r="W340" t="str">
            <v>LOT_BAL</v>
          </cell>
          <cell r="Y340" t="str">
            <v>OPS1</v>
          </cell>
          <cell r="Z340" t="str">
            <v>OPS2</v>
          </cell>
          <cell r="AA340" t="str">
            <v>OPS5</v>
          </cell>
          <cell r="AB340" t="str">
            <v>MAR</v>
          </cell>
          <cell r="AD340" t="str">
            <v>RES_PROY</v>
          </cell>
          <cell r="AE340" t="str">
            <v>CONEX</v>
          </cell>
          <cell r="AF340" t="str">
            <v>ALP</v>
          </cell>
          <cell r="AG340" t="str">
            <v>REDB</v>
          </cell>
          <cell r="AH340" t="str">
            <v>REDM</v>
          </cell>
          <cell r="AI340" t="str">
            <v>TOTMAT</v>
          </cell>
          <cell r="AJ340" t="str">
            <v>CCONEX</v>
          </cell>
          <cell r="AK340" t="str">
            <v>CAP</v>
          </cell>
          <cell r="AL340" t="str">
            <v>CREDB</v>
          </cell>
          <cell r="AM340" t="str">
            <v>CREDM</v>
          </cell>
          <cell r="AN340" t="str">
            <v>CTOTMO</v>
          </cell>
          <cell r="AO340" t="str">
            <v>CTOTAL</v>
          </cell>
          <cell r="AP340" t="str">
            <v>REDES</v>
          </cell>
          <cell r="AQ340" t="str">
            <v>CONEXIONES</v>
          </cell>
        </row>
        <row r="341">
          <cell r="E341" t="str">
            <v>CHAP*</v>
          </cell>
          <cell r="N341" t="str">
            <v>A</v>
          </cell>
          <cell r="O341" t="str">
            <v>&gt;0</v>
          </cell>
        </row>
        <row r="343">
          <cell r="B343" t="str">
            <v>NPROY</v>
          </cell>
          <cell r="C343" t="str">
            <v>NOMBRE</v>
          </cell>
          <cell r="D343" t="str">
            <v>SUCURSAL</v>
          </cell>
          <cell r="E343" t="str">
            <v>LOCALIDAD</v>
          </cell>
          <cell r="F343" t="str">
            <v>NORMA</v>
          </cell>
          <cell r="I343" t="str">
            <v>LOTES</v>
          </cell>
          <cell r="K343" t="str">
            <v>TD</v>
          </cell>
          <cell r="L343" t="str">
            <v>AVANCE</v>
          </cell>
          <cell r="M343" t="str">
            <v>CLI_PROY</v>
          </cell>
          <cell r="N343" t="str">
            <v>APRO</v>
          </cell>
          <cell r="O343" t="str">
            <v>LOT_RED</v>
          </cell>
          <cell r="P343" t="str">
            <v>AVAN_OBRAS</v>
          </cell>
          <cell r="Q343" t="str">
            <v>CLI_RED</v>
          </cell>
          <cell r="R343" t="str">
            <v>CLI_CONEC</v>
          </cell>
          <cell r="S343" t="str">
            <v>CLI_SER</v>
          </cell>
          <cell r="T343" t="str">
            <v>DIRECT</v>
          </cell>
          <cell r="U343" t="str">
            <v>C_MED</v>
          </cell>
          <cell r="V343" t="str">
            <v>S_MED</v>
          </cell>
          <cell r="W343" t="str">
            <v>LOT_BAL</v>
          </cell>
          <cell r="Y343" t="str">
            <v>OPS1</v>
          </cell>
          <cell r="Z343" t="str">
            <v>OPS2</v>
          </cell>
          <cell r="AA343" t="str">
            <v>OPS5</v>
          </cell>
          <cell r="AB343" t="str">
            <v>MAR</v>
          </cell>
          <cell r="AD343" t="str">
            <v>RES_PROY</v>
          </cell>
          <cell r="AE343" t="str">
            <v>CONEX</v>
          </cell>
          <cell r="AF343" t="str">
            <v>ALP</v>
          </cell>
          <cell r="AG343" t="str">
            <v>REDB</v>
          </cell>
          <cell r="AH343" t="str">
            <v>REDM</v>
          </cell>
          <cell r="AI343" t="str">
            <v>TOTMAT</v>
          </cell>
          <cell r="AJ343" t="str">
            <v>CCONEX</v>
          </cell>
          <cell r="AK343" t="str">
            <v>CAP</v>
          </cell>
          <cell r="AL343" t="str">
            <v>CREDB</v>
          </cell>
          <cell r="AM343" t="str">
            <v>CREDM</v>
          </cell>
          <cell r="AN343" t="str">
            <v>CTOTMO</v>
          </cell>
          <cell r="AO343" t="str">
            <v>CTOTAL</v>
          </cell>
          <cell r="AP343" t="str">
            <v>REDES</v>
          </cell>
          <cell r="AQ343" t="str">
            <v>CONEXIONES</v>
          </cell>
        </row>
        <row r="344">
          <cell r="E344" t="str">
            <v>RAFA*</v>
          </cell>
          <cell r="N344" t="str">
            <v>A</v>
          </cell>
          <cell r="O344" t="str">
            <v>&gt;0</v>
          </cell>
        </row>
        <row r="346">
          <cell r="B346" t="str">
            <v>NPROY</v>
          </cell>
          <cell r="C346" t="str">
            <v>NOMBRE</v>
          </cell>
          <cell r="D346" t="str">
            <v>SUCURSAL</v>
          </cell>
          <cell r="E346" t="str">
            <v>LOCALIDAD</v>
          </cell>
          <cell r="F346" t="str">
            <v>NORMA</v>
          </cell>
          <cell r="I346" t="str">
            <v>LOTES</v>
          </cell>
          <cell r="K346" t="str">
            <v>TD</v>
          </cell>
          <cell r="L346" t="str">
            <v>AVANCE</v>
          </cell>
          <cell r="M346" t="str">
            <v>CLI_PROY</v>
          </cell>
          <cell r="N346" t="str">
            <v>APRO</v>
          </cell>
          <cell r="O346" t="str">
            <v>LOT_RED</v>
          </cell>
          <cell r="P346" t="str">
            <v>AVAN_OBRAS</v>
          </cell>
          <cell r="Q346" t="str">
            <v>CLI_RED</v>
          </cell>
          <cell r="R346" t="str">
            <v>CLI_CONEC</v>
          </cell>
          <cell r="S346" t="str">
            <v>CLI_SER</v>
          </cell>
          <cell r="T346" t="str">
            <v>DIRECT</v>
          </cell>
          <cell r="U346" t="str">
            <v>C_MED</v>
          </cell>
          <cell r="V346" t="str">
            <v>S_MED</v>
          </cell>
          <cell r="W346" t="str">
            <v>LOT_BAL</v>
          </cell>
          <cell r="Y346" t="str">
            <v>OPS1</v>
          </cell>
          <cell r="Z346" t="str">
            <v>OPS2</v>
          </cell>
          <cell r="AA346" t="str">
            <v>OPS5</v>
          </cell>
          <cell r="AB346" t="str">
            <v>MAR</v>
          </cell>
          <cell r="AD346" t="str">
            <v>RES_PROY</v>
          </cell>
          <cell r="AE346" t="str">
            <v>CONEX</v>
          </cell>
          <cell r="AF346" t="str">
            <v>ALP</v>
          </cell>
          <cell r="AG346" t="str">
            <v>REDB</v>
          </cell>
          <cell r="AH346" t="str">
            <v>REDM</v>
          </cell>
          <cell r="AI346" t="str">
            <v>TOTMAT</v>
          </cell>
          <cell r="AJ346" t="str">
            <v>CCONEX</v>
          </cell>
          <cell r="AK346" t="str">
            <v>CAP</v>
          </cell>
          <cell r="AL346" t="str">
            <v>CREDB</v>
          </cell>
          <cell r="AM346" t="str">
            <v>CREDM</v>
          </cell>
          <cell r="AN346" t="str">
            <v>CTOTMO</v>
          </cell>
          <cell r="AO346" t="str">
            <v>CTOTAL</v>
          </cell>
          <cell r="AP346" t="str">
            <v>REDES</v>
          </cell>
          <cell r="AQ346" t="str">
            <v>CONEXIONES</v>
          </cell>
        </row>
        <row r="347">
          <cell r="E347" t="str">
            <v>SANT*</v>
          </cell>
          <cell r="N347" t="str">
            <v>A</v>
          </cell>
          <cell r="O347" t="str">
            <v>&gt;0</v>
          </cell>
        </row>
        <row r="349">
          <cell r="B349" t="str">
            <v>NPROY</v>
          </cell>
          <cell r="C349" t="str">
            <v>NOMBRE</v>
          </cell>
          <cell r="D349" t="str">
            <v>SUCURSAL</v>
          </cell>
          <cell r="E349" t="str">
            <v>LOCALIDAD</v>
          </cell>
          <cell r="F349" t="str">
            <v>NORMA</v>
          </cell>
          <cell r="I349" t="str">
            <v>LOTES</v>
          </cell>
          <cell r="K349" t="str">
            <v>TD</v>
          </cell>
          <cell r="L349" t="str">
            <v>AVANCE</v>
          </cell>
          <cell r="M349" t="str">
            <v>CLI_PROY</v>
          </cell>
          <cell r="N349" t="str">
            <v>APRO</v>
          </cell>
          <cell r="O349" t="str">
            <v>LOT_RED</v>
          </cell>
          <cell r="P349" t="str">
            <v>AVAN_OBRAS</v>
          </cell>
          <cell r="Q349" t="str">
            <v>CLI_RED</v>
          </cell>
          <cell r="R349" t="str">
            <v>CLI_CONEC</v>
          </cell>
          <cell r="S349" t="str">
            <v>CLI_SER</v>
          </cell>
          <cell r="T349" t="str">
            <v>DIRECT</v>
          </cell>
          <cell r="U349" t="str">
            <v>C_MED</v>
          </cell>
          <cell r="V349" t="str">
            <v>S_MED</v>
          </cell>
          <cell r="W349" t="str">
            <v>LOT_BAL</v>
          </cell>
          <cell r="Y349" t="str">
            <v>OPS1</v>
          </cell>
          <cell r="Z349" t="str">
            <v>OPS2</v>
          </cell>
          <cell r="AA349" t="str">
            <v>OPS5</v>
          </cell>
          <cell r="AB349" t="str">
            <v>MAR</v>
          </cell>
          <cell r="AD349" t="str">
            <v>RES_PROY</v>
          </cell>
          <cell r="AE349" t="str">
            <v>CONEX</v>
          </cell>
          <cell r="AF349" t="str">
            <v>ALP</v>
          </cell>
          <cell r="AG349" t="str">
            <v>REDB</v>
          </cell>
          <cell r="AH349" t="str">
            <v>REDM</v>
          </cell>
          <cell r="AI349" t="str">
            <v>TOTMAT</v>
          </cell>
          <cell r="AJ349" t="str">
            <v>CCONEX</v>
          </cell>
          <cell r="AK349" t="str">
            <v>CAP</v>
          </cell>
          <cell r="AL349" t="str">
            <v>CREDB</v>
          </cell>
          <cell r="AM349" t="str">
            <v>CREDM</v>
          </cell>
          <cell r="AN349" t="str">
            <v>CTOTMO</v>
          </cell>
          <cell r="AO349" t="str">
            <v>CTOTAL</v>
          </cell>
          <cell r="AP349" t="str">
            <v>REDES</v>
          </cell>
          <cell r="AQ349" t="str">
            <v>CONEXIONES</v>
          </cell>
        </row>
        <row r="350">
          <cell r="E350" t="str">
            <v>SOAC*</v>
          </cell>
          <cell r="N350" t="str">
            <v>A</v>
          </cell>
          <cell r="O350" t="str">
            <v>&gt;0</v>
          </cell>
        </row>
        <row r="352">
          <cell r="B352" t="str">
            <v>NPROY</v>
          </cell>
          <cell r="C352" t="str">
            <v>NOMBRE</v>
          </cell>
          <cell r="D352" t="str">
            <v>SUCURSAL</v>
          </cell>
          <cell r="E352" t="str">
            <v>LOCALIDAD</v>
          </cell>
          <cell r="F352" t="str">
            <v>NORMA</v>
          </cell>
          <cell r="I352" t="str">
            <v>LOTES</v>
          </cell>
          <cell r="K352" t="str">
            <v>TD</v>
          </cell>
          <cell r="L352" t="str">
            <v>AVANCE</v>
          </cell>
          <cell r="M352" t="str">
            <v>CLI_PROY</v>
          </cell>
          <cell r="N352" t="str">
            <v>APRO</v>
          </cell>
          <cell r="O352" t="str">
            <v>LOT_RED</v>
          </cell>
          <cell r="P352" t="str">
            <v>AVAN_OBRAS</v>
          </cell>
          <cell r="Q352" t="str">
            <v>CLI_RED</v>
          </cell>
          <cell r="R352" t="str">
            <v>CLI_CONEC</v>
          </cell>
          <cell r="S352" t="str">
            <v>CLI_SER</v>
          </cell>
          <cell r="T352" t="str">
            <v>DIRECT</v>
          </cell>
          <cell r="U352" t="str">
            <v>C_MED</v>
          </cell>
          <cell r="V352" t="str">
            <v>S_MED</v>
          </cell>
          <cell r="W352" t="str">
            <v>LOT_BAL</v>
          </cell>
          <cell r="Y352" t="str">
            <v>OPS1</v>
          </cell>
          <cell r="Z352" t="str">
            <v>OPS2</v>
          </cell>
          <cell r="AA352" t="str">
            <v>OPS5</v>
          </cell>
          <cell r="AB352" t="str">
            <v>MAR</v>
          </cell>
          <cell r="AD352" t="str">
            <v>RES_PROY</v>
          </cell>
          <cell r="AE352" t="str">
            <v>CONEX</v>
          </cell>
          <cell r="AF352" t="str">
            <v>ALP</v>
          </cell>
          <cell r="AG352" t="str">
            <v>REDB</v>
          </cell>
          <cell r="AH352" t="str">
            <v>REDM</v>
          </cell>
          <cell r="AI352" t="str">
            <v>TOTMAT</v>
          </cell>
          <cell r="AJ352" t="str">
            <v>CCONEX</v>
          </cell>
          <cell r="AK352" t="str">
            <v>CAP</v>
          </cell>
          <cell r="AL352" t="str">
            <v>CREDB</v>
          </cell>
          <cell r="AM352" t="str">
            <v>CREDM</v>
          </cell>
          <cell r="AN352" t="str">
            <v>CTOTMO</v>
          </cell>
          <cell r="AO352" t="str">
            <v>CTOTAL</v>
          </cell>
          <cell r="AP352" t="str">
            <v>REDES</v>
          </cell>
          <cell r="AQ352" t="str">
            <v>CONEXIONES</v>
          </cell>
        </row>
        <row r="353">
          <cell r="E353" t="str">
            <v>USAQ*</v>
          </cell>
          <cell r="N353" t="str">
            <v>A</v>
          </cell>
          <cell r="O353" t="str">
            <v>&gt;0</v>
          </cell>
        </row>
        <row r="355">
          <cell r="B355" t="str">
            <v>NPROY</v>
          </cell>
          <cell r="C355" t="str">
            <v>NOMBRE</v>
          </cell>
          <cell r="D355" t="str">
            <v>SUCURSAL</v>
          </cell>
          <cell r="E355" t="str">
            <v>LOCALIDAD</v>
          </cell>
          <cell r="F355" t="str">
            <v>NORMA</v>
          </cell>
          <cell r="I355" t="str">
            <v>LOTES</v>
          </cell>
          <cell r="K355" t="str">
            <v>TD</v>
          </cell>
          <cell r="L355" t="str">
            <v>AVANCE</v>
          </cell>
          <cell r="M355" t="str">
            <v>CLI_PROY</v>
          </cell>
          <cell r="N355" t="str">
            <v>APRO</v>
          </cell>
          <cell r="O355" t="str">
            <v>LOT_RED</v>
          </cell>
          <cell r="P355" t="str">
            <v>AVAN_OBRAS</v>
          </cell>
          <cell r="Q355" t="str">
            <v>CLI_RED</v>
          </cell>
          <cell r="R355" t="str">
            <v>CLI_CONEC</v>
          </cell>
          <cell r="S355" t="str">
            <v>CLI_SER</v>
          </cell>
          <cell r="T355" t="str">
            <v>DIRECT</v>
          </cell>
          <cell r="U355" t="str">
            <v>C_MED</v>
          </cell>
          <cell r="V355" t="str">
            <v>S_MED</v>
          </cell>
          <cell r="W355" t="str">
            <v>LOT_BAL</v>
          </cell>
          <cell r="Y355" t="str">
            <v>OPS1</v>
          </cell>
          <cell r="Z355" t="str">
            <v>OPS2</v>
          </cell>
          <cell r="AA355" t="str">
            <v>OPS5</v>
          </cell>
          <cell r="AB355" t="str">
            <v>MAR</v>
          </cell>
          <cell r="AD355" t="str">
            <v>RES_PROY</v>
          </cell>
          <cell r="AE355" t="str">
            <v>CONEX</v>
          </cell>
          <cell r="AF355" t="str">
            <v>ALP</v>
          </cell>
          <cell r="AG355" t="str">
            <v>REDB</v>
          </cell>
          <cell r="AH355" t="str">
            <v>REDM</v>
          </cell>
          <cell r="AI355" t="str">
            <v>TOTMAT</v>
          </cell>
          <cell r="AJ355" t="str">
            <v>CCONEX</v>
          </cell>
          <cell r="AK355" t="str">
            <v>CAP</v>
          </cell>
          <cell r="AL355" t="str">
            <v>CREDB</v>
          </cell>
          <cell r="AM355" t="str">
            <v>CREDM</v>
          </cell>
          <cell r="AN355" t="str">
            <v>CTOTMO</v>
          </cell>
          <cell r="AO355" t="str">
            <v>CTOTAL</v>
          </cell>
          <cell r="AP355" t="str">
            <v>REDES</v>
          </cell>
          <cell r="AQ355" t="str">
            <v>CONEXIONES</v>
          </cell>
        </row>
        <row r="356">
          <cell r="E356" t="str">
            <v>USME</v>
          </cell>
          <cell r="N356" t="str">
            <v>A</v>
          </cell>
          <cell r="O356" t="str">
            <v>&gt;0</v>
          </cell>
        </row>
        <row r="358">
          <cell r="B358" t="str">
            <v>NPROY</v>
          </cell>
          <cell r="C358" t="str">
            <v>NOMBRE</v>
          </cell>
          <cell r="D358" t="str">
            <v>SUCURSAL</v>
          </cell>
          <cell r="E358" t="str">
            <v>LOCALIDAD</v>
          </cell>
          <cell r="F358" t="str">
            <v>NORMA</v>
          </cell>
          <cell r="I358" t="str">
            <v>LOTES</v>
          </cell>
          <cell r="K358" t="str">
            <v>TD</v>
          </cell>
          <cell r="L358" t="str">
            <v>AVANCE</v>
          </cell>
          <cell r="M358" t="str">
            <v>CLI_PROY</v>
          </cell>
          <cell r="N358" t="str">
            <v>APRO</v>
          </cell>
          <cell r="O358" t="str">
            <v>LOT_RED</v>
          </cell>
          <cell r="P358" t="str">
            <v>AVAN_OBRAS</v>
          </cell>
          <cell r="Q358" t="str">
            <v>CLI_RED</v>
          </cell>
          <cell r="R358" t="str">
            <v>CLI_CONEC</v>
          </cell>
          <cell r="S358" t="str">
            <v>CLI_SER</v>
          </cell>
          <cell r="T358" t="str">
            <v>DIRECT</v>
          </cell>
          <cell r="U358" t="str">
            <v>C_MED</v>
          </cell>
          <cell r="V358" t="str">
            <v>S_MED</v>
          </cell>
          <cell r="W358" t="str">
            <v>LOT_BAL</v>
          </cell>
          <cell r="Y358" t="str">
            <v>OPS1</v>
          </cell>
          <cell r="Z358" t="str">
            <v>OPS2</v>
          </cell>
          <cell r="AA358" t="str">
            <v>OPS5</v>
          </cell>
          <cell r="AB358" t="str">
            <v>MAR</v>
          </cell>
          <cell r="AD358" t="str">
            <v>RES_PROY</v>
          </cell>
          <cell r="AE358" t="str">
            <v>CONEX</v>
          </cell>
          <cell r="AF358" t="str">
            <v>ALP</v>
          </cell>
          <cell r="AG358" t="str">
            <v>REDB</v>
          </cell>
          <cell r="AH358" t="str">
            <v>REDM</v>
          </cell>
          <cell r="AI358" t="str">
            <v>TOTMAT</v>
          </cell>
          <cell r="AJ358" t="str">
            <v>CCONEX</v>
          </cell>
          <cell r="AK358" t="str">
            <v>CAP</v>
          </cell>
          <cell r="AL358" t="str">
            <v>CREDB</v>
          </cell>
          <cell r="AM358" t="str">
            <v>CREDM</v>
          </cell>
          <cell r="AN358" t="str">
            <v>CTOTMO</v>
          </cell>
          <cell r="AO358" t="str">
            <v>CTOTAL</v>
          </cell>
          <cell r="AP358" t="str">
            <v>REDES</v>
          </cell>
          <cell r="AQ358" t="str">
            <v>CONEXIONES</v>
          </cell>
        </row>
        <row r="359">
          <cell r="E359" t="str">
            <v>SAN *</v>
          </cell>
          <cell r="N359" t="str">
            <v>A</v>
          </cell>
          <cell r="O359" t="str">
            <v>&gt;0</v>
          </cell>
        </row>
        <row r="361">
          <cell r="B361" t="str">
            <v>NPROY</v>
          </cell>
          <cell r="C361" t="str">
            <v>NOMBRE</v>
          </cell>
          <cell r="D361" t="str">
            <v>SUCURSAL</v>
          </cell>
          <cell r="E361" t="str">
            <v>LOCALIDAD</v>
          </cell>
          <cell r="F361" t="str">
            <v>NORMA</v>
          </cell>
          <cell r="I361" t="str">
            <v>LOTES</v>
          </cell>
          <cell r="K361" t="str">
            <v>TD</v>
          </cell>
          <cell r="L361" t="str">
            <v>AVANCE</v>
          </cell>
          <cell r="M361" t="str">
            <v>CLI_PROY</v>
          </cell>
          <cell r="N361" t="str">
            <v>APRO</v>
          </cell>
          <cell r="O361" t="str">
            <v>LOT_RED</v>
          </cell>
          <cell r="P361" t="str">
            <v>AVAN_OBRAS</v>
          </cell>
          <cell r="Q361" t="str">
            <v>CLI_RED</v>
          </cell>
          <cell r="R361" t="str">
            <v>CLI_CONEC</v>
          </cell>
          <cell r="S361" t="str">
            <v>CLI_SER</v>
          </cell>
          <cell r="T361" t="str">
            <v>DIRECT</v>
          </cell>
          <cell r="U361" t="str">
            <v>C_MED</v>
          </cell>
          <cell r="V361" t="str">
            <v>S_MED</v>
          </cell>
          <cell r="W361" t="str">
            <v>LOT_BAL</v>
          </cell>
          <cell r="Y361" t="str">
            <v>OPS1</v>
          </cell>
          <cell r="Z361" t="str">
            <v>OPS2</v>
          </cell>
          <cell r="AA361" t="str">
            <v>OPS5</v>
          </cell>
          <cell r="AB361" t="str">
            <v>MAR</v>
          </cell>
          <cell r="AD361" t="str">
            <v>RES_PROY</v>
          </cell>
          <cell r="AE361" t="str">
            <v>CONEX</v>
          </cell>
          <cell r="AF361" t="str">
            <v>ALP</v>
          </cell>
          <cell r="AG361" t="str">
            <v>REDB</v>
          </cell>
          <cell r="AH361" t="str">
            <v>REDM</v>
          </cell>
          <cell r="AI361" t="str">
            <v>TOTMAT</v>
          </cell>
          <cell r="AJ361" t="str">
            <v>CCONEX</v>
          </cell>
          <cell r="AK361" t="str">
            <v>CAP</v>
          </cell>
          <cell r="AL361" t="str">
            <v>CREDB</v>
          </cell>
          <cell r="AM361" t="str">
            <v>CREDM</v>
          </cell>
          <cell r="AN361" t="str">
            <v>CTOTMO</v>
          </cell>
          <cell r="AO361" t="str">
            <v>CTOTAL</v>
          </cell>
          <cell r="AP361" t="str">
            <v>REDES</v>
          </cell>
          <cell r="AQ361" t="str">
            <v>CONEXIONES</v>
          </cell>
        </row>
        <row r="362">
          <cell r="E362" t="str">
            <v>CIUD*</v>
          </cell>
          <cell r="N362" t="str">
            <v>A</v>
          </cell>
          <cell r="O362" t="str">
            <v>&gt;0</v>
          </cell>
        </row>
        <row r="364">
          <cell r="B364" t="str">
            <v>NPROY</v>
          </cell>
          <cell r="C364" t="str">
            <v>NOMBRE</v>
          </cell>
          <cell r="D364" t="str">
            <v>SUCURSAL</v>
          </cell>
          <cell r="E364" t="str">
            <v>LOCALIDAD</v>
          </cell>
          <cell r="F364" t="str">
            <v>NORMA</v>
          </cell>
          <cell r="I364" t="str">
            <v>LOTES</v>
          </cell>
          <cell r="K364" t="str">
            <v>TD</v>
          </cell>
          <cell r="L364" t="str">
            <v>AVANCE</v>
          </cell>
          <cell r="M364" t="str">
            <v>CLI_PROY</v>
          </cell>
          <cell r="N364" t="str">
            <v>APRO</v>
          </cell>
          <cell r="O364" t="str">
            <v>LOT_RED</v>
          </cell>
          <cell r="P364" t="str">
            <v>AVAN_OBRAS</v>
          </cell>
          <cell r="Q364" t="str">
            <v>CLI_RED</v>
          </cell>
          <cell r="R364" t="str">
            <v>CLI_CONEC</v>
          </cell>
          <cell r="S364" t="str">
            <v>CLI_SER</v>
          </cell>
          <cell r="T364" t="str">
            <v>DIRECT</v>
          </cell>
          <cell r="U364" t="str">
            <v>C_MED</v>
          </cell>
          <cell r="V364" t="str">
            <v>S_MED</v>
          </cell>
          <cell r="W364" t="str">
            <v>LOT_BAL</v>
          </cell>
          <cell r="Y364" t="str">
            <v>OPS1</v>
          </cell>
          <cell r="Z364" t="str">
            <v>OPS2</v>
          </cell>
          <cell r="AA364" t="str">
            <v>OPS5</v>
          </cell>
          <cell r="AB364" t="str">
            <v>MAR</v>
          </cell>
          <cell r="AD364" t="str">
            <v>RES_PROY</v>
          </cell>
          <cell r="AE364" t="str">
            <v>CONEX</v>
          </cell>
          <cell r="AF364" t="str">
            <v>ALP</v>
          </cell>
          <cell r="AG364" t="str">
            <v>REDB</v>
          </cell>
          <cell r="AH364" t="str">
            <v>REDM</v>
          </cell>
          <cell r="AI364" t="str">
            <v>TOTMAT</v>
          </cell>
          <cell r="AJ364" t="str">
            <v>CCONEX</v>
          </cell>
          <cell r="AK364" t="str">
            <v>CAP</v>
          </cell>
          <cell r="AL364" t="str">
            <v>CREDB</v>
          </cell>
          <cell r="AM364" t="str">
            <v>CREDM</v>
          </cell>
          <cell r="AN364" t="str">
            <v>CTOTMO</v>
          </cell>
          <cell r="AO364" t="str">
            <v>CTOTAL</v>
          </cell>
          <cell r="AP364" t="str">
            <v>REDES</v>
          </cell>
          <cell r="AQ364" t="str">
            <v>CONEXIONES</v>
          </cell>
        </row>
        <row r="365">
          <cell r="E365" t="str">
            <v>ENGA*</v>
          </cell>
          <cell r="N365" t="str">
            <v>A</v>
          </cell>
          <cell r="O365" t="str">
            <v>&gt;0</v>
          </cell>
        </row>
        <row r="367">
          <cell r="B367" t="str">
            <v>NPROY</v>
          </cell>
          <cell r="C367" t="str">
            <v>NOMBRE</v>
          </cell>
          <cell r="D367" t="str">
            <v>SUCURSAL</v>
          </cell>
          <cell r="E367" t="str">
            <v>LOCALIDAD</v>
          </cell>
          <cell r="F367" t="str">
            <v>NORMA</v>
          </cell>
          <cell r="I367" t="str">
            <v>LOTES</v>
          </cell>
          <cell r="K367" t="str">
            <v>TD</v>
          </cell>
          <cell r="L367" t="str">
            <v>AVANCE</v>
          </cell>
          <cell r="M367" t="str">
            <v>CLI_PROY</v>
          </cell>
          <cell r="N367" t="str">
            <v>APRO</v>
          </cell>
          <cell r="O367" t="str">
            <v>LOT_RED</v>
          </cell>
          <cell r="P367" t="str">
            <v>AVAN_OBRAS</v>
          </cell>
          <cell r="Q367" t="str">
            <v>CLI_RED</v>
          </cell>
          <cell r="R367" t="str">
            <v>CLI_CONEC</v>
          </cell>
          <cell r="S367" t="str">
            <v>CLI_SER</v>
          </cell>
          <cell r="T367" t="str">
            <v>DIRECT</v>
          </cell>
          <cell r="U367" t="str">
            <v>C_MED</v>
          </cell>
          <cell r="V367" t="str">
            <v>S_MED</v>
          </cell>
          <cell r="W367" t="str">
            <v>LOT_BAL</v>
          </cell>
          <cell r="Y367" t="str">
            <v>OPS1</v>
          </cell>
          <cell r="Z367" t="str">
            <v>OPS2</v>
          </cell>
          <cell r="AA367" t="str">
            <v>OPS5</v>
          </cell>
          <cell r="AB367" t="str">
            <v>MAR</v>
          </cell>
          <cell r="AD367" t="str">
            <v>RES_PROY</v>
          </cell>
          <cell r="AE367" t="str">
            <v>CONEX</v>
          </cell>
          <cell r="AF367" t="str">
            <v>ALP</v>
          </cell>
          <cell r="AG367" t="str">
            <v>REDB</v>
          </cell>
          <cell r="AH367" t="str">
            <v>REDM</v>
          </cell>
          <cell r="AI367" t="str">
            <v>TOTMAT</v>
          </cell>
          <cell r="AJ367" t="str">
            <v>CCONEX</v>
          </cell>
          <cell r="AK367" t="str">
            <v>CAP</v>
          </cell>
          <cell r="AL367" t="str">
            <v>CREDB</v>
          </cell>
          <cell r="AM367" t="str">
            <v>CREDM</v>
          </cell>
          <cell r="AN367" t="str">
            <v>CTOTMO</v>
          </cell>
          <cell r="AO367" t="str">
            <v>CTOTAL</v>
          </cell>
          <cell r="AP367" t="str">
            <v>REDES</v>
          </cell>
          <cell r="AQ367" t="str">
            <v>CONEXIONES</v>
          </cell>
        </row>
        <row r="368">
          <cell r="E368" t="str">
            <v>SUBA</v>
          </cell>
          <cell r="N368" t="str">
            <v>A</v>
          </cell>
          <cell r="O368" t="str">
            <v>&gt;0</v>
          </cell>
        </row>
        <row r="370">
          <cell r="B370" t="str">
            <v>NPROY</v>
          </cell>
          <cell r="C370" t="str">
            <v>NOMBRE</v>
          </cell>
          <cell r="D370" t="str">
            <v>SUCURSAL</v>
          </cell>
          <cell r="E370" t="str">
            <v>LOCALIDAD</v>
          </cell>
          <cell r="F370" t="str">
            <v>NORMA</v>
          </cell>
          <cell r="I370" t="str">
            <v>LOTES</v>
          </cell>
          <cell r="K370" t="str">
            <v>TD</v>
          </cell>
          <cell r="L370" t="str">
            <v>AVANCE</v>
          </cell>
          <cell r="M370" t="str">
            <v>CLI_PROY</v>
          </cell>
          <cell r="N370" t="str">
            <v>APRO</v>
          </cell>
          <cell r="O370" t="str">
            <v>LOT_RED</v>
          </cell>
          <cell r="P370" t="str">
            <v>AVAN_OBRAS</v>
          </cell>
          <cell r="Q370" t="str">
            <v>CLI_RED</v>
          </cell>
          <cell r="R370" t="str">
            <v>CLI_CONEC</v>
          </cell>
          <cell r="S370" t="str">
            <v>CLI_SER</v>
          </cell>
          <cell r="T370" t="str">
            <v>DIRECT</v>
          </cell>
          <cell r="U370" t="str">
            <v>C_MED</v>
          </cell>
          <cell r="V370" t="str">
            <v>S_MED</v>
          </cell>
          <cell r="W370" t="str">
            <v>LOT_BAL</v>
          </cell>
          <cell r="Y370" t="str">
            <v>OPS1</v>
          </cell>
          <cell r="Z370" t="str">
            <v>OPS2</v>
          </cell>
          <cell r="AA370" t="str">
            <v>OPS5</v>
          </cell>
          <cell r="AB370" t="str">
            <v>MAR</v>
          </cell>
          <cell r="AD370" t="str">
            <v>RES_PROY</v>
          </cell>
          <cell r="AE370" t="str">
            <v>CONEX</v>
          </cell>
          <cell r="AF370" t="str">
            <v>ALP</v>
          </cell>
          <cell r="AG370" t="str">
            <v>REDB</v>
          </cell>
          <cell r="AH370" t="str">
            <v>REDM</v>
          </cell>
          <cell r="AI370" t="str">
            <v>TOTMAT</v>
          </cell>
          <cell r="AJ370" t="str">
            <v>CCONEX</v>
          </cell>
          <cell r="AK370" t="str">
            <v>CAP</v>
          </cell>
          <cell r="AL370" t="str">
            <v>CREDB</v>
          </cell>
          <cell r="AM370" t="str">
            <v>CREDM</v>
          </cell>
          <cell r="AN370" t="str">
            <v>CTOTMO</v>
          </cell>
          <cell r="AO370" t="str">
            <v>CTOTAL</v>
          </cell>
          <cell r="AP370" t="str">
            <v>REDES</v>
          </cell>
          <cell r="AQ370" t="str">
            <v>CONEXIONES</v>
          </cell>
        </row>
        <row r="371">
          <cell r="E371" t="str">
            <v>FONT*</v>
          </cell>
          <cell r="N371" t="str">
            <v>A</v>
          </cell>
          <cell r="O371" t="str">
            <v>&gt;0</v>
          </cell>
        </row>
        <row r="373">
          <cell r="B373" t="str">
            <v>NPROY</v>
          </cell>
          <cell r="C373" t="str">
            <v>NOMBRE</v>
          </cell>
          <cell r="D373" t="str">
            <v>SUCURSAL</v>
          </cell>
          <cell r="E373" t="str">
            <v>LOCALIDAD</v>
          </cell>
          <cell r="F373" t="str">
            <v>NORMA</v>
          </cell>
          <cell r="I373" t="str">
            <v>LOTES</v>
          </cell>
          <cell r="K373" t="str">
            <v>TD</v>
          </cell>
          <cell r="L373" t="str">
            <v>AVANCE</v>
          </cell>
          <cell r="M373" t="str">
            <v>CLI_PROY</v>
          </cell>
          <cell r="N373" t="str">
            <v>APRO</v>
          </cell>
          <cell r="O373" t="str">
            <v>LOT_RED</v>
          </cell>
          <cell r="P373" t="str">
            <v>AVAN_OBRAS</v>
          </cell>
          <cell r="Q373" t="str">
            <v>CLI_RED</v>
          </cell>
          <cell r="R373" t="str">
            <v>CLI_CONEC</v>
          </cell>
          <cell r="S373" t="str">
            <v>CLI_SER</v>
          </cell>
          <cell r="T373" t="str">
            <v>DIRECT</v>
          </cell>
          <cell r="U373" t="str">
            <v>C_MED</v>
          </cell>
          <cell r="V373" t="str">
            <v>S_MED</v>
          </cell>
          <cell r="W373" t="str">
            <v>LOT_BAL</v>
          </cell>
          <cell r="Y373" t="str">
            <v>OPS1</v>
          </cell>
          <cell r="Z373" t="str">
            <v>OPS2</v>
          </cell>
          <cell r="AA373" t="str">
            <v>OPS5</v>
          </cell>
          <cell r="AB373" t="str">
            <v>MAR</v>
          </cell>
          <cell r="AD373" t="str">
            <v>RES_PROY</v>
          </cell>
          <cell r="AE373" t="str">
            <v>CONEX</v>
          </cell>
          <cell r="AF373" t="str">
            <v>ALP</v>
          </cell>
          <cell r="AG373" t="str">
            <v>REDB</v>
          </cell>
          <cell r="AH373" t="str">
            <v>REDM</v>
          </cell>
          <cell r="AI373" t="str">
            <v>TOTMAT</v>
          </cell>
          <cell r="AJ373" t="str">
            <v>CCONEX</v>
          </cell>
          <cell r="AK373" t="str">
            <v>CAP</v>
          </cell>
          <cell r="AL373" t="str">
            <v>CREDB</v>
          </cell>
          <cell r="AM373" t="str">
            <v>CREDM</v>
          </cell>
          <cell r="AN373" t="str">
            <v>CTOTMO</v>
          </cell>
          <cell r="AO373" t="str">
            <v>CTOTAL</v>
          </cell>
          <cell r="AP373" t="str">
            <v>REDES</v>
          </cell>
          <cell r="AQ373" t="str">
            <v>CONEXIONES</v>
          </cell>
        </row>
        <row r="374">
          <cell r="E374" t="str">
            <v>KENN*</v>
          </cell>
          <cell r="N374" t="str">
            <v>A</v>
          </cell>
          <cell r="O374" t="str">
            <v>&gt;0</v>
          </cell>
        </row>
        <row r="378">
          <cell r="B378" t="str">
            <v>NPROY</v>
          </cell>
          <cell r="C378" t="str">
            <v>NOMBRE</v>
          </cell>
          <cell r="D378" t="str">
            <v>SUCURSAL</v>
          </cell>
          <cell r="F378" t="str">
            <v>NORMA</v>
          </cell>
          <cell r="I378" t="str">
            <v>LOTES</v>
          </cell>
          <cell r="K378" t="str">
            <v>TD</v>
          </cell>
          <cell r="M378" t="str">
            <v>CLI_PROY</v>
          </cell>
          <cell r="N378" t="str">
            <v>APRO</v>
          </cell>
          <cell r="O378" t="str">
            <v>LOT_RED</v>
          </cell>
          <cell r="Q378" t="str">
            <v>CLI_RED</v>
          </cell>
          <cell r="R378" t="str">
            <v>CLI_CONEC</v>
          </cell>
        </row>
        <row r="379">
          <cell r="F379" t="str">
            <v>=CAIS</v>
          </cell>
        </row>
        <row r="381">
          <cell r="B381" t="str">
            <v>NPROY</v>
          </cell>
          <cell r="C381" t="str">
            <v>NOMBRE</v>
          </cell>
          <cell r="D381" t="str">
            <v>SUCURSAL</v>
          </cell>
          <cell r="F381" t="str">
            <v>NORMA</v>
          </cell>
          <cell r="I381" t="str">
            <v>LOTES</v>
          </cell>
          <cell r="K381" t="str">
            <v>TD</v>
          </cell>
          <cell r="M381" t="str">
            <v>CLI_PROY</v>
          </cell>
          <cell r="N381" t="str">
            <v>APRO</v>
          </cell>
          <cell r="O381" t="str">
            <v>LOT_RED</v>
          </cell>
          <cell r="Q381" t="str">
            <v>CLI_RED</v>
          </cell>
          <cell r="R381" t="str">
            <v>CLI_CONEC</v>
          </cell>
        </row>
        <row r="382">
          <cell r="F382" t="str">
            <v>=CPI</v>
          </cell>
        </row>
        <row r="384">
          <cell r="B384" t="str">
            <v>NPROY</v>
          </cell>
          <cell r="C384" t="str">
            <v>NOMBRE</v>
          </cell>
          <cell r="D384" t="str">
            <v>SUCURSAL</v>
          </cell>
          <cell r="F384" t="str">
            <v>NORMA</v>
          </cell>
          <cell r="I384" t="str">
            <v>LOTES</v>
          </cell>
          <cell r="K384" t="str">
            <v>TD</v>
          </cell>
          <cell r="M384" t="str">
            <v>CLI_PROY</v>
          </cell>
          <cell r="N384" t="str">
            <v>APRO</v>
          </cell>
          <cell r="O384" t="str">
            <v>LOT_RED</v>
          </cell>
          <cell r="Q384" t="str">
            <v>CLI_RED</v>
          </cell>
          <cell r="R384" t="str">
            <v>CLI_CONEC</v>
          </cell>
        </row>
        <row r="385">
          <cell r="F385" t="str">
            <v>*DAC*</v>
          </cell>
        </row>
        <row r="387">
          <cell r="B387" t="str">
            <v>NPROY</v>
          </cell>
          <cell r="C387" t="str">
            <v>NOMBRE</v>
          </cell>
          <cell r="D387" t="str">
            <v>SUCURSAL</v>
          </cell>
          <cell r="F387" t="str">
            <v>NORMA</v>
          </cell>
          <cell r="I387" t="str">
            <v>LOTES</v>
          </cell>
          <cell r="K387" t="str">
            <v>TD</v>
          </cell>
          <cell r="M387" t="str">
            <v>CLI_PROY</v>
          </cell>
          <cell r="N387" t="str">
            <v>APRO</v>
          </cell>
          <cell r="O387" t="str">
            <v>LOT_RED</v>
          </cell>
          <cell r="Q387" t="str">
            <v>CLI_RED</v>
          </cell>
          <cell r="R387" t="str">
            <v>CLI_CONEC</v>
          </cell>
        </row>
        <row r="388">
          <cell r="F388" t="str">
            <v>=DAE</v>
          </cell>
        </row>
        <row r="391">
          <cell r="B391" t="str">
            <v>NPROY</v>
          </cell>
          <cell r="C391" t="str">
            <v>NOMBRE</v>
          </cell>
          <cell r="D391" t="str">
            <v>SUCURSAL</v>
          </cell>
          <cell r="F391" t="str">
            <v>NORMA</v>
          </cell>
          <cell r="I391" t="str">
            <v>LOTES</v>
          </cell>
          <cell r="K391" t="str">
            <v>TD</v>
          </cell>
          <cell r="L391" t="str">
            <v>AVANCE</v>
          </cell>
          <cell r="M391" t="str">
            <v>CLI_PROY</v>
          </cell>
          <cell r="N391" t="str">
            <v>APRO</v>
          </cell>
          <cell r="O391" t="str">
            <v>LOT_RED</v>
          </cell>
          <cell r="Q391" t="str">
            <v>CLI_RED</v>
          </cell>
          <cell r="R391" t="str">
            <v>CLI_CONEC</v>
          </cell>
        </row>
        <row r="392">
          <cell r="F392" t="str">
            <v>=CAIS</v>
          </cell>
          <cell r="L392">
            <v>1</v>
          </cell>
        </row>
        <row r="394">
          <cell r="B394" t="str">
            <v>NPROY</v>
          </cell>
          <cell r="C394" t="str">
            <v>NOMBRE</v>
          </cell>
          <cell r="D394" t="str">
            <v>SUCURSAL</v>
          </cell>
          <cell r="F394" t="str">
            <v>NORMA</v>
          </cell>
          <cell r="I394" t="str">
            <v>LOTES</v>
          </cell>
          <cell r="K394" t="str">
            <v>TD</v>
          </cell>
          <cell r="L394" t="str">
            <v>AVANCE</v>
          </cell>
          <cell r="M394" t="str">
            <v>CLI_PROY</v>
          </cell>
          <cell r="N394" t="str">
            <v>APRO</v>
          </cell>
          <cell r="O394" t="str">
            <v>LOT_RED</v>
          </cell>
          <cell r="Q394" t="str">
            <v>CLI_RED</v>
          </cell>
          <cell r="R394" t="str">
            <v>CLI_CONEC</v>
          </cell>
        </row>
        <row r="395">
          <cell r="F395" t="str">
            <v>=CPI</v>
          </cell>
          <cell r="L395">
            <v>1</v>
          </cell>
        </row>
        <row r="397">
          <cell r="B397" t="str">
            <v>NPROY</v>
          </cell>
          <cell r="C397" t="str">
            <v>NOMBRE</v>
          </cell>
          <cell r="D397" t="str">
            <v>SUCURSAL</v>
          </cell>
          <cell r="F397" t="str">
            <v>NORMA</v>
          </cell>
          <cell r="I397" t="str">
            <v>LOTES</v>
          </cell>
          <cell r="K397" t="str">
            <v>TD</v>
          </cell>
          <cell r="L397" t="str">
            <v>AVANCE</v>
          </cell>
          <cell r="M397" t="str">
            <v>CLI_PROY</v>
          </cell>
          <cell r="N397" t="str">
            <v>APRO</v>
          </cell>
          <cell r="O397" t="str">
            <v>LOT_RED</v>
          </cell>
          <cell r="Q397" t="str">
            <v>CLI_RED</v>
          </cell>
          <cell r="R397" t="str">
            <v>CLI_CONEC</v>
          </cell>
        </row>
        <row r="398">
          <cell r="F398" t="str">
            <v>*DAC*</v>
          </cell>
          <cell r="L398">
            <v>1</v>
          </cell>
        </row>
        <row r="400">
          <cell r="B400" t="str">
            <v>NPROY</v>
          </cell>
          <cell r="C400" t="str">
            <v>NOMBRE</v>
          </cell>
          <cell r="D400" t="str">
            <v>SUCURSAL</v>
          </cell>
          <cell r="F400" t="str">
            <v>NORMA</v>
          </cell>
          <cell r="I400" t="str">
            <v>LOTES</v>
          </cell>
          <cell r="K400" t="str">
            <v>TD</v>
          </cell>
          <cell r="L400" t="str">
            <v>AVANCE</v>
          </cell>
          <cell r="M400" t="str">
            <v>CLI_PROY</v>
          </cell>
          <cell r="N400" t="str">
            <v>APRO</v>
          </cell>
          <cell r="O400" t="str">
            <v>LOT_RED</v>
          </cell>
          <cell r="Q400" t="str">
            <v>CLI_RED</v>
          </cell>
          <cell r="R400" t="str">
            <v>CLI_CONEC</v>
          </cell>
        </row>
        <row r="401">
          <cell r="F401" t="str">
            <v>=DAE</v>
          </cell>
          <cell r="L401">
            <v>1</v>
          </cell>
        </row>
        <row r="404">
          <cell r="B404" t="str">
            <v>NPROY</v>
          </cell>
          <cell r="C404" t="str">
            <v>NOMBRE</v>
          </cell>
          <cell r="D404" t="str">
            <v>SUCURSAL</v>
          </cell>
          <cell r="F404" t="str">
            <v>NORMA</v>
          </cell>
          <cell r="I404" t="str">
            <v>LOTES</v>
          </cell>
          <cell r="K404" t="str">
            <v>TD</v>
          </cell>
          <cell r="M404" t="str">
            <v>CLI_PROY</v>
          </cell>
          <cell r="N404" t="str">
            <v>APRO</v>
          </cell>
          <cell r="O404" t="str">
            <v>LOT_RED</v>
          </cell>
          <cell r="Q404" t="str">
            <v>CLI_RED</v>
          </cell>
          <cell r="R404" t="str">
            <v>CLI_CONEC</v>
          </cell>
        </row>
        <row r="405">
          <cell r="F405" t="str">
            <v>=CAIS</v>
          </cell>
          <cell r="N405" t="str">
            <v>A</v>
          </cell>
        </row>
        <row r="407">
          <cell r="B407" t="str">
            <v>NPROY</v>
          </cell>
          <cell r="C407" t="str">
            <v>NOMBRE</v>
          </cell>
          <cell r="D407" t="str">
            <v>SUCURSAL</v>
          </cell>
          <cell r="F407" t="str">
            <v>NORMA</v>
          </cell>
          <cell r="I407" t="str">
            <v>LOTES</v>
          </cell>
          <cell r="K407" t="str">
            <v>TD</v>
          </cell>
          <cell r="M407" t="str">
            <v>CLI_PROY</v>
          </cell>
          <cell r="N407" t="str">
            <v>APRO</v>
          </cell>
          <cell r="O407" t="str">
            <v>LOT_RED</v>
          </cell>
          <cell r="Q407" t="str">
            <v>CLI_RED</v>
          </cell>
          <cell r="R407" t="str">
            <v>CLI_CONEC</v>
          </cell>
        </row>
        <row r="408">
          <cell r="F408" t="str">
            <v>=CPI</v>
          </cell>
          <cell r="N408" t="str">
            <v>A</v>
          </cell>
        </row>
        <row r="410">
          <cell r="B410" t="str">
            <v>NPROY</v>
          </cell>
          <cell r="C410" t="str">
            <v>NOMBRE</v>
          </cell>
          <cell r="D410" t="str">
            <v>SUCURSAL</v>
          </cell>
          <cell r="F410" t="str">
            <v>NORMA</v>
          </cell>
          <cell r="I410" t="str">
            <v>LOTES</v>
          </cell>
          <cell r="K410" t="str">
            <v>TD</v>
          </cell>
          <cell r="M410" t="str">
            <v>CLI_PROY</v>
          </cell>
          <cell r="N410" t="str">
            <v>APRO</v>
          </cell>
          <cell r="O410" t="str">
            <v>LOT_RED</v>
          </cell>
          <cell r="Q410" t="str">
            <v>CLI_RED</v>
          </cell>
          <cell r="R410" t="str">
            <v>CLI_CONEC</v>
          </cell>
        </row>
        <row r="411">
          <cell r="F411" t="str">
            <v>*DAC*</v>
          </cell>
          <cell r="N411" t="str">
            <v>A</v>
          </cell>
        </row>
        <row r="413">
          <cell r="B413" t="str">
            <v>NPROY</v>
          </cell>
          <cell r="C413" t="str">
            <v>NOMBRE</v>
          </cell>
          <cell r="D413" t="str">
            <v>SUCURSAL</v>
          </cell>
          <cell r="F413" t="str">
            <v>NORMA</v>
          </cell>
          <cell r="I413" t="str">
            <v>LOTES</v>
          </cell>
          <cell r="K413" t="str">
            <v>TD</v>
          </cell>
          <cell r="M413" t="str">
            <v>CLI_PROY</v>
          </cell>
          <cell r="N413" t="str">
            <v>APRO</v>
          </cell>
          <cell r="O413" t="str">
            <v>LOT_RED</v>
          </cell>
          <cell r="Q413" t="str">
            <v>CLI_RED</v>
          </cell>
          <cell r="R413" t="str">
            <v>CLI_CONEC</v>
          </cell>
        </row>
        <row r="414">
          <cell r="F414" t="str">
            <v>=DAE</v>
          </cell>
          <cell r="N414" t="str">
            <v>A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</row>
        <row r="430">
          <cell r="B430" t="str">
            <v>NPROY</v>
          </cell>
          <cell r="C430" t="str">
            <v>NOMBRE</v>
          </cell>
          <cell r="D430" t="str">
            <v>SUCURSAL</v>
          </cell>
          <cell r="E430" t="str">
            <v>LOCALIDAD</v>
          </cell>
          <cell r="F430" t="str">
            <v>NORMA</v>
          </cell>
          <cell r="I430" t="str">
            <v>LOTES</v>
          </cell>
          <cell r="K430" t="str">
            <v>TD</v>
          </cell>
          <cell r="L430" t="str">
            <v>AVANCE</v>
          </cell>
          <cell r="M430" t="str">
            <v>CLI_PROY</v>
          </cell>
          <cell r="N430" t="str">
            <v>APRO</v>
          </cell>
          <cell r="O430" t="str">
            <v>LOT_RED</v>
          </cell>
          <cell r="P430" t="str">
            <v>AVAN_OBRAS</v>
          </cell>
          <cell r="Q430" t="str">
            <v>CLI_RED</v>
          </cell>
          <cell r="R430" t="str">
            <v>CLI_CONEC</v>
          </cell>
          <cell r="S430" t="str">
            <v>CLI_SER</v>
          </cell>
          <cell r="T430" t="str">
            <v>DIRECT</v>
          </cell>
          <cell r="U430" t="str">
            <v>C_MED</v>
          </cell>
          <cell r="V430" t="str">
            <v>S_MED</v>
          </cell>
          <cell r="W430" t="str">
            <v>LOT_BAL</v>
          </cell>
          <cell r="Y430" t="str">
            <v>OPS1</v>
          </cell>
          <cell r="Z430" t="str">
            <v>OPS2</v>
          </cell>
          <cell r="AA430" t="str">
            <v>OPS5</v>
          </cell>
          <cell r="AB430" t="str">
            <v>MAR</v>
          </cell>
          <cell r="AD430" t="str">
            <v>RES_PROY</v>
          </cell>
          <cell r="AE430" t="str">
            <v>CONEX</v>
          </cell>
          <cell r="AF430" t="str">
            <v>ALP</v>
          </cell>
          <cell r="AG430" t="str">
            <v>REDB</v>
          </cell>
          <cell r="AH430" t="str">
            <v>REDM</v>
          </cell>
          <cell r="AI430" t="str">
            <v>TOTMAT</v>
          </cell>
          <cell r="AJ430" t="str">
            <v>CCONEX</v>
          </cell>
          <cell r="AK430" t="str">
            <v>CAP</v>
          </cell>
          <cell r="AL430" t="str">
            <v>CREDB</v>
          </cell>
          <cell r="AM430" t="str">
            <v>CREDM</v>
          </cell>
          <cell r="AN430" t="str">
            <v>CTOTMO</v>
          </cell>
          <cell r="AO430" t="str">
            <v>CTOTAL</v>
          </cell>
          <cell r="AP430" t="str">
            <v>REDES</v>
          </cell>
          <cell r="AQ430" t="str">
            <v>CONEXIONES</v>
          </cell>
        </row>
        <row r="431">
          <cell r="E431" t="str">
            <v>SOAC*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KENN*</v>
          </cell>
        </row>
        <row r="461">
          <cell r="B461" t="str">
            <v>NPROY</v>
          </cell>
          <cell r="C461" t="str">
            <v>NOMBRE</v>
          </cell>
          <cell r="D461" t="str">
            <v>SUCURSAL</v>
          </cell>
          <cell r="E461" t="str">
            <v>LOCALIDAD</v>
          </cell>
          <cell r="F461" t="str">
            <v>NORMA</v>
          </cell>
          <cell r="I461" t="str">
            <v>LOTES</v>
          </cell>
          <cell r="K461" t="str">
            <v>TD</v>
          </cell>
          <cell r="L461" t="str">
            <v>AVANCE</v>
          </cell>
          <cell r="M461" t="str">
            <v>CLI_PROY</v>
          </cell>
          <cell r="N461" t="str">
            <v>APRO</v>
          </cell>
          <cell r="O461" t="str">
            <v>LOT_RED</v>
          </cell>
          <cell r="P461" t="str">
            <v>AVAN_OBRAS</v>
          </cell>
          <cell r="Q461" t="str">
            <v>CLI_RED</v>
          </cell>
          <cell r="R461" t="str">
            <v>CLI_CONEC</v>
          </cell>
          <cell r="S461" t="str">
            <v>CLI_SER</v>
          </cell>
          <cell r="T461" t="str">
            <v>DIRECT</v>
          </cell>
          <cell r="U461" t="str">
            <v>C_MED</v>
          </cell>
          <cell r="V461" t="str">
            <v>S_MED</v>
          </cell>
          <cell r="W461" t="str">
            <v>LOT_BAL</v>
          </cell>
          <cell r="Y461" t="str">
            <v>OPS1</v>
          </cell>
          <cell r="Z461" t="str">
            <v>OPS2</v>
          </cell>
          <cell r="AA461" t="str">
            <v>OPS5</v>
          </cell>
          <cell r="AB461" t="str">
            <v>MAR</v>
          </cell>
          <cell r="AD461" t="str">
            <v>RES_PROY</v>
          </cell>
          <cell r="AE461" t="str">
            <v>CONEX</v>
          </cell>
          <cell r="AF461" t="str">
            <v>ALP</v>
          </cell>
          <cell r="AG461" t="str">
            <v>REDB</v>
          </cell>
          <cell r="AH461" t="str">
            <v>REDM</v>
          </cell>
          <cell r="AI461" t="str">
            <v>TOTMAT</v>
          </cell>
          <cell r="AJ461" t="str">
            <v>CCONEX</v>
          </cell>
          <cell r="AK461" t="str">
            <v>CAP</v>
          </cell>
          <cell r="AL461" t="str">
            <v>CREDB</v>
          </cell>
          <cell r="AM461" t="str">
            <v>CREDM</v>
          </cell>
          <cell r="AN461" t="str">
            <v>CTOTMO</v>
          </cell>
          <cell r="AO461" t="str">
            <v>CTOTAL</v>
          </cell>
          <cell r="AP461" t="str">
            <v>REDES</v>
          </cell>
          <cell r="AQ461" t="str">
            <v>CONEXIONES</v>
          </cell>
        </row>
        <row r="462">
          <cell r="E462" t="str">
            <v>BOSA</v>
          </cell>
        </row>
        <row r="465">
          <cell r="B465" t="str">
            <v>NPROY</v>
          </cell>
          <cell r="C465" t="str">
            <v>NOMBRE</v>
          </cell>
          <cell r="D465" t="str">
            <v>SUCURSAL</v>
          </cell>
          <cell r="E465" t="str">
            <v>LOCALIDAD</v>
          </cell>
          <cell r="F465" t="str">
            <v>NORMA</v>
          </cell>
          <cell r="I465" t="str">
            <v>LOTES</v>
          </cell>
          <cell r="K465" t="str">
            <v>TD</v>
          </cell>
          <cell r="L465" t="str">
            <v>AVANCE</v>
          </cell>
          <cell r="M465" t="str">
            <v>CLI_PROY</v>
          </cell>
          <cell r="N465" t="str">
            <v>APRO</v>
          </cell>
          <cell r="O465" t="str">
            <v>LOT_RED</v>
          </cell>
          <cell r="P465" t="str">
            <v>AVAN_OBRAS</v>
          </cell>
          <cell r="Q465" t="str">
            <v>CLI_RED</v>
          </cell>
          <cell r="R465" t="str">
            <v>CLI_CONEC</v>
          </cell>
          <cell r="S465" t="str">
            <v>CLI_SER</v>
          </cell>
          <cell r="T465" t="str">
            <v>DIRECT</v>
          </cell>
          <cell r="U465" t="str">
            <v>C_MED</v>
          </cell>
          <cell r="V465" t="str">
            <v>S_MED</v>
          </cell>
          <cell r="W465" t="str">
            <v>LOT_BAL</v>
          </cell>
          <cell r="Y465" t="str">
            <v>OPS1</v>
          </cell>
          <cell r="Z465" t="str">
            <v>OPS2</v>
          </cell>
          <cell r="AA465" t="str">
            <v>OPS5</v>
          </cell>
          <cell r="AB465" t="str">
            <v>MAR</v>
          </cell>
          <cell r="AD465" t="str">
            <v>RES_PROY</v>
          </cell>
          <cell r="AE465" t="str">
            <v>CONEX</v>
          </cell>
          <cell r="AF465" t="str">
            <v>ALP</v>
          </cell>
          <cell r="AG465" t="str">
            <v>REDB</v>
          </cell>
          <cell r="AH465" t="str">
            <v>REDM</v>
          </cell>
          <cell r="AI465" t="str">
            <v>TOTMAT</v>
          </cell>
          <cell r="AJ465" t="str">
            <v>CCONEX</v>
          </cell>
          <cell r="AK465" t="str">
            <v>CAP</v>
          </cell>
          <cell r="AL465" t="str">
            <v>CREDB</v>
          </cell>
          <cell r="AM465" t="str">
            <v>CREDM</v>
          </cell>
          <cell r="AN465" t="str">
            <v>CTOTMO</v>
          </cell>
          <cell r="AO465" t="str">
            <v>CTOTAL</v>
          </cell>
          <cell r="AP465" t="str">
            <v>REDES</v>
          </cell>
          <cell r="AQ465" t="str">
            <v>CONEXIONES</v>
          </cell>
        </row>
        <row r="466">
          <cell r="E466" t="str">
            <v>CHAP*</v>
          </cell>
        </row>
        <row r="468">
          <cell r="B468" t="str">
            <v>NPROY</v>
          </cell>
          <cell r="C468" t="str">
            <v>NOMBRE</v>
          </cell>
          <cell r="D468" t="str">
            <v>SUCURSAL</v>
          </cell>
          <cell r="E468" t="str">
            <v>LOCALIDAD</v>
          </cell>
          <cell r="F468" t="str">
            <v>NORMA</v>
          </cell>
          <cell r="I468" t="str">
            <v>LOTES</v>
          </cell>
          <cell r="K468" t="str">
            <v>TD</v>
          </cell>
          <cell r="L468" t="str">
            <v>AVANCE</v>
          </cell>
          <cell r="M468" t="str">
            <v>CLI_PROY</v>
          </cell>
          <cell r="N468" t="str">
            <v>APRO</v>
          </cell>
          <cell r="O468" t="str">
            <v>LOT_RED</v>
          </cell>
          <cell r="P468" t="str">
            <v>AVAN_OBRAS</v>
          </cell>
          <cell r="Q468" t="str">
            <v>CLI_RED</v>
          </cell>
          <cell r="R468" t="str">
            <v>CLI_CONEC</v>
          </cell>
          <cell r="S468" t="str">
            <v>CLI_SER</v>
          </cell>
          <cell r="T468" t="str">
            <v>DIRECT</v>
          </cell>
          <cell r="U468" t="str">
            <v>C_MED</v>
          </cell>
          <cell r="V468" t="str">
            <v>S_MED</v>
          </cell>
          <cell r="W468" t="str">
            <v>LOT_BAL</v>
          </cell>
          <cell r="Y468" t="str">
            <v>OPS1</v>
          </cell>
          <cell r="Z468" t="str">
            <v>OPS2</v>
          </cell>
          <cell r="AA468" t="str">
            <v>OPS5</v>
          </cell>
          <cell r="AB468" t="str">
            <v>MAR</v>
          </cell>
          <cell r="AD468" t="str">
            <v>RES_PROY</v>
          </cell>
          <cell r="AE468" t="str">
            <v>CONEX</v>
          </cell>
          <cell r="AF468" t="str">
            <v>ALP</v>
          </cell>
          <cell r="AG468" t="str">
            <v>REDB</v>
          </cell>
          <cell r="AH468" t="str">
            <v>REDM</v>
          </cell>
          <cell r="AI468" t="str">
            <v>TOTMAT</v>
          </cell>
          <cell r="AJ468" t="str">
            <v>CCONEX</v>
          </cell>
          <cell r="AK468" t="str">
            <v>CAP</v>
          </cell>
          <cell r="AL468" t="str">
            <v>CREDB</v>
          </cell>
          <cell r="AM468" t="str">
            <v>CREDM</v>
          </cell>
          <cell r="AN468" t="str">
            <v>CTOTMO</v>
          </cell>
          <cell r="AO468" t="str">
            <v>CTOTAL</v>
          </cell>
          <cell r="AP468" t="str">
            <v>REDES</v>
          </cell>
          <cell r="AQ468" t="str">
            <v>CONEXIONES</v>
          </cell>
          <cell r="AR468" t="str">
            <v>MATE</v>
          </cell>
          <cell r="AS468" t="str">
            <v>MANO</v>
          </cell>
          <cell r="AT468" t="str">
            <v>INVTOTAL</v>
          </cell>
        </row>
        <row r="469">
          <cell r="E469" t="str">
            <v>RAFA*</v>
          </cell>
        </row>
        <row r="471">
          <cell r="B471" t="str">
            <v>NPROY</v>
          </cell>
          <cell r="C471" t="str">
            <v>NOMBRE</v>
          </cell>
          <cell r="D471" t="str">
            <v>SUCURSAL</v>
          </cell>
          <cell r="E471" t="str">
            <v>LOCALIDAD</v>
          </cell>
          <cell r="F471" t="str">
            <v>NORMA</v>
          </cell>
          <cell r="I471" t="str">
            <v>LOTES</v>
          </cell>
          <cell r="K471" t="str">
            <v>TD</v>
          </cell>
          <cell r="L471" t="str">
            <v>AVANCE</v>
          </cell>
          <cell r="M471" t="str">
            <v>CLI_PROY</v>
          </cell>
          <cell r="N471" t="str">
            <v>APRO</v>
          </cell>
          <cell r="O471" t="str">
            <v>LOT_RED</v>
          </cell>
          <cell r="P471" t="str">
            <v>AVAN_OBRAS</v>
          </cell>
          <cell r="Q471" t="str">
            <v>CLI_RED</v>
          </cell>
          <cell r="R471" t="str">
            <v>CLI_CONEC</v>
          </cell>
          <cell r="S471" t="str">
            <v>CLI_SER</v>
          </cell>
          <cell r="T471" t="str">
            <v>DIRECT</v>
          </cell>
          <cell r="U471" t="str">
            <v>C_MED</v>
          </cell>
          <cell r="V471" t="str">
            <v>S_MED</v>
          </cell>
          <cell r="W471" t="str">
            <v>LOT_BAL</v>
          </cell>
          <cell r="Y471" t="str">
            <v>OPS1</v>
          </cell>
          <cell r="Z471" t="str">
            <v>OPS2</v>
          </cell>
          <cell r="AA471" t="str">
            <v>OPS5</v>
          </cell>
          <cell r="AB471" t="str">
            <v>MAR</v>
          </cell>
          <cell r="AD471" t="str">
            <v>RES_PROY</v>
          </cell>
          <cell r="AE471" t="str">
            <v>CONEX</v>
          </cell>
          <cell r="AF471" t="str">
            <v>ALP</v>
          </cell>
          <cell r="AG471" t="str">
            <v>REDB</v>
          </cell>
          <cell r="AH471" t="str">
            <v>REDM</v>
          </cell>
          <cell r="AI471" t="str">
            <v>TOTMAT</v>
          </cell>
          <cell r="AJ471" t="str">
            <v>CCONEX</v>
          </cell>
          <cell r="AK471" t="str">
            <v>CAP</v>
          </cell>
          <cell r="AL471" t="str">
            <v>CREDB</v>
          </cell>
          <cell r="AM471" t="str">
            <v>CREDM</v>
          </cell>
          <cell r="AN471" t="str">
            <v>CTOTMO</v>
          </cell>
          <cell r="AO471" t="str">
            <v>CTOTAL</v>
          </cell>
          <cell r="AP471" t="str">
            <v>REDES</v>
          </cell>
          <cell r="AQ471" t="str">
            <v>CONEXIONES</v>
          </cell>
          <cell r="AR471" t="str">
            <v>MATE</v>
          </cell>
          <cell r="AS471" t="str">
            <v>MANO</v>
          </cell>
          <cell r="AT471" t="str">
            <v>INVTOTAL</v>
          </cell>
        </row>
        <row r="472">
          <cell r="E472" t="str">
            <v>SANT*</v>
          </cell>
        </row>
        <row r="474">
          <cell r="B474" t="str">
            <v>NPROY</v>
          </cell>
          <cell r="C474" t="str">
            <v>NOMBRE</v>
          </cell>
          <cell r="D474" t="str">
            <v>SUCURSAL</v>
          </cell>
          <cell r="E474" t="str">
            <v>LOCALIDAD</v>
          </cell>
          <cell r="F474" t="str">
            <v>NORMA</v>
          </cell>
          <cell r="I474" t="str">
            <v>LOTES</v>
          </cell>
          <cell r="K474" t="str">
            <v>TD</v>
          </cell>
          <cell r="L474" t="str">
            <v>AVANCE</v>
          </cell>
          <cell r="M474" t="str">
            <v>CLI_PROY</v>
          </cell>
          <cell r="N474" t="str">
            <v>APRO</v>
          </cell>
          <cell r="O474" t="str">
            <v>LOT_RED</v>
          </cell>
          <cell r="P474" t="str">
            <v>AVAN_OBRAS</v>
          </cell>
          <cell r="Q474" t="str">
            <v>CLI_RED</v>
          </cell>
          <cell r="R474" t="str">
            <v>CLI_CONEC</v>
          </cell>
          <cell r="S474" t="str">
            <v>CLI_SER</v>
          </cell>
          <cell r="T474" t="str">
            <v>DIRECT</v>
          </cell>
          <cell r="U474" t="str">
            <v>C_MED</v>
          </cell>
          <cell r="V474" t="str">
            <v>S_MED</v>
          </cell>
          <cell r="W474" t="str">
            <v>LOT_BAL</v>
          </cell>
          <cell r="Y474" t="str">
            <v>OPS1</v>
          </cell>
          <cell r="Z474" t="str">
            <v>OPS2</v>
          </cell>
          <cell r="AA474" t="str">
            <v>OPS5</v>
          </cell>
          <cell r="AB474" t="str">
            <v>MAR</v>
          </cell>
          <cell r="AD474" t="str">
            <v>RES_PROY</v>
          </cell>
          <cell r="AE474" t="str">
            <v>CONEX</v>
          </cell>
          <cell r="AF474" t="str">
            <v>ALP</v>
          </cell>
          <cell r="AG474" t="str">
            <v>REDB</v>
          </cell>
          <cell r="AH474" t="str">
            <v>REDM</v>
          </cell>
          <cell r="AI474" t="str">
            <v>TOTMAT</v>
          </cell>
          <cell r="AJ474" t="str">
            <v>CCONEX</v>
          </cell>
          <cell r="AK474" t="str">
            <v>CAP</v>
          </cell>
          <cell r="AL474" t="str">
            <v>CREDB</v>
          </cell>
          <cell r="AM474" t="str">
            <v>CREDM</v>
          </cell>
          <cell r="AN474" t="str">
            <v>CTOTMO</v>
          </cell>
          <cell r="AO474" t="str">
            <v>CTOTAL</v>
          </cell>
          <cell r="AP474" t="str">
            <v>REDES</v>
          </cell>
          <cell r="AQ474" t="str">
            <v>CONEXIONES</v>
          </cell>
          <cell r="AR474" t="str">
            <v>MATE</v>
          </cell>
          <cell r="AS474" t="str">
            <v>MANO</v>
          </cell>
          <cell r="AT474" t="str">
            <v>INVTOTAL</v>
          </cell>
        </row>
        <row r="475">
          <cell r="E475" t="str">
            <v>SOAC*</v>
          </cell>
        </row>
        <row r="477">
          <cell r="B477" t="str">
            <v>NPROY</v>
          </cell>
          <cell r="C477" t="str">
            <v>NOMBRE</v>
          </cell>
          <cell r="D477" t="str">
            <v>SUCURSAL</v>
          </cell>
          <cell r="E477" t="str">
            <v>LOCALIDAD</v>
          </cell>
          <cell r="F477" t="str">
            <v>NORMA</v>
          </cell>
          <cell r="I477" t="str">
            <v>LOTES</v>
          </cell>
          <cell r="K477" t="str">
            <v>TD</v>
          </cell>
          <cell r="L477" t="str">
            <v>AVANCE</v>
          </cell>
          <cell r="M477" t="str">
            <v>CLI_PROY</v>
          </cell>
          <cell r="N477" t="str">
            <v>APRO</v>
          </cell>
          <cell r="O477" t="str">
            <v>LOT_RED</v>
          </cell>
          <cell r="P477" t="str">
            <v>AVAN_OBRAS</v>
          </cell>
          <cell r="Q477" t="str">
            <v>CLI_RED</v>
          </cell>
          <cell r="R477" t="str">
            <v>CLI_CONEC</v>
          </cell>
          <cell r="S477" t="str">
            <v>CLI_SER</v>
          </cell>
          <cell r="T477" t="str">
            <v>DIRECT</v>
          </cell>
          <cell r="U477" t="str">
            <v>C_MED</v>
          </cell>
          <cell r="V477" t="str">
            <v>S_MED</v>
          </cell>
          <cell r="W477" t="str">
            <v>LOT_BAL</v>
          </cell>
          <cell r="Y477" t="str">
            <v>OPS1</v>
          </cell>
          <cell r="Z477" t="str">
            <v>OPS2</v>
          </cell>
          <cell r="AA477" t="str">
            <v>OPS5</v>
          </cell>
          <cell r="AB477" t="str">
            <v>MAR</v>
          </cell>
          <cell r="AD477" t="str">
            <v>RES_PROY</v>
          </cell>
          <cell r="AE477" t="str">
            <v>CONEX</v>
          </cell>
          <cell r="AF477" t="str">
            <v>ALP</v>
          </cell>
          <cell r="AG477" t="str">
            <v>REDB</v>
          </cell>
          <cell r="AH477" t="str">
            <v>REDM</v>
          </cell>
          <cell r="AI477" t="str">
            <v>TOTMAT</v>
          </cell>
          <cell r="AJ477" t="str">
            <v>CCONEX</v>
          </cell>
          <cell r="AK477" t="str">
            <v>CAP</v>
          </cell>
          <cell r="AL477" t="str">
            <v>CREDB</v>
          </cell>
          <cell r="AM477" t="str">
            <v>CREDM</v>
          </cell>
          <cell r="AN477" t="str">
            <v>CTOTMO</v>
          </cell>
          <cell r="AO477" t="str">
            <v>CTOTAL</v>
          </cell>
          <cell r="AP477" t="str">
            <v>REDES</v>
          </cell>
          <cell r="AQ477" t="str">
            <v>CONEXIONES</v>
          </cell>
          <cell r="AR477" t="str">
            <v>MATE</v>
          </cell>
          <cell r="AS477" t="str">
            <v>MANO</v>
          </cell>
          <cell r="AT477" t="str">
            <v>INVTOTAL</v>
          </cell>
        </row>
        <row r="478">
          <cell r="E478" t="str">
            <v>USAQ*</v>
          </cell>
        </row>
        <row r="480">
          <cell r="B480" t="str">
            <v>NPROY</v>
          </cell>
          <cell r="C480" t="str">
            <v>NOMBRE</v>
          </cell>
          <cell r="D480" t="str">
            <v>SUCURSAL</v>
          </cell>
          <cell r="E480" t="str">
            <v>LOCALIDAD</v>
          </cell>
          <cell r="F480" t="str">
            <v>NORMA</v>
          </cell>
          <cell r="I480" t="str">
            <v>LOTES</v>
          </cell>
          <cell r="K480" t="str">
            <v>TD</v>
          </cell>
          <cell r="L480" t="str">
            <v>AVANCE</v>
          </cell>
          <cell r="M480" t="str">
            <v>CLI_PROY</v>
          </cell>
          <cell r="N480" t="str">
            <v>APRO</v>
          </cell>
          <cell r="O480" t="str">
            <v>LOT_RED</v>
          </cell>
          <cell r="P480" t="str">
            <v>AVAN_OBRAS</v>
          </cell>
          <cell r="Q480" t="str">
            <v>CLI_RED</v>
          </cell>
          <cell r="R480" t="str">
            <v>CLI_CONEC</v>
          </cell>
          <cell r="S480" t="str">
            <v>CLI_SER</v>
          </cell>
          <cell r="T480" t="str">
            <v>DIRECT</v>
          </cell>
          <cell r="U480" t="str">
            <v>C_MED</v>
          </cell>
          <cell r="V480" t="str">
            <v>S_MED</v>
          </cell>
          <cell r="W480" t="str">
            <v>LOT_BAL</v>
          </cell>
          <cell r="Y480" t="str">
            <v>OPS1</v>
          </cell>
          <cell r="Z480" t="str">
            <v>OPS2</v>
          </cell>
          <cell r="AA480" t="str">
            <v>OPS5</v>
          </cell>
          <cell r="AB480" t="str">
            <v>MAR</v>
          </cell>
          <cell r="AD480" t="str">
            <v>RES_PROY</v>
          </cell>
          <cell r="AE480" t="str">
            <v>CONEX</v>
          </cell>
          <cell r="AF480" t="str">
            <v>ALP</v>
          </cell>
          <cell r="AG480" t="str">
            <v>REDB</v>
          </cell>
          <cell r="AH480" t="str">
            <v>REDM</v>
          </cell>
          <cell r="AI480" t="str">
            <v>TOTMAT</v>
          </cell>
          <cell r="AJ480" t="str">
            <v>CCONEX</v>
          </cell>
          <cell r="AK480" t="str">
            <v>CAP</v>
          </cell>
          <cell r="AL480" t="str">
            <v>CREDB</v>
          </cell>
          <cell r="AM480" t="str">
            <v>CREDM</v>
          </cell>
          <cell r="AN480" t="str">
            <v>CTOTMO</v>
          </cell>
          <cell r="AO480" t="str">
            <v>CTOTAL</v>
          </cell>
          <cell r="AP480" t="str">
            <v>REDES</v>
          </cell>
          <cell r="AQ480" t="str">
            <v>CONEXIONES</v>
          </cell>
          <cell r="AR480" t="str">
            <v>MATE</v>
          </cell>
          <cell r="AS480" t="str">
            <v>MANO</v>
          </cell>
          <cell r="AT480" t="str">
            <v>INVTOTAL</v>
          </cell>
        </row>
        <row r="481">
          <cell r="E481" t="str">
            <v>USME</v>
          </cell>
        </row>
        <row r="483">
          <cell r="B483" t="str">
            <v>NPROY</v>
          </cell>
          <cell r="C483" t="str">
            <v>NOMBRE</v>
          </cell>
          <cell r="D483" t="str">
            <v>SUCURSAL</v>
          </cell>
          <cell r="E483" t="str">
            <v>LOCALIDAD</v>
          </cell>
          <cell r="F483" t="str">
            <v>NORMA</v>
          </cell>
          <cell r="I483" t="str">
            <v>LOTES</v>
          </cell>
          <cell r="K483" t="str">
            <v>TD</v>
          </cell>
          <cell r="L483" t="str">
            <v>AVANCE</v>
          </cell>
          <cell r="M483" t="str">
            <v>CLI_PROY</v>
          </cell>
          <cell r="N483" t="str">
            <v>APRO</v>
          </cell>
          <cell r="O483" t="str">
            <v>LOT_RED</v>
          </cell>
          <cell r="P483" t="str">
            <v>AVAN_OBRAS</v>
          </cell>
          <cell r="Q483" t="str">
            <v>CLI_RED</v>
          </cell>
          <cell r="R483" t="str">
            <v>CLI_CONEC</v>
          </cell>
          <cell r="S483" t="str">
            <v>CLI_SER</v>
          </cell>
          <cell r="T483" t="str">
            <v>DIRECT</v>
          </cell>
          <cell r="U483" t="str">
            <v>C_MED</v>
          </cell>
          <cell r="V483" t="str">
            <v>S_MED</v>
          </cell>
          <cell r="W483" t="str">
            <v>LOT_BAL</v>
          </cell>
          <cell r="Y483" t="str">
            <v>OPS1</v>
          </cell>
          <cell r="Z483" t="str">
            <v>OPS2</v>
          </cell>
          <cell r="AA483" t="str">
            <v>OPS5</v>
          </cell>
          <cell r="AB483" t="str">
            <v>MAR</v>
          </cell>
          <cell r="AD483" t="str">
            <v>RES_PROY</v>
          </cell>
          <cell r="AE483" t="str">
            <v>CONEX</v>
          </cell>
          <cell r="AF483" t="str">
            <v>ALP</v>
          </cell>
          <cell r="AG483" t="str">
            <v>REDB</v>
          </cell>
          <cell r="AH483" t="str">
            <v>REDM</v>
          </cell>
          <cell r="AI483" t="str">
            <v>TOTMAT</v>
          </cell>
          <cell r="AJ483" t="str">
            <v>CCONEX</v>
          </cell>
          <cell r="AK483" t="str">
            <v>CAP</v>
          </cell>
          <cell r="AL483" t="str">
            <v>CREDB</v>
          </cell>
          <cell r="AM483" t="str">
            <v>CREDM</v>
          </cell>
          <cell r="AN483" t="str">
            <v>CTOTMO</v>
          </cell>
          <cell r="AO483" t="str">
            <v>CTOTAL</v>
          </cell>
          <cell r="AP483" t="str">
            <v>REDES</v>
          </cell>
          <cell r="AQ483" t="str">
            <v>CONEXIONES</v>
          </cell>
          <cell r="AR483" t="str">
            <v>MATE</v>
          </cell>
          <cell r="AS483" t="str">
            <v>MANO</v>
          </cell>
          <cell r="AT483" t="str">
            <v>INVTOTAL</v>
          </cell>
        </row>
        <row r="484">
          <cell r="E484" t="str">
            <v>SAN *</v>
          </cell>
        </row>
        <row r="486">
          <cell r="B486" t="str">
            <v>NPROY</v>
          </cell>
          <cell r="C486" t="str">
            <v>NOMBRE</v>
          </cell>
          <cell r="D486" t="str">
            <v>SUCURSAL</v>
          </cell>
          <cell r="E486" t="str">
            <v>LOCALIDAD</v>
          </cell>
          <cell r="F486" t="str">
            <v>NORMA</v>
          </cell>
          <cell r="I486" t="str">
            <v>LOTES</v>
          </cell>
          <cell r="K486" t="str">
            <v>TD</v>
          </cell>
          <cell r="L486" t="str">
            <v>AVANCE</v>
          </cell>
          <cell r="M486" t="str">
            <v>CLI_PROY</v>
          </cell>
          <cell r="N486" t="str">
            <v>APRO</v>
          </cell>
          <cell r="O486" t="str">
            <v>LOT_RED</v>
          </cell>
          <cell r="P486" t="str">
            <v>AVAN_OBRAS</v>
          </cell>
          <cell r="Q486" t="str">
            <v>CLI_RED</v>
          </cell>
          <cell r="R486" t="str">
            <v>CLI_CONEC</v>
          </cell>
          <cell r="S486" t="str">
            <v>CLI_SER</v>
          </cell>
          <cell r="T486" t="str">
            <v>DIRECT</v>
          </cell>
          <cell r="U486" t="str">
            <v>C_MED</v>
          </cell>
          <cell r="V486" t="str">
            <v>S_MED</v>
          </cell>
          <cell r="W486" t="str">
            <v>LOT_BAL</v>
          </cell>
          <cell r="Y486" t="str">
            <v>OPS1</v>
          </cell>
          <cell r="Z486" t="str">
            <v>OPS2</v>
          </cell>
          <cell r="AA486" t="str">
            <v>OPS5</v>
          </cell>
          <cell r="AB486" t="str">
            <v>MAR</v>
          </cell>
          <cell r="AD486" t="str">
            <v>RES_PROY</v>
          </cell>
          <cell r="AE486" t="str">
            <v>CONEX</v>
          </cell>
          <cell r="AF486" t="str">
            <v>ALP</v>
          </cell>
          <cell r="AG486" t="str">
            <v>REDB</v>
          </cell>
          <cell r="AH486" t="str">
            <v>REDM</v>
          </cell>
          <cell r="AI486" t="str">
            <v>TOTMAT</v>
          </cell>
          <cell r="AJ486" t="str">
            <v>CCONEX</v>
          </cell>
          <cell r="AK486" t="str">
            <v>CAP</v>
          </cell>
          <cell r="AL486" t="str">
            <v>CREDB</v>
          </cell>
          <cell r="AM486" t="str">
            <v>CREDM</v>
          </cell>
          <cell r="AN486" t="str">
            <v>CTOTMO</v>
          </cell>
          <cell r="AO486" t="str">
            <v>CTOTAL</v>
          </cell>
          <cell r="AP486" t="str">
            <v>REDES</v>
          </cell>
          <cell r="AQ486" t="str">
            <v>CONEXIONES</v>
          </cell>
          <cell r="AR486" t="str">
            <v>MATE</v>
          </cell>
          <cell r="AS486" t="str">
            <v>MANO</v>
          </cell>
          <cell r="AT486" t="str">
            <v>INVTOTAL</v>
          </cell>
        </row>
        <row r="487">
          <cell r="E487" t="str">
            <v>CIUD*</v>
          </cell>
        </row>
        <row r="489">
          <cell r="B489" t="str">
            <v>NPROY</v>
          </cell>
          <cell r="C489" t="str">
            <v>NOMBRE</v>
          </cell>
          <cell r="D489" t="str">
            <v>SUCURSAL</v>
          </cell>
          <cell r="E489" t="str">
            <v>LOCALIDAD</v>
          </cell>
          <cell r="F489" t="str">
            <v>NORMA</v>
          </cell>
          <cell r="I489" t="str">
            <v>LOTES</v>
          </cell>
          <cell r="K489" t="str">
            <v>TD</v>
          </cell>
          <cell r="L489" t="str">
            <v>AVANCE</v>
          </cell>
          <cell r="M489" t="str">
            <v>CLI_PROY</v>
          </cell>
          <cell r="N489" t="str">
            <v>APRO</v>
          </cell>
          <cell r="O489" t="str">
            <v>LOT_RED</v>
          </cell>
          <cell r="P489" t="str">
            <v>AVAN_OBRAS</v>
          </cell>
          <cell r="Q489" t="str">
            <v>CLI_RED</v>
          </cell>
          <cell r="R489" t="str">
            <v>CLI_CONEC</v>
          </cell>
          <cell r="S489" t="str">
            <v>CLI_SER</v>
          </cell>
          <cell r="T489" t="str">
            <v>DIRECT</v>
          </cell>
          <cell r="U489" t="str">
            <v>C_MED</v>
          </cell>
          <cell r="V489" t="str">
            <v>S_MED</v>
          </cell>
          <cell r="W489" t="str">
            <v>LOT_BAL</v>
          </cell>
          <cell r="Y489" t="str">
            <v>OPS1</v>
          </cell>
          <cell r="Z489" t="str">
            <v>OPS2</v>
          </cell>
          <cell r="AA489" t="str">
            <v>OPS5</v>
          </cell>
          <cell r="AB489" t="str">
            <v>MAR</v>
          </cell>
          <cell r="AD489" t="str">
            <v>RES_PROY</v>
          </cell>
          <cell r="AE489" t="str">
            <v>CONEX</v>
          </cell>
          <cell r="AF489" t="str">
            <v>ALP</v>
          </cell>
          <cell r="AG489" t="str">
            <v>REDB</v>
          </cell>
          <cell r="AH489" t="str">
            <v>REDM</v>
          </cell>
          <cell r="AI489" t="str">
            <v>TOTMAT</v>
          </cell>
          <cell r="AJ489" t="str">
            <v>CCONEX</v>
          </cell>
          <cell r="AK489" t="str">
            <v>CAP</v>
          </cell>
          <cell r="AL489" t="str">
            <v>CREDB</v>
          </cell>
          <cell r="AM489" t="str">
            <v>CREDM</v>
          </cell>
          <cell r="AN489" t="str">
            <v>CTOTMO</v>
          </cell>
          <cell r="AO489" t="str">
            <v>CTOTAL</v>
          </cell>
          <cell r="AP489" t="str">
            <v>REDES</v>
          </cell>
          <cell r="AQ489" t="str">
            <v>CONEXIONES</v>
          </cell>
          <cell r="AR489" t="str">
            <v>MATE</v>
          </cell>
          <cell r="AS489" t="str">
            <v>MANO</v>
          </cell>
          <cell r="AT489" t="str">
            <v>INVTOTAL</v>
          </cell>
        </row>
        <row r="490">
          <cell r="E490" t="str">
            <v>ENGA*</v>
          </cell>
        </row>
        <row r="492">
          <cell r="B492" t="str">
            <v>NPROY</v>
          </cell>
          <cell r="C492" t="str">
            <v>NOMBRE</v>
          </cell>
          <cell r="D492" t="str">
            <v>SUCURSAL</v>
          </cell>
          <cell r="E492" t="str">
            <v>LOCALIDAD</v>
          </cell>
          <cell r="F492" t="str">
            <v>NORMA</v>
          </cell>
          <cell r="I492" t="str">
            <v>LOTES</v>
          </cell>
          <cell r="K492" t="str">
            <v>TD</v>
          </cell>
          <cell r="L492" t="str">
            <v>AVANCE</v>
          </cell>
          <cell r="M492" t="str">
            <v>CLI_PROY</v>
          </cell>
          <cell r="N492" t="str">
            <v>APRO</v>
          </cell>
          <cell r="O492" t="str">
            <v>LOT_RED</v>
          </cell>
          <cell r="P492" t="str">
            <v>AVAN_OBRAS</v>
          </cell>
          <cell r="Q492" t="str">
            <v>CLI_RED</v>
          </cell>
          <cell r="R492" t="str">
            <v>CLI_CONEC</v>
          </cell>
          <cell r="S492" t="str">
            <v>CLI_SER</v>
          </cell>
          <cell r="T492" t="str">
            <v>DIRECT</v>
          </cell>
          <cell r="U492" t="str">
            <v>C_MED</v>
          </cell>
          <cell r="V492" t="str">
            <v>S_MED</v>
          </cell>
          <cell r="W492" t="str">
            <v>LOT_BAL</v>
          </cell>
          <cell r="Y492" t="str">
            <v>OPS1</v>
          </cell>
          <cell r="Z492" t="str">
            <v>OPS2</v>
          </cell>
          <cell r="AA492" t="str">
            <v>OPS5</v>
          </cell>
          <cell r="AB492" t="str">
            <v>MAR</v>
          </cell>
          <cell r="AD492" t="str">
            <v>RES_PROY</v>
          </cell>
          <cell r="AE492" t="str">
            <v>CONEX</v>
          </cell>
          <cell r="AF492" t="str">
            <v>ALP</v>
          </cell>
          <cell r="AG492" t="str">
            <v>REDB</v>
          </cell>
          <cell r="AH492" t="str">
            <v>REDM</v>
          </cell>
          <cell r="AI492" t="str">
            <v>TOTMAT</v>
          </cell>
          <cell r="AJ492" t="str">
            <v>CCONEX</v>
          </cell>
          <cell r="AK492" t="str">
            <v>CAP</v>
          </cell>
          <cell r="AL492" t="str">
            <v>CREDB</v>
          </cell>
          <cell r="AM492" t="str">
            <v>CREDM</v>
          </cell>
          <cell r="AN492" t="str">
            <v>CTOTMO</v>
          </cell>
          <cell r="AO492" t="str">
            <v>CTOTAL</v>
          </cell>
          <cell r="AP492" t="str">
            <v>REDES</v>
          </cell>
          <cell r="AQ492" t="str">
            <v>CONEXIONES</v>
          </cell>
          <cell r="AR492" t="str">
            <v>MATE</v>
          </cell>
          <cell r="AS492" t="str">
            <v>MANO</v>
          </cell>
          <cell r="AT492" t="str">
            <v>INVTOTAL</v>
          </cell>
        </row>
        <row r="493">
          <cell r="E493" t="str">
            <v>SUBA</v>
          </cell>
        </row>
        <row r="495">
          <cell r="B495" t="str">
            <v>NPROY</v>
          </cell>
          <cell r="C495" t="str">
            <v>NOMBRE</v>
          </cell>
          <cell r="D495" t="str">
            <v>SUCURSAL</v>
          </cell>
          <cell r="E495" t="str">
            <v>LOCALIDAD</v>
          </cell>
          <cell r="F495" t="str">
            <v>NORMA</v>
          </cell>
          <cell r="I495" t="str">
            <v>LOTES</v>
          </cell>
          <cell r="K495" t="str">
            <v>TD</v>
          </cell>
          <cell r="L495" t="str">
            <v>AVANCE</v>
          </cell>
          <cell r="M495" t="str">
            <v>CLI_PROY</v>
          </cell>
          <cell r="N495" t="str">
            <v>APRO</v>
          </cell>
          <cell r="O495" t="str">
            <v>LOT_RED</v>
          </cell>
          <cell r="P495" t="str">
            <v>AVAN_OBRAS</v>
          </cell>
          <cell r="Q495" t="str">
            <v>CLI_RED</v>
          </cell>
          <cell r="R495" t="str">
            <v>CLI_CONEC</v>
          </cell>
          <cell r="S495" t="str">
            <v>CLI_SER</v>
          </cell>
          <cell r="T495" t="str">
            <v>DIRECT</v>
          </cell>
          <cell r="U495" t="str">
            <v>C_MED</v>
          </cell>
          <cell r="V495" t="str">
            <v>S_MED</v>
          </cell>
          <cell r="W495" t="str">
            <v>LOT_BAL</v>
          </cell>
          <cell r="Y495" t="str">
            <v>OPS1</v>
          </cell>
          <cell r="Z495" t="str">
            <v>OPS2</v>
          </cell>
          <cell r="AA495" t="str">
            <v>OPS5</v>
          </cell>
          <cell r="AB495" t="str">
            <v>MAR</v>
          </cell>
          <cell r="AD495" t="str">
            <v>RES_PROY</v>
          </cell>
          <cell r="AE495" t="str">
            <v>CONEX</v>
          </cell>
          <cell r="AF495" t="str">
            <v>ALP</v>
          </cell>
          <cell r="AG495" t="str">
            <v>REDB</v>
          </cell>
          <cell r="AH495" t="str">
            <v>REDM</v>
          </cell>
          <cell r="AI495" t="str">
            <v>TOTMAT</v>
          </cell>
          <cell r="AJ495" t="str">
            <v>CCONEX</v>
          </cell>
          <cell r="AK495" t="str">
            <v>CAP</v>
          </cell>
          <cell r="AL495" t="str">
            <v>CREDB</v>
          </cell>
          <cell r="AM495" t="str">
            <v>CREDM</v>
          </cell>
          <cell r="AN495" t="str">
            <v>CTOTMO</v>
          </cell>
          <cell r="AO495" t="str">
            <v>CTOTAL</v>
          </cell>
          <cell r="AP495" t="str">
            <v>REDES</v>
          </cell>
          <cell r="AQ495" t="str">
            <v>CONEXIONES</v>
          </cell>
          <cell r="AR495" t="str">
            <v>MATE</v>
          </cell>
          <cell r="AS495" t="str">
            <v>MANO</v>
          </cell>
          <cell r="AT495" t="str">
            <v>INVTOTAL</v>
          </cell>
        </row>
        <row r="496">
          <cell r="E496" t="str">
            <v>FONT*</v>
          </cell>
        </row>
        <row r="499">
          <cell r="B499" t="str">
            <v>NPROY</v>
          </cell>
          <cell r="C499" t="str">
            <v>NOMBRE</v>
          </cell>
          <cell r="D499" t="str">
            <v>SUCURSAL</v>
          </cell>
          <cell r="E499" t="str">
            <v>LOCALIDAD</v>
          </cell>
          <cell r="F499" t="str">
            <v>NORMA</v>
          </cell>
          <cell r="I499" t="str">
            <v>LOTES</v>
          </cell>
          <cell r="K499" t="str">
            <v>TD</v>
          </cell>
          <cell r="L499" t="str">
            <v>AVANCE</v>
          </cell>
          <cell r="M499" t="str">
            <v>CLI_PROY</v>
          </cell>
          <cell r="N499" t="str">
            <v>APRO</v>
          </cell>
          <cell r="O499" t="str">
            <v>LOT_RED</v>
          </cell>
          <cell r="P499" t="str">
            <v>AVAN_OBRAS</v>
          </cell>
          <cell r="Q499" t="str">
            <v>CLI_RED</v>
          </cell>
          <cell r="R499" t="str">
            <v>CLI_CONEC</v>
          </cell>
          <cell r="S499" t="str">
            <v>CLI_SER</v>
          </cell>
          <cell r="T499" t="str">
            <v>DIRECT</v>
          </cell>
          <cell r="U499" t="str">
            <v>C_MED</v>
          </cell>
          <cell r="V499" t="str">
            <v>S_MED</v>
          </cell>
          <cell r="W499" t="str">
            <v>LOT_BAL</v>
          </cell>
          <cell r="Y499" t="str">
            <v>OPS1</v>
          </cell>
          <cell r="Z499" t="str">
            <v>OPS2</v>
          </cell>
          <cell r="AA499" t="str">
            <v>OPS5</v>
          </cell>
          <cell r="AB499" t="str">
            <v>MAR</v>
          </cell>
          <cell r="AD499" t="str">
            <v>RES_PROY</v>
          </cell>
          <cell r="AE499" t="str">
            <v>CONEX</v>
          </cell>
          <cell r="AF499" t="str">
            <v>ALP</v>
          </cell>
          <cell r="AG499" t="str">
            <v>REDB</v>
          </cell>
          <cell r="AH499" t="str">
            <v>REDM</v>
          </cell>
          <cell r="AI499" t="str">
            <v>TOTMAT</v>
          </cell>
          <cell r="AJ499" t="str">
            <v>CCONEX</v>
          </cell>
          <cell r="AK499" t="str">
            <v>CAP</v>
          </cell>
          <cell r="AL499" t="str">
            <v>CREDB</v>
          </cell>
          <cell r="AM499" t="str">
            <v>CREDM</v>
          </cell>
          <cell r="AN499" t="str">
            <v>CTOTMO</v>
          </cell>
          <cell r="AO499" t="str">
            <v>CTOTAL</v>
          </cell>
          <cell r="AP499" t="str">
            <v>REDES</v>
          </cell>
          <cell r="AQ499" t="str">
            <v>CONEXIONES</v>
          </cell>
          <cell r="AR499" t="str">
            <v>MATE</v>
          </cell>
          <cell r="AS499" t="str">
            <v>MANO</v>
          </cell>
          <cell r="AT499" t="str">
            <v>INVTOTAL</v>
          </cell>
        </row>
        <row r="500">
          <cell r="E500" t="str">
            <v>KENN*</v>
          </cell>
        </row>
      </sheetData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"/>
      <sheetName val="3"/>
      <sheetName val="4"/>
      <sheetName val="5"/>
      <sheetName val="11"/>
      <sheetName val="6"/>
      <sheetName val="7"/>
      <sheetName val="8"/>
      <sheetName val="Grafica"/>
      <sheetName val="PR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A1" t="str">
            <v>BALANCE ENERGETICO DE GESTION</v>
          </cell>
        </row>
        <row r="3">
          <cell r="A3" t="str">
            <v>BALANCE ENERGETICO DE GESTION DE CODENSA S.A. E.S.P.</v>
          </cell>
        </row>
        <row r="4">
          <cell r="A4" t="str">
            <v>SERIES ESTIMADAS DE COMPRAS Y VENTAS DE ENERGÍA (MWH)</v>
          </cell>
        </row>
        <row r="5">
          <cell r="A5" t="str">
            <v>VALORES MENSUALES</v>
          </cell>
        </row>
        <row r="7">
          <cell r="B7">
            <v>35431</v>
          </cell>
          <cell r="C7">
            <v>35462</v>
          </cell>
          <cell r="D7">
            <v>35490</v>
          </cell>
          <cell r="E7">
            <v>35521</v>
          </cell>
          <cell r="F7">
            <v>35551</v>
          </cell>
          <cell r="G7">
            <v>35582</v>
          </cell>
          <cell r="H7">
            <v>35612</v>
          </cell>
          <cell r="I7">
            <v>35643</v>
          </cell>
          <cell r="J7">
            <v>35674</v>
          </cell>
          <cell r="K7">
            <v>35704</v>
          </cell>
          <cell r="L7">
            <v>35735</v>
          </cell>
          <cell r="M7">
            <v>35765</v>
          </cell>
          <cell r="N7">
            <v>35796</v>
          </cell>
          <cell r="O7">
            <v>35827</v>
          </cell>
          <cell r="P7">
            <v>35855</v>
          </cell>
          <cell r="Q7">
            <v>35886</v>
          </cell>
          <cell r="R7">
            <v>35916</v>
          </cell>
          <cell r="S7">
            <v>35947</v>
          </cell>
          <cell r="T7">
            <v>35977</v>
          </cell>
          <cell r="U7">
            <v>36008</v>
          </cell>
          <cell r="V7">
            <v>36039</v>
          </cell>
          <cell r="W7">
            <v>36069</v>
          </cell>
          <cell r="X7">
            <v>36100</v>
          </cell>
          <cell r="Y7">
            <v>36130</v>
          </cell>
          <cell r="Z7">
            <v>36161</v>
          </cell>
          <cell r="AA7">
            <v>36192</v>
          </cell>
        </row>
        <row r="8">
          <cell r="A8" t="str">
            <v>Entradas de Energía</v>
          </cell>
          <cell r="B8">
            <v>817654.49399999995</v>
          </cell>
          <cell r="C8">
            <v>786453.41</v>
          </cell>
          <cell r="D8">
            <v>835224.96600000001</v>
          </cell>
          <cell r="E8">
            <v>869948.9169999999</v>
          </cell>
          <cell r="F8">
            <v>868835.31299999997</v>
          </cell>
          <cell r="G8">
            <v>821261.91100000008</v>
          </cell>
          <cell r="H8">
            <v>884189.60899999994</v>
          </cell>
          <cell r="I8">
            <v>870207.98600000003</v>
          </cell>
          <cell r="J8">
            <v>862192.12</v>
          </cell>
          <cell r="K8">
            <v>881576.33</v>
          </cell>
          <cell r="L8">
            <v>831784.38</v>
          </cell>
          <cell r="M8">
            <v>834280.84</v>
          </cell>
          <cell r="N8">
            <v>841038.87842999992</v>
          </cell>
          <cell r="O8">
            <v>817739.60225600004</v>
          </cell>
          <cell r="P8">
            <v>901490.64329600008</v>
          </cell>
          <cell r="Q8">
            <v>851849.22555999993</v>
          </cell>
          <cell r="R8">
            <v>897564.28479800001</v>
          </cell>
          <cell r="S8">
            <v>846786.46874848474</v>
          </cell>
          <cell r="T8">
            <v>882194.31748199987</v>
          </cell>
          <cell r="U8">
            <v>867918.97612000001</v>
          </cell>
          <cell r="V8">
            <v>865243.53232000011</v>
          </cell>
          <cell r="W8">
            <v>885024.26667000004</v>
          </cell>
          <cell r="X8">
            <v>839055.10412000003</v>
          </cell>
          <cell r="Y8">
            <v>838931.61159999995</v>
          </cell>
          <cell r="Z8">
            <v>799903.47790000006</v>
          </cell>
          <cell r="AA8">
            <v>785754.65740000003</v>
          </cell>
        </row>
        <row r="9">
          <cell r="A9" t="str">
            <v>STN - 230 kV</v>
          </cell>
          <cell r="B9">
            <v>817654.49399999995</v>
          </cell>
          <cell r="C9">
            <v>786453.41</v>
          </cell>
          <cell r="D9">
            <v>835224.96600000001</v>
          </cell>
          <cell r="E9">
            <v>869948.9169999999</v>
          </cell>
          <cell r="F9">
            <v>868835.31299999997</v>
          </cell>
          <cell r="G9">
            <v>821261.91100000008</v>
          </cell>
          <cell r="H9">
            <v>884189.60899999994</v>
          </cell>
          <cell r="I9">
            <v>870207.98600000003</v>
          </cell>
          <cell r="J9">
            <v>862192.12</v>
          </cell>
          <cell r="K9">
            <v>881576.33</v>
          </cell>
          <cell r="L9">
            <v>831784.38</v>
          </cell>
          <cell r="M9">
            <v>834280.84</v>
          </cell>
          <cell r="N9">
            <v>674391.60249999992</v>
          </cell>
          <cell r="O9">
            <v>662771.65350000001</v>
          </cell>
          <cell r="P9">
            <v>743364.35550000006</v>
          </cell>
          <cell r="Q9">
            <v>694651.56149999995</v>
          </cell>
          <cell r="R9">
            <v>780935.39</v>
          </cell>
          <cell r="S9">
            <v>737369.45234848477</v>
          </cell>
          <cell r="T9">
            <v>670656.4794999999</v>
          </cell>
          <cell r="U9">
            <v>739228.33</v>
          </cell>
          <cell r="V9">
            <v>798097.32700000016</v>
          </cell>
          <cell r="W9">
            <v>794782.64905000001</v>
          </cell>
          <cell r="X9">
            <v>761259.87400000007</v>
          </cell>
          <cell r="Y9">
            <v>704641.89020000002</v>
          </cell>
          <cell r="Z9">
            <v>736606.83840000001</v>
          </cell>
          <cell r="AA9">
            <v>726495.76450000005</v>
          </cell>
        </row>
        <row r="10">
          <cell r="A10" t="str">
            <v>Emgesa - 115 kV</v>
          </cell>
          <cell r="N10">
            <v>166647.27593</v>
          </cell>
          <cell r="O10">
            <v>154967.948756</v>
          </cell>
          <cell r="P10">
            <v>158126.28779600002</v>
          </cell>
          <cell r="Q10">
            <v>157197.66406000001</v>
          </cell>
          <cell r="R10">
            <v>116628.89479800001</v>
          </cell>
          <cell r="S10">
            <v>109417.01639999999</v>
          </cell>
          <cell r="T10">
            <v>211537.83798199997</v>
          </cell>
          <cell r="U10">
            <v>128690.64612</v>
          </cell>
          <cell r="V10">
            <v>67146.205319999994</v>
          </cell>
          <cell r="W10">
            <v>90241.61761999999</v>
          </cell>
          <cell r="X10">
            <v>77795.230119999993</v>
          </cell>
          <cell r="Y10">
            <v>134289.72139999998</v>
          </cell>
          <cell r="Z10">
            <v>63296.639500000005</v>
          </cell>
          <cell r="AA10">
            <v>59258.892900000006</v>
          </cell>
        </row>
        <row r="11">
          <cell r="A11" t="str">
            <v>Salidas de Energía</v>
          </cell>
          <cell r="B11">
            <v>2326.7739999999999</v>
          </cell>
          <cell r="C11">
            <v>2997.6089999999999</v>
          </cell>
          <cell r="D11">
            <v>2862.8580000000002</v>
          </cell>
          <cell r="E11">
            <v>3275.3649999999998</v>
          </cell>
          <cell r="F11">
            <v>3032.53</v>
          </cell>
          <cell r="G11">
            <v>2793.6790000000001</v>
          </cell>
          <cell r="H11">
            <v>3205.634</v>
          </cell>
          <cell r="I11">
            <v>3005.8209999999999</v>
          </cell>
          <cell r="J11">
            <v>3180.4459999999999</v>
          </cell>
          <cell r="K11">
            <v>3207.9340000000002</v>
          </cell>
          <cell r="L11">
            <v>2926.145</v>
          </cell>
          <cell r="M11">
            <v>2373.8029999999999</v>
          </cell>
          <cell r="N11">
            <v>50298.069760999999</v>
          </cell>
          <cell r="O11">
            <v>48833.899229999995</v>
          </cell>
          <cell r="P11">
            <v>54378.146895999991</v>
          </cell>
          <cell r="Q11">
            <v>55198.094056999995</v>
          </cell>
          <cell r="R11">
            <v>61225.770939000002</v>
          </cell>
          <cell r="S11">
            <v>55792.024665974692</v>
          </cell>
          <cell r="T11">
            <v>55370.135549999992</v>
          </cell>
          <cell r="U11">
            <v>54104.031549999992</v>
          </cell>
          <cell r="V11">
            <v>54361.015149999999</v>
          </cell>
          <cell r="W11">
            <v>56348.080300000001</v>
          </cell>
          <cell r="X11">
            <v>52675.146900000007</v>
          </cell>
          <cell r="Y11">
            <v>55795.668899999997</v>
          </cell>
          <cell r="Z11">
            <v>64955.044099999999</v>
          </cell>
          <cell r="AA11">
            <v>65596.244999999995</v>
          </cell>
        </row>
        <row r="12">
          <cell r="A12" t="str">
            <v>O. Distribuidores</v>
          </cell>
          <cell r="N12">
            <v>35228.163907999995</v>
          </cell>
          <cell r="O12">
            <v>29784.298134000004</v>
          </cell>
          <cell r="P12">
            <v>34098.570089999994</v>
          </cell>
          <cell r="Q12">
            <v>33885.380592000001</v>
          </cell>
          <cell r="R12">
            <v>33967.157888000002</v>
          </cell>
          <cell r="S12">
            <v>32871.526569974696</v>
          </cell>
          <cell r="T12">
            <v>34641.885649999997</v>
          </cell>
          <cell r="U12">
            <v>32638.720649999996</v>
          </cell>
          <cell r="V12">
            <v>31990.891649999994</v>
          </cell>
          <cell r="W12">
            <v>32554.471399999995</v>
          </cell>
          <cell r="X12">
            <v>30703.335200000001</v>
          </cell>
          <cell r="Y12">
            <v>34434.555399999997</v>
          </cell>
          <cell r="Z12">
            <v>34299.959199999998</v>
          </cell>
          <cell r="AA12">
            <v>30514.630499999999</v>
          </cell>
        </row>
        <row r="13">
          <cell r="A13" t="str">
            <v>Emgesa</v>
          </cell>
          <cell r="N13">
            <v>7544.0778530000016</v>
          </cell>
          <cell r="O13">
            <v>10586.621095999999</v>
          </cell>
          <cell r="P13">
            <v>10407.376806</v>
          </cell>
          <cell r="Q13">
            <v>12055.263465</v>
          </cell>
          <cell r="R13">
            <v>12274.923050999998</v>
          </cell>
          <cell r="S13">
            <v>9069.5180959999998</v>
          </cell>
          <cell r="T13">
            <v>5970.2299000000012</v>
          </cell>
          <cell r="U13">
            <v>6866.7109000000009</v>
          </cell>
          <cell r="V13">
            <v>9330.8634999999995</v>
          </cell>
          <cell r="W13">
            <v>9810.9189000000024</v>
          </cell>
          <cell r="X13">
            <v>8667.1116999999995</v>
          </cell>
          <cell r="Y13">
            <v>8287.5434999999998</v>
          </cell>
          <cell r="Z13">
            <v>6158.934900000002</v>
          </cell>
          <cell r="AA13">
            <v>5278.3945000000012</v>
          </cell>
        </row>
        <row r="14">
          <cell r="A14" t="str">
            <v>Otros Comercializadores</v>
          </cell>
          <cell r="B14">
            <v>2326.7739999999999</v>
          </cell>
          <cell r="C14">
            <v>2997.6089999999999</v>
          </cell>
          <cell r="D14">
            <v>2862.8580000000002</v>
          </cell>
          <cell r="E14">
            <v>3275.3649999999998</v>
          </cell>
          <cell r="F14">
            <v>3032.53</v>
          </cell>
          <cell r="G14">
            <v>2793.6790000000001</v>
          </cell>
          <cell r="H14">
            <v>3205.634</v>
          </cell>
          <cell r="I14">
            <v>3005.8209999999999</v>
          </cell>
          <cell r="J14">
            <v>3180.4459999999999</v>
          </cell>
          <cell r="K14">
            <v>3207.9340000000002</v>
          </cell>
          <cell r="L14">
            <v>2926.145</v>
          </cell>
          <cell r="M14">
            <v>2373.8029999999999</v>
          </cell>
          <cell r="N14">
            <v>7525.8280000000004</v>
          </cell>
          <cell r="O14">
            <v>8462.98</v>
          </cell>
          <cell r="P14">
            <v>9872.2000000000007</v>
          </cell>
          <cell r="Q14">
            <v>9257.4500000000007</v>
          </cell>
          <cell r="R14">
            <v>14983.69</v>
          </cell>
          <cell r="S14">
            <v>13850.98</v>
          </cell>
          <cell r="T14">
            <v>14758.02</v>
          </cell>
          <cell r="U14">
            <v>14598.6</v>
          </cell>
          <cell r="V14">
            <v>13039.26</v>
          </cell>
          <cell r="W14">
            <v>13982.69</v>
          </cell>
          <cell r="X14">
            <v>13304.7</v>
          </cell>
          <cell r="Y14">
            <v>13073.57</v>
          </cell>
          <cell r="Z14">
            <v>24496.15</v>
          </cell>
          <cell r="AA14">
            <v>29803.22</v>
          </cell>
        </row>
        <row r="15">
          <cell r="A15" t="str">
            <v>Compras Mercado Interno</v>
          </cell>
          <cell r="B15">
            <v>815327.72</v>
          </cell>
          <cell r="C15">
            <v>783455.80099999998</v>
          </cell>
          <cell r="D15">
            <v>832362.10800000001</v>
          </cell>
          <cell r="E15">
            <v>866673.55199999991</v>
          </cell>
          <cell r="F15">
            <v>865802.78299999994</v>
          </cell>
          <cell r="G15">
            <v>818468.23200000008</v>
          </cell>
          <cell r="H15">
            <v>880983.97499999998</v>
          </cell>
          <cell r="I15">
            <v>867202.16500000004</v>
          </cell>
          <cell r="J15">
            <v>859011.674</v>
          </cell>
          <cell r="K15">
            <v>878368.39599999995</v>
          </cell>
          <cell r="L15">
            <v>828858.23499999999</v>
          </cell>
          <cell r="M15">
            <v>831907.03700000001</v>
          </cell>
          <cell r="N15">
            <v>790740.80866899993</v>
          </cell>
          <cell r="O15">
            <v>768905.70302600006</v>
          </cell>
          <cell r="P15">
            <v>847112.49640000006</v>
          </cell>
          <cell r="Q15">
            <v>796651.13150299992</v>
          </cell>
          <cell r="R15">
            <v>836338.51385900006</v>
          </cell>
          <cell r="S15">
            <v>790994.44408251008</v>
          </cell>
          <cell r="T15">
            <v>826824.18193199986</v>
          </cell>
          <cell r="U15">
            <v>813814.94457000005</v>
          </cell>
          <cell r="V15">
            <v>810882.51717000012</v>
          </cell>
          <cell r="W15">
            <v>828676.18637000001</v>
          </cell>
          <cell r="X15">
            <v>786379.95721999998</v>
          </cell>
          <cell r="Y15">
            <v>783135.9426999999</v>
          </cell>
          <cell r="Z15">
            <v>734948.4338</v>
          </cell>
          <cell r="AA15">
            <v>720158.41240000003</v>
          </cell>
        </row>
        <row r="16">
          <cell r="A16" t="str">
            <v>Compras Mercado Externo</v>
          </cell>
          <cell r="B16">
            <v>2945.92</v>
          </cell>
          <cell r="C16">
            <v>4496.6689999999999</v>
          </cell>
          <cell r="D16">
            <v>10746.962</v>
          </cell>
          <cell r="E16">
            <v>9705.268</v>
          </cell>
          <cell r="F16">
            <v>8846.9169999999995</v>
          </cell>
          <cell r="G16">
            <v>10748.168</v>
          </cell>
          <cell r="H16">
            <v>11796.844999999999</v>
          </cell>
          <cell r="I16">
            <v>13106.895</v>
          </cell>
          <cell r="J16">
            <v>14267.263000000001</v>
          </cell>
          <cell r="K16">
            <v>12076.136</v>
          </cell>
          <cell r="L16">
            <v>15868.108</v>
          </cell>
          <cell r="M16">
            <v>13758.941999999999</v>
          </cell>
          <cell r="N16">
            <v>24795.331999999999</v>
          </cell>
          <cell r="O16">
            <v>26928.55</v>
          </cell>
          <cell r="P16">
            <v>30702.57</v>
          </cell>
          <cell r="Q16">
            <v>26978.15</v>
          </cell>
          <cell r="R16">
            <v>28681.72</v>
          </cell>
          <cell r="S16">
            <v>28623.32</v>
          </cell>
          <cell r="T16">
            <v>30485.4</v>
          </cell>
          <cell r="U16">
            <v>23592.94</v>
          </cell>
          <cell r="V16">
            <v>21665.84</v>
          </cell>
          <cell r="W16">
            <v>14028.02</v>
          </cell>
          <cell r="X16">
            <v>14958.4</v>
          </cell>
          <cell r="Y16">
            <v>12743.589400000001</v>
          </cell>
          <cell r="Z16">
            <v>11364.405099999998</v>
          </cell>
          <cell r="AA16">
            <v>9063.82</v>
          </cell>
        </row>
        <row r="17">
          <cell r="A17" t="str">
            <v>Compras sin STN</v>
          </cell>
          <cell r="B17">
            <v>818273.64</v>
          </cell>
          <cell r="C17">
            <v>787952.47</v>
          </cell>
          <cell r="D17">
            <v>843109.07000000007</v>
          </cell>
          <cell r="E17">
            <v>876378.82</v>
          </cell>
          <cell r="F17">
            <v>874649.7</v>
          </cell>
          <cell r="G17">
            <v>829216.4</v>
          </cell>
          <cell r="H17">
            <v>892780.82</v>
          </cell>
          <cell r="I17">
            <v>880309.06</v>
          </cell>
          <cell r="J17">
            <v>873278.93700000003</v>
          </cell>
          <cell r="K17">
            <v>890444.53200000001</v>
          </cell>
          <cell r="L17">
            <v>844726.34299999999</v>
          </cell>
          <cell r="M17">
            <v>845665.97900000005</v>
          </cell>
          <cell r="N17">
            <v>815536.14066899999</v>
          </cell>
          <cell r="O17">
            <v>795834.25302600011</v>
          </cell>
          <cell r="P17">
            <v>877815.06640000001</v>
          </cell>
          <cell r="Q17">
            <v>823629.28150299995</v>
          </cell>
          <cell r="R17">
            <v>865020.23385900003</v>
          </cell>
          <cell r="S17">
            <v>819617.76408251002</v>
          </cell>
          <cell r="T17">
            <v>857309.58193199988</v>
          </cell>
          <cell r="U17">
            <v>837407.88456999999</v>
          </cell>
          <cell r="V17">
            <v>832548.35717000009</v>
          </cell>
          <cell r="W17">
            <v>842704.20637000003</v>
          </cell>
          <cell r="X17">
            <v>801338.35722000001</v>
          </cell>
          <cell r="Y17">
            <v>795879.53209999995</v>
          </cell>
          <cell r="Z17">
            <v>746312.83889999997</v>
          </cell>
          <cell r="AA17">
            <v>729222.23239999998</v>
          </cell>
        </row>
        <row r="18">
          <cell r="A18" t="str">
            <v>Perdidas STN</v>
          </cell>
          <cell r="B18">
            <v>14706.36</v>
          </cell>
          <cell r="C18">
            <v>15367.53</v>
          </cell>
          <cell r="D18">
            <v>17610.93</v>
          </cell>
          <cell r="E18">
            <v>14501.18</v>
          </cell>
          <cell r="F18">
            <v>14360.3</v>
          </cell>
          <cell r="G18">
            <v>12653.6</v>
          </cell>
          <cell r="H18">
            <v>16309.18</v>
          </cell>
          <cell r="I18">
            <v>16890.939999999999</v>
          </cell>
          <cell r="J18">
            <v>19154.27</v>
          </cell>
          <cell r="K18">
            <v>25362.21</v>
          </cell>
          <cell r="L18">
            <v>17300.04</v>
          </cell>
          <cell r="M18">
            <v>22070.400000000001</v>
          </cell>
          <cell r="N18">
            <v>24895.49</v>
          </cell>
          <cell r="O18">
            <v>23997.38</v>
          </cell>
          <cell r="P18">
            <v>23159.98</v>
          </cell>
          <cell r="Q18">
            <v>13916.42</v>
          </cell>
          <cell r="R18">
            <v>11097.74</v>
          </cell>
          <cell r="S18">
            <v>11371.76</v>
          </cell>
          <cell r="T18">
            <v>12537.81</v>
          </cell>
          <cell r="U18">
            <v>12561.12</v>
          </cell>
          <cell r="V18">
            <v>12488.225399999999</v>
          </cell>
          <cell r="W18">
            <v>15168.68</v>
          </cell>
          <cell r="X18">
            <v>16026.8</v>
          </cell>
          <cell r="Y18">
            <v>13529.952045700002</v>
          </cell>
          <cell r="Z18">
            <v>11194.691999999999</v>
          </cell>
          <cell r="AA18">
            <v>10938.33</v>
          </cell>
        </row>
        <row r="19">
          <cell r="A19" t="str">
            <v>Compras con STN</v>
          </cell>
          <cell r="B19">
            <v>832980</v>
          </cell>
          <cell r="C19">
            <v>803320</v>
          </cell>
          <cell r="D19">
            <v>860720.00000000012</v>
          </cell>
          <cell r="E19">
            <v>890880</v>
          </cell>
          <cell r="F19">
            <v>889010</v>
          </cell>
          <cell r="G19">
            <v>841870</v>
          </cell>
          <cell r="H19">
            <v>909090</v>
          </cell>
          <cell r="I19">
            <v>897200</v>
          </cell>
          <cell r="J19">
            <v>892433.20700000005</v>
          </cell>
          <cell r="K19">
            <v>915806.74199999997</v>
          </cell>
          <cell r="L19">
            <v>862026.38300000003</v>
          </cell>
          <cell r="M19">
            <v>867736.37900000007</v>
          </cell>
          <cell r="N19">
            <v>840431.63066899998</v>
          </cell>
          <cell r="O19">
            <v>819831.63302600011</v>
          </cell>
          <cell r="P19">
            <v>900975.04639999999</v>
          </cell>
          <cell r="Q19">
            <v>837545.70150299999</v>
          </cell>
          <cell r="R19">
            <v>876117.97385900002</v>
          </cell>
          <cell r="S19">
            <v>830989.52408251003</v>
          </cell>
          <cell r="T19">
            <v>869847.39193199994</v>
          </cell>
          <cell r="U19">
            <v>849969.00456999999</v>
          </cell>
          <cell r="V19">
            <v>845036.58257000009</v>
          </cell>
          <cell r="W19">
            <v>857872.88637000008</v>
          </cell>
          <cell r="X19">
            <v>817365.15722000005</v>
          </cell>
          <cell r="Y19">
            <v>809409.4841457</v>
          </cell>
          <cell r="Z19">
            <v>757507.53090000001</v>
          </cell>
          <cell r="AA19">
            <v>740160.56239999994</v>
          </cell>
        </row>
        <row r="20">
          <cell r="A20" t="str">
            <v>Ajustes</v>
          </cell>
        </row>
        <row r="22">
          <cell r="A22" t="str">
            <v>VENTAS</v>
          </cell>
        </row>
        <row r="23">
          <cell r="A23" t="str">
            <v>No regulado Interno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124598.686</v>
          </cell>
          <cell r="O23">
            <v>124027.798</v>
          </cell>
          <cell r="P23">
            <v>140638.67727000001</v>
          </cell>
          <cell r="Q23">
            <v>123651.13021</v>
          </cell>
          <cell r="R23">
            <v>131435.09899999999</v>
          </cell>
          <cell r="S23">
            <v>126008.90399999999</v>
          </cell>
          <cell r="T23">
            <v>125921.774</v>
          </cell>
          <cell r="U23">
            <v>123071.573</v>
          </cell>
          <cell r="V23">
            <v>122941.799</v>
          </cell>
          <cell r="W23">
            <v>127752.81800000001</v>
          </cell>
          <cell r="X23">
            <v>115674.45699999999</v>
          </cell>
          <cell r="Y23">
            <v>100717.61399999999</v>
          </cell>
          <cell r="Z23">
            <v>91377.56</v>
          </cell>
          <cell r="AA23">
            <v>96149.941999999995</v>
          </cell>
        </row>
        <row r="24">
          <cell r="A24" t="str">
            <v>208 V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>11.4 kV</v>
          </cell>
          <cell r="N25">
            <v>32933.404999999999</v>
          </cell>
          <cell r="O25">
            <v>34718.381000000001</v>
          </cell>
          <cell r="P25">
            <v>45229.876520000005</v>
          </cell>
          <cell r="Q25">
            <v>36491.375069999995</v>
          </cell>
          <cell r="R25">
            <v>41580.108000000007</v>
          </cell>
          <cell r="S25">
            <v>40127.85</v>
          </cell>
          <cell r="T25">
            <v>40518.513000000006</v>
          </cell>
          <cell r="U25">
            <v>39870.247000000003</v>
          </cell>
          <cell r="V25">
            <v>38739.296000000002</v>
          </cell>
          <cell r="W25">
            <v>40087.781000000003</v>
          </cell>
          <cell r="X25">
            <v>36070.409</v>
          </cell>
          <cell r="Y25">
            <v>30030.642999999996</v>
          </cell>
          <cell r="Z25">
            <v>29835.91</v>
          </cell>
          <cell r="AA25">
            <v>37153.620999999992</v>
          </cell>
        </row>
        <row r="26">
          <cell r="A26" t="str">
            <v>34.5 kV</v>
          </cell>
          <cell r="N26">
            <v>66502.004000000001</v>
          </cell>
          <cell r="O26">
            <v>67164.048999999999</v>
          </cell>
          <cell r="P26">
            <v>62326.638749999991</v>
          </cell>
          <cell r="Q26">
            <v>62368.94862000001</v>
          </cell>
          <cell r="R26">
            <v>62095.522999999994</v>
          </cell>
          <cell r="S26">
            <v>59414.004000000001</v>
          </cell>
          <cell r="T26">
            <v>61428.195999999996</v>
          </cell>
          <cell r="U26">
            <v>56570.363000000005</v>
          </cell>
          <cell r="V26">
            <v>58519.971999999994</v>
          </cell>
          <cell r="W26">
            <v>60710.763000000006</v>
          </cell>
          <cell r="X26">
            <v>58270.739000000001</v>
          </cell>
          <cell r="Y26">
            <v>48921.618999999999</v>
          </cell>
          <cell r="Z26">
            <v>48852.337</v>
          </cell>
          <cell r="AA26">
            <v>48691.334999999999</v>
          </cell>
        </row>
        <row r="27">
          <cell r="A27" t="str">
            <v>115 kV</v>
          </cell>
          <cell r="N27">
            <v>25163.276999999998</v>
          </cell>
          <cell r="O27">
            <v>22145.367999999999</v>
          </cell>
          <cell r="P27">
            <v>33082.162000000004</v>
          </cell>
          <cell r="Q27">
            <v>24790.806520000002</v>
          </cell>
          <cell r="R27">
            <v>27759.468000000001</v>
          </cell>
          <cell r="S27">
            <v>26467.05</v>
          </cell>
          <cell r="T27">
            <v>23975.064999999999</v>
          </cell>
          <cell r="U27">
            <v>26630.962999999996</v>
          </cell>
          <cell r="V27">
            <v>25682.531000000003</v>
          </cell>
          <cell r="W27">
            <v>26954.274000000001</v>
          </cell>
          <cell r="X27">
            <v>21333.309000000001</v>
          </cell>
          <cell r="Y27">
            <v>21765.351999999999</v>
          </cell>
          <cell r="Z27">
            <v>12689.313</v>
          </cell>
          <cell r="AA27">
            <v>10304.986000000001</v>
          </cell>
        </row>
        <row r="28">
          <cell r="A28" t="str">
            <v>Regulado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484337.92126837105</v>
          </cell>
          <cell r="O28">
            <v>467733.99739829561</v>
          </cell>
          <cell r="P28">
            <v>522035.55567257188</v>
          </cell>
          <cell r="Q28">
            <v>490877.56262824783</v>
          </cell>
          <cell r="R28">
            <v>505131.0504158471</v>
          </cell>
          <cell r="S28">
            <v>471536.89078787708</v>
          </cell>
          <cell r="T28">
            <v>492146.8641840159</v>
          </cell>
          <cell r="U28">
            <v>512872.56094619847</v>
          </cell>
          <cell r="V28">
            <v>490800.23067800654</v>
          </cell>
          <cell r="W28">
            <v>517694.61106237181</v>
          </cell>
          <cell r="X28">
            <v>511008.10593565082</v>
          </cell>
          <cell r="Y28">
            <v>530535.45838744252</v>
          </cell>
          <cell r="Z28">
            <v>512994.69150557567</v>
          </cell>
          <cell r="AA28">
            <v>467939.32590652996</v>
          </cell>
        </row>
        <row r="29">
          <cell r="A29" t="str">
            <v>208 V</v>
          </cell>
          <cell r="N29">
            <v>428166.00899927295</v>
          </cell>
          <cell r="O29">
            <v>410026.92514839873</v>
          </cell>
          <cell r="P29">
            <v>449137.22278018913</v>
          </cell>
          <cell r="Q29">
            <v>429824.78274841752</v>
          </cell>
          <cell r="R29">
            <v>443668.47694146668</v>
          </cell>
          <cell r="S29">
            <v>407610.47974315105</v>
          </cell>
          <cell r="T29">
            <v>429477.58891806076</v>
          </cell>
          <cell r="U29">
            <v>444152.48282816017</v>
          </cell>
          <cell r="V29">
            <v>424003.19873818883</v>
          </cell>
          <cell r="W29">
            <v>442880.48240575759</v>
          </cell>
          <cell r="X29">
            <v>444995.70515238593</v>
          </cell>
          <cell r="Y29">
            <v>460998.05685400311</v>
          </cell>
          <cell r="Z29">
            <v>444168.07851693488</v>
          </cell>
          <cell r="AA29">
            <v>403772.89966728969</v>
          </cell>
        </row>
        <row r="30">
          <cell r="A30" t="str">
            <v>11.4 kV</v>
          </cell>
          <cell r="N30">
            <v>52245.72498091813</v>
          </cell>
          <cell r="O30">
            <v>53757.314922333615</v>
          </cell>
          <cell r="P30">
            <v>67436.237200774543</v>
          </cell>
          <cell r="Q30">
            <v>56721.901734621722</v>
          </cell>
          <cell r="R30">
            <v>57123.11285231181</v>
          </cell>
          <cell r="S30">
            <v>60461.955671320757</v>
          </cell>
          <cell r="T30">
            <v>59144.114268574878</v>
          </cell>
          <cell r="U30">
            <v>64770.201414437222</v>
          </cell>
          <cell r="V30">
            <v>63087.43956212281</v>
          </cell>
          <cell r="W30">
            <v>70775.125854354308</v>
          </cell>
          <cell r="X30">
            <v>62411.025792845132</v>
          </cell>
          <cell r="Y30">
            <v>65627.698883766527</v>
          </cell>
          <cell r="Z30">
            <v>65441.262695344776</v>
          </cell>
          <cell r="AA30">
            <v>56376.493797225739</v>
          </cell>
        </row>
        <row r="31">
          <cell r="A31" t="str">
            <v>34.5 kV</v>
          </cell>
          <cell r="N31">
            <v>3926.1872881799673</v>
          </cell>
          <cell r="O31">
            <v>3949.7573275632626</v>
          </cell>
          <cell r="P31">
            <v>5462.0956916081914</v>
          </cell>
          <cell r="Q31">
            <v>4330.8781452085614</v>
          </cell>
          <cell r="R31">
            <v>4339.4606220686355</v>
          </cell>
          <cell r="S31">
            <v>3464.4553734053325</v>
          </cell>
          <cell r="T31">
            <v>3525.1609973802711</v>
          </cell>
          <cell r="U31">
            <v>3949.8767036011136</v>
          </cell>
          <cell r="V31">
            <v>3709.5923776949103</v>
          </cell>
          <cell r="W31">
            <v>4039.0028022599436</v>
          </cell>
          <cell r="X31">
            <v>3601.3749904197916</v>
          </cell>
          <cell r="Y31">
            <v>3909.7026496729104</v>
          </cell>
          <cell r="Z31">
            <v>3385.3502932960241</v>
          </cell>
          <cell r="AA31">
            <v>3673.2224420144662</v>
          </cell>
        </row>
        <row r="32">
          <cell r="A32" t="str">
            <v>115 kV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4116.71</v>
          </cell>
        </row>
        <row r="33">
          <cell r="A33" t="str">
            <v>Alumbrado público</v>
          </cell>
          <cell r="N33">
            <v>23656.776000000002</v>
          </cell>
          <cell r="O33">
            <v>21103.9015</v>
          </cell>
          <cell r="P33">
            <v>23515.606499999998</v>
          </cell>
          <cell r="Q33">
            <v>23216.58</v>
          </cell>
          <cell r="R33">
            <v>23902.873599999999</v>
          </cell>
          <cell r="S33">
            <v>23758.484</v>
          </cell>
          <cell r="T33">
            <v>23996.398800000003</v>
          </cell>
          <cell r="U33">
            <v>24081.5448</v>
          </cell>
          <cell r="V33">
            <v>23346.925714285717</v>
          </cell>
          <cell r="W33">
            <v>24032.953904761904</v>
          </cell>
          <cell r="X33">
            <v>23581.103999999999</v>
          </cell>
          <cell r="Y33">
            <v>24571.027999999998</v>
          </cell>
          <cell r="Z33">
            <v>24020.495661016921</v>
          </cell>
          <cell r="AA33">
            <v>22902.879661016948</v>
          </cell>
        </row>
        <row r="34">
          <cell r="A34" t="str">
            <v>Ventas Mercado Interno</v>
          </cell>
          <cell r="B34">
            <v>617217.58199999994</v>
          </cell>
          <cell r="C34">
            <v>679888.8</v>
          </cell>
          <cell r="D34">
            <v>624616.03199999989</v>
          </cell>
          <cell r="E34">
            <v>682488.04600000009</v>
          </cell>
          <cell r="F34">
            <v>626339.98800000001</v>
          </cell>
          <cell r="G34">
            <v>694698.86600000004</v>
          </cell>
          <cell r="H34">
            <v>633897.72699999996</v>
          </cell>
          <cell r="I34">
            <v>652534.20399999991</v>
          </cell>
          <cell r="J34">
            <v>644638.13599999994</v>
          </cell>
          <cell r="K34">
            <v>693612.60837000003</v>
          </cell>
          <cell r="L34">
            <v>650676.17955999996</v>
          </cell>
          <cell r="M34">
            <v>666226.43663999997</v>
          </cell>
          <cell r="N34">
            <v>632593.38326837099</v>
          </cell>
          <cell r="O34">
            <v>612865.69689829566</v>
          </cell>
          <cell r="P34">
            <v>686189.83944257186</v>
          </cell>
          <cell r="Q34">
            <v>637745.27283824782</v>
          </cell>
          <cell r="R34">
            <v>660469.0230158472</v>
          </cell>
          <cell r="S34">
            <v>621304.27878787718</v>
          </cell>
          <cell r="T34">
            <v>642065.03698401584</v>
          </cell>
          <cell r="U34">
            <v>660025.67874619854</v>
          </cell>
          <cell r="V34">
            <v>637088.95539229224</v>
          </cell>
          <cell r="W34">
            <v>669480.38296713377</v>
          </cell>
          <cell r="X34">
            <v>650263.66693565086</v>
          </cell>
          <cell r="Y34">
            <v>655824.10038744251</v>
          </cell>
          <cell r="Z34">
            <v>628392.74716659251</v>
          </cell>
          <cell r="AA34">
            <v>586992.14756754693</v>
          </cell>
        </row>
        <row r="35">
          <cell r="A35" t="str">
            <v>No Regulado Externo</v>
          </cell>
          <cell r="B35">
            <v>2914.7130000000002</v>
          </cell>
          <cell r="C35">
            <v>4426.1350000000002</v>
          </cell>
          <cell r="D35">
            <v>10569.32</v>
          </cell>
          <cell r="E35">
            <v>9506.7129999999997</v>
          </cell>
          <cell r="F35">
            <v>8646.7710000000006</v>
          </cell>
          <cell r="G35">
            <v>10539.644</v>
          </cell>
          <cell r="H35">
            <v>11569.346</v>
          </cell>
          <cell r="I35">
            <v>12855.539000000001</v>
          </cell>
          <cell r="J35">
            <v>14011.733</v>
          </cell>
          <cell r="K35">
            <v>11851.725629999999</v>
          </cell>
          <cell r="L35">
            <v>15576.143440000002</v>
          </cell>
          <cell r="M35">
            <v>13479.207360000002</v>
          </cell>
          <cell r="N35">
            <v>23318.852999999999</v>
          </cell>
          <cell r="O35">
            <v>27586.273000000001</v>
          </cell>
          <cell r="P35">
            <v>28625.690730000002</v>
          </cell>
          <cell r="Q35">
            <v>26318.318789999998</v>
          </cell>
          <cell r="R35">
            <v>28508.239999999998</v>
          </cell>
          <cell r="S35">
            <v>28089.531999999999</v>
          </cell>
          <cell r="T35">
            <v>29704.768</v>
          </cell>
          <cell r="U35">
            <v>23083.84</v>
          </cell>
          <cell r="V35">
            <v>21071.347999999998</v>
          </cell>
          <cell r="W35">
            <v>13201.21</v>
          </cell>
          <cell r="X35">
            <v>14495.438</v>
          </cell>
          <cell r="Y35">
            <v>12199.155999999999</v>
          </cell>
          <cell r="Z35">
            <v>11130.754000000001</v>
          </cell>
          <cell r="AA35">
            <v>8536.5040000000008</v>
          </cell>
        </row>
        <row r="36">
          <cell r="A36" t="str">
            <v>208 V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11.4 kV</v>
          </cell>
          <cell r="N37">
            <v>3931.3649999999998</v>
          </cell>
          <cell r="O37">
            <v>3518.5010000000002</v>
          </cell>
          <cell r="P37">
            <v>4099.1474799999996</v>
          </cell>
          <cell r="Q37">
            <v>3457.2909300000001</v>
          </cell>
          <cell r="R37">
            <v>3436.8330000000001</v>
          </cell>
          <cell r="S37">
            <v>3110.6770000000001</v>
          </cell>
          <cell r="T37">
            <v>3020.8989999999999</v>
          </cell>
          <cell r="U37">
            <v>3102.6759999999999</v>
          </cell>
          <cell r="V37">
            <v>2998.0919999999996</v>
          </cell>
          <cell r="W37">
            <v>3118.2249999999999</v>
          </cell>
          <cell r="X37">
            <v>3128.7470000000003</v>
          </cell>
          <cell r="Y37">
            <v>2804.5430000000001</v>
          </cell>
          <cell r="Z37">
            <v>3476.4629999999997</v>
          </cell>
          <cell r="AA37">
            <v>2597.7780000000002</v>
          </cell>
        </row>
        <row r="38">
          <cell r="A38" t="str">
            <v>34.5 kV</v>
          </cell>
          <cell r="N38">
            <v>6387.4880000000003</v>
          </cell>
          <cell r="O38">
            <v>10784.415999999999</v>
          </cell>
          <cell r="P38">
            <v>9845.6022500000036</v>
          </cell>
          <cell r="Q38">
            <v>9600.8003799999969</v>
          </cell>
          <cell r="R38">
            <v>10730.634</v>
          </cell>
          <cell r="S38">
            <v>9855.8510000000006</v>
          </cell>
          <cell r="T38">
            <v>10335.739000000001</v>
          </cell>
          <cell r="U38">
            <v>7489.5569999999998</v>
          </cell>
          <cell r="V38">
            <v>8615.74</v>
          </cell>
          <cell r="W38">
            <v>7646.0649999999996</v>
          </cell>
          <cell r="X38">
            <v>7494.8060000000005</v>
          </cell>
          <cell r="Y38">
            <v>7032.0640000000003</v>
          </cell>
          <cell r="Z38">
            <v>7108.1080000000002</v>
          </cell>
          <cell r="AA38">
            <v>5646.6220000000003</v>
          </cell>
        </row>
        <row r="39">
          <cell r="A39" t="str">
            <v>115 kV</v>
          </cell>
          <cell r="N39">
            <v>13000</v>
          </cell>
          <cell r="O39">
            <v>13283.356</v>
          </cell>
          <cell r="P39">
            <v>14680.940999999999</v>
          </cell>
          <cell r="Q39">
            <v>13260.227480000001</v>
          </cell>
          <cell r="R39">
            <v>14340.772999999999</v>
          </cell>
          <cell r="S39">
            <v>15123.004000000001</v>
          </cell>
          <cell r="T39">
            <v>16348.13</v>
          </cell>
          <cell r="U39">
            <v>12491.607</v>
          </cell>
          <cell r="V39">
            <v>9457.5159999999996</v>
          </cell>
          <cell r="W39">
            <v>2436.92</v>
          </cell>
          <cell r="X39">
            <v>3871.8850000000002</v>
          </cell>
          <cell r="Y39">
            <v>2362.549</v>
          </cell>
          <cell r="Z39">
            <v>546.18299999999999</v>
          </cell>
          <cell r="AA39">
            <v>292.10399999999998</v>
          </cell>
        </row>
        <row r="40">
          <cell r="A40" t="str">
            <v>Ventas Mercado Codensa</v>
          </cell>
          <cell r="B40">
            <v>620132.29499999993</v>
          </cell>
          <cell r="C40">
            <v>684314.93500000006</v>
          </cell>
          <cell r="D40">
            <v>635185.35199999984</v>
          </cell>
          <cell r="E40">
            <v>691994.75900000008</v>
          </cell>
          <cell r="F40">
            <v>634986.75899999996</v>
          </cell>
          <cell r="G40">
            <v>705238.51</v>
          </cell>
          <cell r="H40">
            <v>645467.07299999997</v>
          </cell>
          <cell r="I40">
            <v>665389.7429999999</v>
          </cell>
          <cell r="J40">
            <v>658649.86899999995</v>
          </cell>
          <cell r="K40">
            <v>705464.33400000003</v>
          </cell>
          <cell r="L40">
            <v>666252.32299999997</v>
          </cell>
          <cell r="M40">
            <v>679705.64399999997</v>
          </cell>
          <cell r="N40">
            <v>655912.23626837099</v>
          </cell>
          <cell r="O40">
            <v>640451.96989829571</v>
          </cell>
          <cell r="P40">
            <v>714815.53017257189</v>
          </cell>
          <cell r="Q40">
            <v>664063.59162824787</v>
          </cell>
          <cell r="R40">
            <v>688977.26301584719</v>
          </cell>
          <cell r="S40">
            <v>649393.81078787718</v>
          </cell>
          <cell r="T40">
            <v>671769.80498401588</v>
          </cell>
          <cell r="U40">
            <v>683109.5187461985</v>
          </cell>
          <cell r="V40">
            <v>658160.30339229223</v>
          </cell>
          <cell r="W40">
            <v>682681.59296713374</v>
          </cell>
          <cell r="X40">
            <v>664759.10493565083</v>
          </cell>
          <cell r="Y40">
            <v>668023.25638744247</v>
          </cell>
          <cell r="Z40">
            <v>639523.50116659247</v>
          </cell>
          <cell r="AA40">
            <v>595528.65156754688</v>
          </cell>
        </row>
        <row r="41">
          <cell r="A41" t="str">
            <v>Ajustes</v>
          </cell>
        </row>
        <row r="43">
          <cell r="A43" t="str">
            <v>Pérdidas GWH sin STN</v>
          </cell>
          <cell r="B43">
            <v>198141.34500000009</v>
          </cell>
          <cell r="C43">
            <v>103637.53499999992</v>
          </cell>
          <cell r="D43">
            <v>207923.71800000023</v>
          </cell>
          <cell r="E43">
            <v>184384.06099999987</v>
          </cell>
          <cell r="F43">
            <v>239662.94099999999</v>
          </cell>
          <cell r="G43">
            <v>123977.89000000001</v>
          </cell>
          <cell r="H43">
            <v>247313.74699999997</v>
          </cell>
          <cell r="I43">
            <v>214919.31700000016</v>
          </cell>
          <cell r="J43">
            <v>214629.06800000009</v>
          </cell>
          <cell r="K43">
            <v>184980.19799999997</v>
          </cell>
          <cell r="L43">
            <v>178474.02000000002</v>
          </cell>
          <cell r="M43">
            <v>165960.33500000008</v>
          </cell>
          <cell r="N43">
            <v>159623.90440062899</v>
          </cell>
          <cell r="O43">
            <v>155382.2831277044</v>
          </cell>
          <cell r="P43">
            <v>162999.53622742812</v>
          </cell>
          <cell r="Q43">
            <v>159565.68987475208</v>
          </cell>
          <cell r="R43">
            <v>176042.97084315284</v>
          </cell>
          <cell r="S43">
            <v>170223.95329463284</v>
          </cell>
          <cell r="T43">
            <v>185539.77694798401</v>
          </cell>
          <cell r="U43">
            <v>154298.36582380149</v>
          </cell>
          <cell r="V43">
            <v>174388.05377770786</v>
          </cell>
          <cell r="W43">
            <v>160022.61340286629</v>
          </cell>
          <cell r="X43">
            <v>136579.25228434918</v>
          </cell>
          <cell r="Y43">
            <v>127856.27571255749</v>
          </cell>
          <cell r="Z43">
            <v>106789.3377334075</v>
          </cell>
          <cell r="AA43">
            <v>133693.5808324531</v>
          </cell>
        </row>
        <row r="44">
          <cell r="A44" t="str">
            <v>% Pérdidas sin STN</v>
          </cell>
          <cell r="B44">
            <v>0.24214557980873011</v>
          </cell>
          <cell r="C44">
            <v>0.13152764785419091</v>
          </cell>
          <cell r="D44">
            <v>0.24661544442879757</v>
          </cell>
          <cell r="E44">
            <v>0.21039310489041702</v>
          </cell>
          <cell r="F44">
            <v>0.27401020202716586</v>
          </cell>
          <cell r="G44">
            <v>0.14951210564576389</v>
          </cell>
          <cell r="H44">
            <v>0.27701507633194894</v>
          </cell>
          <cell r="I44">
            <v>0.24414075324863763</v>
          </cell>
          <cell r="J44">
            <v>0.24577378304499295</v>
          </cell>
          <cell r="K44">
            <v>0.20773915875986307</v>
          </cell>
          <cell r="L44">
            <v>0.21128028204514041</v>
          </cell>
          <cell r="M44">
            <v>0.19624809217966668</v>
          </cell>
          <cell r="N44">
            <v>0.19572879292594739</v>
          </cell>
          <cell r="O44">
            <v>0.19524452803695549</v>
          </cell>
          <cell r="P44">
            <v>0.18568778603436845</v>
          </cell>
          <cell r="Q44">
            <v>0.19373484340378067</v>
          </cell>
          <cell r="R44">
            <v>0.20351312484078632</v>
          </cell>
          <cell r="S44">
            <v>0.20768699844516375</v>
          </cell>
          <cell r="T44">
            <v>0.21642097657401507</v>
          </cell>
          <cell r="U44">
            <v>0.18425712089280369</v>
          </cell>
          <cell r="V44">
            <v>0.20946297266201816</v>
          </cell>
          <cell r="W44">
            <v>0.18989179381478763</v>
          </cell>
          <cell r="X44">
            <v>0.17043893013953482</v>
          </cell>
          <cell r="Y44">
            <v>0.16064777463895469</v>
          </cell>
          <cell r="Z44">
            <v>0.14308924108930737</v>
          </cell>
          <cell r="AA44">
            <v>0.18333722546067166</v>
          </cell>
        </row>
        <row r="45">
          <cell r="A45" t="str">
            <v>Pérdidas GWH conn STN</v>
          </cell>
          <cell r="B45">
            <v>212847.70500000007</v>
          </cell>
          <cell r="C45">
            <v>119005.06499999994</v>
          </cell>
          <cell r="D45">
            <v>225534.64800000028</v>
          </cell>
          <cell r="E45">
            <v>198885.24099999992</v>
          </cell>
          <cell r="F45">
            <v>254023.24100000004</v>
          </cell>
          <cell r="G45">
            <v>136631.49</v>
          </cell>
          <cell r="H45">
            <v>263622.92700000003</v>
          </cell>
          <cell r="I45">
            <v>231810.2570000001</v>
          </cell>
          <cell r="J45">
            <v>233783.33800000011</v>
          </cell>
          <cell r="K45">
            <v>210342.40799999994</v>
          </cell>
          <cell r="L45">
            <v>195774.06000000006</v>
          </cell>
          <cell r="M45">
            <v>188030.7350000001</v>
          </cell>
          <cell r="N45">
            <v>184519.39440062898</v>
          </cell>
          <cell r="O45">
            <v>179379.66312770441</v>
          </cell>
          <cell r="P45">
            <v>186159.5162274281</v>
          </cell>
          <cell r="Q45">
            <v>173482.10987475212</v>
          </cell>
          <cell r="R45">
            <v>187140.71084315283</v>
          </cell>
          <cell r="S45">
            <v>181595.71329463285</v>
          </cell>
          <cell r="T45">
            <v>198077.58694798406</v>
          </cell>
          <cell r="U45">
            <v>166859.48582380149</v>
          </cell>
          <cell r="V45">
            <v>186876.27917770785</v>
          </cell>
          <cell r="W45">
            <v>175191.29340286634</v>
          </cell>
          <cell r="X45">
            <v>152606.05228434922</v>
          </cell>
          <cell r="Y45">
            <v>141386.22775825753</v>
          </cell>
          <cell r="Z45">
            <v>117984.02973340754</v>
          </cell>
          <cell r="AA45">
            <v>144631.91083245305</v>
          </cell>
        </row>
        <row r="46">
          <cell r="A46" t="str">
            <v>% Pérdidas con STN</v>
          </cell>
          <cell r="B46">
            <v>0.25552558884967236</v>
          </cell>
          <cell r="C46">
            <v>0.14814154384305125</v>
          </cell>
          <cell r="D46">
            <v>0.26203021656287789</v>
          </cell>
          <cell r="E46">
            <v>0.22324582547593383</v>
          </cell>
          <cell r="F46">
            <v>0.28573721442953404</v>
          </cell>
          <cell r="G46">
            <v>0.16229523560644754</v>
          </cell>
          <cell r="H46">
            <v>0.28998550968550973</v>
          </cell>
          <cell r="I46">
            <v>0.25837077240303175</v>
          </cell>
          <cell r="J46">
            <v>0.26196172012232183</v>
          </cell>
          <cell r="K46">
            <v>0.22967990772882949</v>
          </cell>
          <cell r="L46">
            <v>0.22710912781888723</v>
          </cell>
          <cell r="M46">
            <v>0.21669108216563557</v>
          </cell>
          <cell r="N46">
            <v>0.21955312921022255</v>
          </cell>
          <cell r="O46">
            <v>0.21880061210326043</v>
          </cell>
          <cell r="P46">
            <v>0.20662005787092586</v>
          </cell>
          <cell r="Q46">
            <v>0.20713151480979897</v>
          </cell>
          <cell r="R46">
            <v>0.21360218192860719</v>
          </cell>
          <cell r="S46">
            <v>0.21852948566966768</v>
          </cell>
          <cell r="T46">
            <v>0.22771533120084209</v>
          </cell>
          <cell r="U46">
            <v>0.19631243601431778</v>
          </cell>
          <cell r="V46">
            <v>0.22114578591303488</v>
          </cell>
          <cell r="W46">
            <v>0.20421591145533238</v>
          </cell>
          <cell r="X46">
            <v>0.18670486616213094</v>
          </cell>
          <cell r="Y46">
            <v>0.17467824448274802</v>
          </cell>
          <cell r="Z46">
            <v>0.15575294623570263</v>
          </cell>
          <cell r="AA46">
            <v>0.1954061296693225</v>
          </cell>
        </row>
        <row r="49">
          <cell r="A49" t="str">
            <v>BALANCE ENERGETICO DE GESTION DE CODENSA S.A. E.S.P.</v>
          </cell>
        </row>
        <row r="50">
          <cell r="A50" t="str">
            <v>SERIES ESTIMADAS DE COMPRAS Y VENTAS DE ENERGÍA (GWH)</v>
          </cell>
        </row>
        <row r="52">
          <cell r="A52" t="str">
            <v>VALORES MENSUALES</v>
          </cell>
        </row>
        <row r="54">
          <cell r="B54">
            <v>35431</v>
          </cell>
          <cell r="C54">
            <v>35462</v>
          </cell>
          <cell r="D54">
            <v>35490</v>
          </cell>
          <cell r="E54">
            <v>35521</v>
          </cell>
          <cell r="F54">
            <v>35551</v>
          </cell>
          <cell r="G54">
            <v>35582</v>
          </cell>
          <cell r="H54">
            <v>35612</v>
          </cell>
          <cell r="I54">
            <v>35643</v>
          </cell>
          <cell r="J54">
            <v>35674</v>
          </cell>
          <cell r="K54">
            <v>35704</v>
          </cell>
          <cell r="L54">
            <v>35735</v>
          </cell>
          <cell r="M54">
            <v>35765</v>
          </cell>
          <cell r="N54">
            <v>35796</v>
          </cell>
          <cell r="O54">
            <v>35827</v>
          </cell>
          <cell r="P54">
            <v>35855</v>
          </cell>
          <cell r="Q54">
            <v>35886</v>
          </cell>
          <cell r="R54">
            <v>35916</v>
          </cell>
          <cell r="S54">
            <v>35947</v>
          </cell>
          <cell r="T54">
            <v>35977</v>
          </cell>
          <cell r="U54">
            <v>36008</v>
          </cell>
          <cell r="V54">
            <v>36039</v>
          </cell>
          <cell r="W54">
            <v>36069</v>
          </cell>
          <cell r="X54">
            <v>36100</v>
          </cell>
          <cell r="Y54">
            <v>36130</v>
          </cell>
          <cell r="Z54">
            <v>36161</v>
          </cell>
          <cell r="AA54">
            <v>36192</v>
          </cell>
        </row>
        <row r="55">
          <cell r="A55" t="str">
            <v>Entradas de Energía</v>
          </cell>
          <cell r="B55">
            <v>817.654494</v>
          </cell>
          <cell r="C55">
            <v>786.45341000000008</v>
          </cell>
          <cell r="D55">
            <v>835.22496599999999</v>
          </cell>
          <cell r="E55">
            <v>869.94891699999994</v>
          </cell>
          <cell r="F55">
            <v>868.83531299999993</v>
          </cell>
          <cell r="G55">
            <v>821.26191100000005</v>
          </cell>
          <cell r="H55">
            <v>884.1896089999999</v>
          </cell>
          <cell r="I55">
            <v>870.20798600000001</v>
          </cell>
          <cell r="J55">
            <v>862.19212000000005</v>
          </cell>
          <cell r="K55">
            <v>881.57632999999998</v>
          </cell>
          <cell r="L55">
            <v>831.78438000000006</v>
          </cell>
          <cell r="M55">
            <v>834.28084000000001</v>
          </cell>
          <cell r="N55">
            <v>841.03887842999995</v>
          </cell>
          <cell r="O55">
            <v>817.73960225600013</v>
          </cell>
          <cell r="P55">
            <v>901.49064329600014</v>
          </cell>
          <cell r="Q55">
            <v>851.84922555999992</v>
          </cell>
          <cell r="R55">
            <v>897.56428479800002</v>
          </cell>
          <cell r="S55">
            <v>846.78646874848471</v>
          </cell>
          <cell r="T55">
            <v>882.19431748199986</v>
          </cell>
          <cell r="U55">
            <v>867.91897611999991</v>
          </cell>
          <cell r="V55">
            <v>865.24353232000021</v>
          </cell>
          <cell r="W55">
            <v>885.02426666999997</v>
          </cell>
          <cell r="X55">
            <v>839.05510412000012</v>
          </cell>
          <cell r="Y55">
            <v>838.9316116</v>
          </cell>
          <cell r="Z55">
            <v>799.90347789999998</v>
          </cell>
          <cell r="AA55">
            <v>785.75465740000004</v>
          </cell>
        </row>
        <row r="56">
          <cell r="A56" t="str">
            <v>STN - 230 kV</v>
          </cell>
          <cell r="B56">
            <v>817.654494</v>
          </cell>
          <cell r="C56">
            <v>786.45341000000008</v>
          </cell>
          <cell r="D56">
            <v>835.22496599999999</v>
          </cell>
          <cell r="E56">
            <v>869.94891699999994</v>
          </cell>
          <cell r="F56">
            <v>868.83531299999993</v>
          </cell>
          <cell r="G56">
            <v>821.26191100000005</v>
          </cell>
          <cell r="H56">
            <v>884.1896089999999</v>
          </cell>
          <cell r="I56">
            <v>870.20798600000001</v>
          </cell>
          <cell r="J56">
            <v>862.19212000000005</v>
          </cell>
          <cell r="K56">
            <v>881.57632999999998</v>
          </cell>
          <cell r="L56">
            <v>831.78438000000006</v>
          </cell>
          <cell r="M56">
            <v>834.28084000000001</v>
          </cell>
          <cell r="N56">
            <v>674.39160249999998</v>
          </cell>
          <cell r="O56">
            <v>662.77165350000007</v>
          </cell>
          <cell r="P56">
            <v>743.3643555000001</v>
          </cell>
          <cell r="Q56">
            <v>694.65156149999996</v>
          </cell>
          <cell r="R56">
            <v>780.93538999999998</v>
          </cell>
          <cell r="S56">
            <v>737.36945234848474</v>
          </cell>
          <cell r="T56">
            <v>670.65647949999993</v>
          </cell>
          <cell r="U56">
            <v>739.22832999999991</v>
          </cell>
          <cell r="V56">
            <v>798.09732700000018</v>
          </cell>
          <cell r="W56">
            <v>794.78264905000003</v>
          </cell>
          <cell r="X56">
            <v>761.25987400000008</v>
          </cell>
          <cell r="Y56">
            <v>704.64189020000003</v>
          </cell>
          <cell r="Z56">
            <v>736.60683840000002</v>
          </cell>
          <cell r="AA56">
            <v>726.49576450000006</v>
          </cell>
        </row>
        <row r="57">
          <cell r="A57" t="str">
            <v>Emgesa - 115 kV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166.64727593000001</v>
          </cell>
          <cell r="O57">
            <v>154.967948756</v>
          </cell>
          <cell r="P57">
            <v>158.12628779600001</v>
          </cell>
          <cell r="Q57">
            <v>157.19766406000002</v>
          </cell>
          <cell r="R57">
            <v>116.628894798</v>
          </cell>
          <cell r="S57">
            <v>109.41701639999999</v>
          </cell>
          <cell r="T57">
            <v>211.53783798199996</v>
          </cell>
          <cell r="U57">
            <v>128.69064612</v>
          </cell>
          <cell r="V57">
            <v>67.146205319999993</v>
          </cell>
          <cell r="W57">
            <v>90.241617619999985</v>
          </cell>
          <cell r="X57">
            <v>77.795230119999999</v>
          </cell>
          <cell r="Y57">
            <v>134.28972139999999</v>
          </cell>
          <cell r="Z57">
            <v>63.296639500000005</v>
          </cell>
          <cell r="AA57">
            <v>59.258892900000006</v>
          </cell>
        </row>
        <row r="58">
          <cell r="A58" t="str">
            <v>Salidas de Energía</v>
          </cell>
          <cell r="B58">
            <v>2.3267739999999999</v>
          </cell>
          <cell r="C58">
            <v>2.9976089999999997</v>
          </cell>
          <cell r="D58">
            <v>2.8628580000000001</v>
          </cell>
          <cell r="E58">
            <v>3.2753649999999999</v>
          </cell>
          <cell r="F58">
            <v>3.0325300000000004</v>
          </cell>
          <cell r="G58">
            <v>2.793679</v>
          </cell>
          <cell r="H58">
            <v>3.2056339999999999</v>
          </cell>
          <cell r="I58">
            <v>3.0058210000000001</v>
          </cell>
          <cell r="J58">
            <v>3.1804459999999999</v>
          </cell>
          <cell r="K58">
            <v>3.2079340000000003</v>
          </cell>
          <cell r="L58">
            <v>2.926145</v>
          </cell>
          <cell r="M58">
            <v>2.3738029999999997</v>
          </cell>
          <cell r="N58">
            <v>50.298069760999994</v>
          </cell>
          <cell r="O58">
            <v>48.83389923</v>
          </cell>
          <cell r="P58">
            <v>54.378146895999997</v>
          </cell>
          <cell r="Q58">
            <v>55.198094056999999</v>
          </cell>
          <cell r="R58">
            <v>61.225770939000007</v>
          </cell>
          <cell r="S58">
            <v>55.792024665974701</v>
          </cell>
          <cell r="T58">
            <v>55.370135550000001</v>
          </cell>
          <cell r="U58">
            <v>54.104031550000002</v>
          </cell>
          <cell r="V58">
            <v>54.361015149999993</v>
          </cell>
          <cell r="W58">
            <v>56.348080299999999</v>
          </cell>
          <cell r="X58">
            <v>52.675146900000001</v>
          </cell>
          <cell r="Y58">
            <v>55.795668899999995</v>
          </cell>
          <cell r="Z58">
            <v>64.955044099999995</v>
          </cell>
          <cell r="AA58">
            <v>65.596244999999996</v>
          </cell>
        </row>
        <row r="59">
          <cell r="A59" t="str">
            <v>O. Distribuidores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35.228163907999992</v>
          </cell>
          <cell r="O59">
            <v>29.784298134000004</v>
          </cell>
          <cell r="P59">
            <v>34.098570089999996</v>
          </cell>
          <cell r="Q59">
            <v>33.885380592000004</v>
          </cell>
          <cell r="R59">
            <v>33.967157888000003</v>
          </cell>
          <cell r="S59">
            <v>32.871526569974698</v>
          </cell>
          <cell r="T59">
            <v>34.641885649999999</v>
          </cell>
          <cell r="U59">
            <v>32.638720649999996</v>
          </cell>
          <cell r="V59">
            <v>31.990891649999995</v>
          </cell>
          <cell r="W59">
            <v>32.554471399999997</v>
          </cell>
          <cell r="X59">
            <v>30.703335200000001</v>
          </cell>
          <cell r="Y59">
            <v>34.434555400000001</v>
          </cell>
          <cell r="Z59">
            <v>34.299959199999996</v>
          </cell>
          <cell r="AA59">
            <v>30.514630499999999</v>
          </cell>
        </row>
        <row r="60">
          <cell r="A60" t="str">
            <v>Emgesa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7.5440778530000019</v>
          </cell>
          <cell r="O60">
            <v>10.586621095999998</v>
          </cell>
          <cell r="P60">
            <v>10.407376806</v>
          </cell>
          <cell r="Q60">
            <v>12.055263464999999</v>
          </cell>
          <cell r="R60">
            <v>12.274923050999998</v>
          </cell>
          <cell r="S60">
            <v>9.0695180959999995</v>
          </cell>
          <cell r="T60">
            <v>5.9702299000000014</v>
          </cell>
          <cell r="U60">
            <v>6.8667109000000011</v>
          </cell>
          <cell r="V60">
            <v>9.3308634999999995</v>
          </cell>
          <cell r="W60">
            <v>9.8109189000000026</v>
          </cell>
          <cell r="X60">
            <v>8.6671116999999995</v>
          </cell>
          <cell r="Y60">
            <v>8.2875435</v>
          </cell>
          <cell r="Z60">
            <v>6.158934900000002</v>
          </cell>
          <cell r="AA60">
            <v>5.278394500000001</v>
          </cell>
        </row>
        <row r="61">
          <cell r="A61" t="str">
            <v>Otros Comercializadores</v>
          </cell>
          <cell r="B61">
            <v>2.3267739999999999</v>
          </cell>
          <cell r="C61">
            <v>2.9976089999999997</v>
          </cell>
          <cell r="D61">
            <v>2.8628580000000001</v>
          </cell>
          <cell r="E61">
            <v>3.2753649999999999</v>
          </cell>
          <cell r="F61">
            <v>3.0325300000000004</v>
          </cell>
          <cell r="G61">
            <v>2.793679</v>
          </cell>
          <cell r="H61">
            <v>3.2056339999999999</v>
          </cell>
          <cell r="I61">
            <v>3.0058210000000001</v>
          </cell>
          <cell r="J61">
            <v>3.1804459999999999</v>
          </cell>
          <cell r="K61">
            <v>3.2079340000000003</v>
          </cell>
          <cell r="L61">
            <v>2.926145</v>
          </cell>
          <cell r="M61">
            <v>2.3738029999999997</v>
          </cell>
          <cell r="N61">
            <v>7.5258280000000006</v>
          </cell>
          <cell r="O61">
            <v>8.4629799999999999</v>
          </cell>
          <cell r="P61">
            <v>9.8722000000000012</v>
          </cell>
          <cell r="Q61">
            <v>9.2574500000000004</v>
          </cell>
          <cell r="R61">
            <v>14.983690000000001</v>
          </cell>
          <cell r="S61">
            <v>13.85098</v>
          </cell>
          <cell r="T61">
            <v>14.75802</v>
          </cell>
          <cell r="U61">
            <v>14.598600000000001</v>
          </cell>
          <cell r="V61">
            <v>13.039260000000001</v>
          </cell>
          <cell r="W61">
            <v>13.98269</v>
          </cell>
          <cell r="X61">
            <v>13.3047</v>
          </cell>
          <cell r="Y61">
            <v>13.07357</v>
          </cell>
          <cell r="Z61">
            <v>24.49615</v>
          </cell>
          <cell r="AA61">
            <v>29.80322</v>
          </cell>
        </row>
        <row r="62">
          <cell r="A62" t="str">
            <v>Compras Mercado Interno</v>
          </cell>
          <cell r="B62">
            <v>815.32772</v>
          </cell>
          <cell r="C62">
            <v>783.45580100000006</v>
          </cell>
          <cell r="D62">
            <v>832.36210800000003</v>
          </cell>
          <cell r="E62">
            <v>866.67355199999997</v>
          </cell>
          <cell r="F62">
            <v>865.80278299999998</v>
          </cell>
          <cell r="G62">
            <v>818.46823200000006</v>
          </cell>
          <cell r="H62">
            <v>880.98397499999987</v>
          </cell>
          <cell r="I62">
            <v>867.20216500000004</v>
          </cell>
          <cell r="J62">
            <v>859.01167400000008</v>
          </cell>
          <cell r="K62">
            <v>878.36839599999996</v>
          </cell>
          <cell r="L62">
            <v>828.85823500000004</v>
          </cell>
          <cell r="M62">
            <v>831.90703700000006</v>
          </cell>
          <cell r="N62">
            <v>790.74080866899999</v>
          </cell>
          <cell r="O62">
            <v>768.90570302600008</v>
          </cell>
          <cell r="P62">
            <v>847.11249640000017</v>
          </cell>
          <cell r="Q62">
            <v>796.65113150299987</v>
          </cell>
          <cell r="R62">
            <v>836.33851385900005</v>
          </cell>
          <cell r="S62">
            <v>790.99444408250997</v>
          </cell>
          <cell r="T62">
            <v>826.82418193199987</v>
          </cell>
          <cell r="U62">
            <v>813.81494456999985</v>
          </cell>
          <cell r="V62">
            <v>810.88251717000026</v>
          </cell>
          <cell r="W62">
            <v>828.67618636999998</v>
          </cell>
          <cell r="X62">
            <v>786.37995722000016</v>
          </cell>
          <cell r="Y62">
            <v>783.13594269999999</v>
          </cell>
          <cell r="Z62">
            <v>734.94843379999998</v>
          </cell>
          <cell r="AA62">
            <v>720.15841240000009</v>
          </cell>
        </row>
        <row r="63">
          <cell r="A63" t="str">
            <v>Compras Mercado Externo</v>
          </cell>
          <cell r="B63">
            <v>2.9459200000000001</v>
          </cell>
          <cell r="C63">
            <v>4.4966689999999998</v>
          </cell>
          <cell r="D63">
            <v>10.746962</v>
          </cell>
          <cell r="E63">
            <v>9.7052680000000002</v>
          </cell>
          <cell r="F63">
            <v>8.8469169999999995</v>
          </cell>
          <cell r="G63">
            <v>10.748168</v>
          </cell>
          <cell r="H63">
            <v>11.796844999999999</v>
          </cell>
          <cell r="I63">
            <v>13.106895</v>
          </cell>
          <cell r="J63">
            <v>14.267263000000002</v>
          </cell>
          <cell r="K63">
            <v>12.076136</v>
          </cell>
          <cell r="L63">
            <v>15.868107999999999</v>
          </cell>
          <cell r="M63">
            <v>13.758941999999999</v>
          </cell>
          <cell r="N63">
            <v>24.795331999999998</v>
          </cell>
          <cell r="O63">
            <v>26.928549999999998</v>
          </cell>
          <cell r="P63">
            <v>30.702570000000001</v>
          </cell>
          <cell r="Q63">
            <v>26.978150000000003</v>
          </cell>
          <cell r="R63">
            <v>28.681720000000002</v>
          </cell>
          <cell r="S63">
            <v>28.62332</v>
          </cell>
          <cell r="T63">
            <v>30.485400000000002</v>
          </cell>
          <cell r="U63">
            <v>23.592939999999999</v>
          </cell>
          <cell r="V63">
            <v>21.665839999999999</v>
          </cell>
          <cell r="W63">
            <v>14.02802</v>
          </cell>
          <cell r="X63">
            <v>14.958399999999999</v>
          </cell>
          <cell r="Y63">
            <v>12.743589400000001</v>
          </cell>
          <cell r="Z63">
            <v>11.364405099999997</v>
          </cell>
          <cell r="AA63">
            <v>9.0638199999999998</v>
          </cell>
        </row>
        <row r="64">
          <cell r="A64" t="str">
            <v>Compras sin STN</v>
          </cell>
          <cell r="B64">
            <v>818.27364</v>
          </cell>
          <cell r="C64">
            <v>787.95247000000006</v>
          </cell>
          <cell r="D64">
            <v>843.10907000000009</v>
          </cell>
          <cell r="E64">
            <v>876.37882000000002</v>
          </cell>
          <cell r="F64">
            <v>874.64969999999994</v>
          </cell>
          <cell r="G64">
            <v>829.21640000000002</v>
          </cell>
          <cell r="H64">
            <v>892.78081999999984</v>
          </cell>
          <cell r="I64">
            <v>880.30906000000004</v>
          </cell>
          <cell r="J64">
            <v>873.27893700000004</v>
          </cell>
          <cell r="K64">
            <v>890.44453199999998</v>
          </cell>
          <cell r="L64">
            <v>844.72634300000004</v>
          </cell>
          <cell r="M64">
            <v>845.66597900000011</v>
          </cell>
          <cell r="N64">
            <v>815.53614066900002</v>
          </cell>
          <cell r="O64">
            <v>795.83425302600006</v>
          </cell>
          <cell r="P64">
            <v>877.81506640000021</v>
          </cell>
          <cell r="Q64">
            <v>823.6292815029999</v>
          </cell>
          <cell r="R64">
            <v>865.02023385900009</v>
          </cell>
          <cell r="S64">
            <v>819.61776408251001</v>
          </cell>
          <cell r="T64">
            <v>857.3095819319999</v>
          </cell>
          <cell r="U64">
            <v>837.40788456999985</v>
          </cell>
          <cell r="V64">
            <v>832.54835717000026</v>
          </cell>
          <cell r="W64">
            <v>842.70420636999995</v>
          </cell>
          <cell r="X64">
            <v>801.33835722000015</v>
          </cell>
          <cell r="Y64">
            <v>795.87953210000001</v>
          </cell>
          <cell r="Z64">
            <v>746.31283889999997</v>
          </cell>
          <cell r="AA64">
            <v>729.22223240000005</v>
          </cell>
        </row>
        <row r="65">
          <cell r="A65" t="str">
            <v>Perdidas STN</v>
          </cell>
          <cell r="B65">
            <v>14.70636</v>
          </cell>
          <cell r="C65">
            <v>15.36753</v>
          </cell>
          <cell r="D65">
            <v>17.61093</v>
          </cell>
          <cell r="E65">
            <v>14.50118</v>
          </cell>
          <cell r="F65">
            <v>14.360299999999999</v>
          </cell>
          <cell r="G65">
            <v>12.653600000000001</v>
          </cell>
          <cell r="H65">
            <v>16.309180000000001</v>
          </cell>
          <cell r="I65">
            <v>16.890939999999997</v>
          </cell>
          <cell r="J65">
            <v>19.15427</v>
          </cell>
          <cell r="K65">
            <v>25.362209999999997</v>
          </cell>
          <cell r="L65">
            <v>17.300039999999999</v>
          </cell>
          <cell r="M65">
            <v>22.070400000000003</v>
          </cell>
          <cell r="N65">
            <v>24.895490000000002</v>
          </cell>
          <cell r="O65">
            <v>23.99738</v>
          </cell>
          <cell r="P65">
            <v>23.159980000000001</v>
          </cell>
          <cell r="Q65">
            <v>13.91642</v>
          </cell>
          <cell r="R65">
            <v>11.09774</v>
          </cell>
          <cell r="S65">
            <v>11.37176</v>
          </cell>
          <cell r="T65">
            <v>12.53781</v>
          </cell>
          <cell r="U65">
            <v>12.561120000000001</v>
          </cell>
          <cell r="V65">
            <v>12.488225399999999</v>
          </cell>
          <cell r="W65">
            <v>15.16868</v>
          </cell>
          <cell r="X65">
            <v>16.026799999999998</v>
          </cell>
          <cell r="Y65">
            <v>13.529952045700002</v>
          </cell>
          <cell r="Z65">
            <v>11.194692</v>
          </cell>
          <cell r="AA65">
            <v>10.938330000000001</v>
          </cell>
        </row>
        <row r="66">
          <cell r="A66" t="str">
            <v>Compras con STN</v>
          </cell>
          <cell r="B66">
            <v>832.98</v>
          </cell>
          <cell r="C66">
            <v>803.32</v>
          </cell>
          <cell r="D66">
            <v>860.72000000000014</v>
          </cell>
          <cell r="E66">
            <v>890.88</v>
          </cell>
          <cell r="F66">
            <v>889.01</v>
          </cell>
          <cell r="G66">
            <v>841.87</v>
          </cell>
          <cell r="H66">
            <v>909.0899999999998</v>
          </cell>
          <cell r="I66">
            <v>897.2</v>
          </cell>
          <cell r="J66">
            <v>892.43320700000004</v>
          </cell>
          <cell r="K66">
            <v>915.80674199999999</v>
          </cell>
          <cell r="L66">
            <v>862.02638300000001</v>
          </cell>
          <cell r="M66">
            <v>867.73637900000006</v>
          </cell>
          <cell r="N66">
            <v>840.43163066900001</v>
          </cell>
          <cell r="O66">
            <v>819.83163302600008</v>
          </cell>
          <cell r="P66">
            <v>900.97504640000022</v>
          </cell>
          <cell r="Q66">
            <v>837.54570150299992</v>
          </cell>
          <cell r="R66">
            <v>876.11797385900013</v>
          </cell>
          <cell r="S66">
            <v>830.98952408251</v>
          </cell>
          <cell r="T66">
            <v>869.84739193199994</v>
          </cell>
          <cell r="U66">
            <v>849.96900456999981</v>
          </cell>
          <cell r="V66">
            <v>845.03658257000029</v>
          </cell>
          <cell r="W66">
            <v>857.87288636999995</v>
          </cell>
          <cell r="X66">
            <v>817.36515722000013</v>
          </cell>
          <cell r="Y66">
            <v>809.40948414570005</v>
          </cell>
          <cell r="Z66">
            <v>757.50753090000001</v>
          </cell>
          <cell r="AA66">
            <v>740.1605624</v>
          </cell>
        </row>
        <row r="67">
          <cell r="A67" t="str">
            <v>Ajustes</v>
          </cell>
        </row>
        <row r="69">
          <cell r="A69" t="str">
            <v>VENTAS</v>
          </cell>
        </row>
        <row r="70">
          <cell r="A70" t="str">
            <v>No regulado Interno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124.59868599999999</v>
          </cell>
          <cell r="O70">
            <v>124.02779799999999</v>
          </cell>
          <cell r="P70">
            <v>140.63867727000002</v>
          </cell>
          <cell r="Q70">
            <v>123.65113021000001</v>
          </cell>
          <cell r="R70">
            <v>131.43509900000001</v>
          </cell>
          <cell r="S70">
            <v>126.008904</v>
          </cell>
          <cell r="T70">
            <v>125.921774</v>
          </cell>
          <cell r="U70">
            <v>123.07157300000001</v>
          </cell>
          <cell r="V70">
            <v>122.941799</v>
          </cell>
          <cell r="W70">
            <v>127.752818</v>
          </cell>
          <cell r="X70">
            <v>115.674457</v>
          </cell>
          <cell r="Y70">
            <v>100.717614</v>
          </cell>
          <cell r="Z70">
            <v>91.377559999999988</v>
          </cell>
          <cell r="AA70">
            <v>96.149941999999996</v>
          </cell>
        </row>
        <row r="71">
          <cell r="A71" t="str">
            <v>208 V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A72" t="str">
            <v>11.4 kV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32.933405</v>
          </cell>
          <cell r="O72">
            <v>34.718381000000001</v>
          </cell>
          <cell r="P72">
            <v>45.229876520000005</v>
          </cell>
          <cell r="Q72">
            <v>36.491375069999997</v>
          </cell>
          <cell r="R72">
            <v>41.58010800000001</v>
          </cell>
          <cell r="S72">
            <v>40.127849999999995</v>
          </cell>
          <cell r="T72">
            <v>40.518513000000006</v>
          </cell>
          <cell r="U72">
            <v>39.870247000000006</v>
          </cell>
          <cell r="V72">
            <v>38.739296000000003</v>
          </cell>
          <cell r="W72">
            <v>40.087781</v>
          </cell>
          <cell r="X72">
            <v>36.070408999999998</v>
          </cell>
          <cell r="Y72">
            <v>30.030642999999998</v>
          </cell>
          <cell r="Z72">
            <v>29.835909999999998</v>
          </cell>
          <cell r="AA72">
            <v>37.153620999999994</v>
          </cell>
        </row>
        <row r="73">
          <cell r="A73" t="str">
            <v>34.5 kV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66.502003999999999</v>
          </cell>
          <cell r="O73">
            <v>67.164049000000006</v>
          </cell>
          <cell r="P73">
            <v>62.326638749999994</v>
          </cell>
          <cell r="Q73">
            <v>62.368948620000012</v>
          </cell>
          <cell r="R73">
            <v>62.095522999999993</v>
          </cell>
          <cell r="S73">
            <v>59.414003999999998</v>
          </cell>
          <cell r="T73">
            <v>61.428196</v>
          </cell>
          <cell r="U73">
            <v>56.570363000000008</v>
          </cell>
          <cell r="V73">
            <v>58.519971999999996</v>
          </cell>
          <cell r="W73">
            <v>60.710763000000007</v>
          </cell>
          <cell r="X73">
            <v>58.270738999999999</v>
          </cell>
          <cell r="Y73">
            <v>48.921619</v>
          </cell>
          <cell r="Z73">
            <v>48.852336999999999</v>
          </cell>
          <cell r="AA73">
            <v>48.691335000000002</v>
          </cell>
        </row>
        <row r="74">
          <cell r="A74" t="str">
            <v>115 kV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25.163276999999997</v>
          </cell>
          <cell r="O74">
            <v>22.145367999999998</v>
          </cell>
          <cell r="P74">
            <v>33.082162000000004</v>
          </cell>
          <cell r="Q74">
            <v>24.79080652</v>
          </cell>
          <cell r="R74">
            <v>27.759468000000002</v>
          </cell>
          <cell r="S74">
            <v>26.46705</v>
          </cell>
          <cell r="T74">
            <v>23.975064999999997</v>
          </cell>
          <cell r="U74">
            <v>26.630962999999998</v>
          </cell>
          <cell r="V74">
            <v>25.682531000000004</v>
          </cell>
          <cell r="W74">
            <v>26.954274000000002</v>
          </cell>
          <cell r="X74">
            <v>21.333309</v>
          </cell>
          <cell r="Y74">
            <v>21.765352</v>
          </cell>
          <cell r="Z74">
            <v>12.689313</v>
          </cell>
          <cell r="AA74">
            <v>10.304986000000001</v>
          </cell>
        </row>
        <row r="75">
          <cell r="A75" t="str">
            <v>Regulado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484.33792126837102</v>
          </cell>
          <cell r="O75">
            <v>467.73399739829557</v>
          </cell>
          <cell r="P75">
            <v>522.03555567257183</v>
          </cell>
          <cell r="Q75">
            <v>490.8775626282478</v>
          </cell>
          <cell r="R75">
            <v>505.13105041584714</v>
          </cell>
          <cell r="S75">
            <v>471.53689078787716</v>
          </cell>
          <cell r="T75">
            <v>492.1468641840159</v>
          </cell>
          <cell r="U75">
            <v>512.87256094619852</v>
          </cell>
          <cell r="V75">
            <v>490.80023067800653</v>
          </cell>
          <cell r="W75">
            <v>517.69461106237179</v>
          </cell>
          <cell r="X75">
            <v>511.00810593565086</v>
          </cell>
          <cell r="Y75">
            <v>530.53545838744253</v>
          </cell>
          <cell r="Z75">
            <v>512.9946915055757</v>
          </cell>
          <cell r="AA75">
            <v>467.93932590652992</v>
          </cell>
        </row>
        <row r="76">
          <cell r="A76" t="str">
            <v>208 V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428.16600899927295</v>
          </cell>
          <cell r="O76">
            <v>410.02692514839873</v>
          </cell>
          <cell r="P76">
            <v>449.13722278018912</v>
          </cell>
          <cell r="Q76">
            <v>429.82478274841753</v>
          </cell>
          <cell r="R76">
            <v>443.66847694146668</v>
          </cell>
          <cell r="S76">
            <v>407.61047974315107</v>
          </cell>
          <cell r="T76">
            <v>429.47758891806075</v>
          </cell>
          <cell r="U76">
            <v>444.15248282816015</v>
          </cell>
          <cell r="V76">
            <v>424.00319873818881</v>
          </cell>
          <cell r="W76">
            <v>442.88048240575756</v>
          </cell>
          <cell r="X76">
            <v>444.99570515238594</v>
          </cell>
          <cell r="Y76">
            <v>460.9980568540031</v>
          </cell>
          <cell r="Z76">
            <v>444.16807851693488</v>
          </cell>
          <cell r="AA76">
            <v>403.77289966728966</v>
          </cell>
        </row>
        <row r="77">
          <cell r="A77" t="str">
            <v>11.4 kV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52.245724980918133</v>
          </cell>
          <cell r="O77">
            <v>53.757314922333613</v>
          </cell>
          <cell r="P77">
            <v>67.436237200774542</v>
          </cell>
          <cell r="Q77">
            <v>56.721901734621724</v>
          </cell>
          <cell r="R77">
            <v>57.123112852311813</v>
          </cell>
          <cell r="S77">
            <v>60.461955671320759</v>
          </cell>
          <cell r="T77">
            <v>59.144114268574882</v>
          </cell>
          <cell r="U77">
            <v>64.770201414437224</v>
          </cell>
          <cell r="V77">
            <v>63.08743956212281</v>
          </cell>
          <cell r="W77">
            <v>70.775125854354314</v>
          </cell>
          <cell r="X77">
            <v>62.41102579284513</v>
          </cell>
          <cell r="Y77">
            <v>65.627698883766527</v>
          </cell>
          <cell r="Z77">
            <v>65.441262695344776</v>
          </cell>
          <cell r="AA77">
            <v>56.376493797225741</v>
          </cell>
        </row>
        <row r="78">
          <cell r="A78" t="str">
            <v>34.5 kV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3.9261872881799671</v>
          </cell>
          <cell r="O78">
            <v>3.9497573275632627</v>
          </cell>
          <cell r="P78">
            <v>5.4620956916081917</v>
          </cell>
          <cell r="Q78">
            <v>4.330878145208561</v>
          </cell>
          <cell r="R78">
            <v>4.3394606220686356</v>
          </cell>
          <cell r="S78">
            <v>3.4644553734053325</v>
          </cell>
          <cell r="T78">
            <v>3.5251609973802709</v>
          </cell>
          <cell r="U78">
            <v>3.9498767036011135</v>
          </cell>
          <cell r="V78">
            <v>3.7095923776949102</v>
          </cell>
          <cell r="W78">
            <v>4.0390028022599438</v>
          </cell>
          <cell r="X78">
            <v>3.6013749904197918</v>
          </cell>
          <cell r="Y78">
            <v>3.9097026496729104</v>
          </cell>
          <cell r="Z78">
            <v>3.3853502932960242</v>
          </cell>
          <cell r="AA78">
            <v>3.6732224420144663</v>
          </cell>
        </row>
        <row r="79">
          <cell r="A79" t="str">
            <v>115 kV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4.1167100000000003</v>
          </cell>
        </row>
        <row r="80">
          <cell r="A80" t="str">
            <v>Alumbrado público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23.656776000000001</v>
          </cell>
          <cell r="O80">
            <v>21.103901499999999</v>
          </cell>
          <cell r="P80">
            <v>23.515606499999997</v>
          </cell>
          <cell r="Q80">
            <v>23.21658</v>
          </cell>
          <cell r="R80">
            <v>23.902873599999999</v>
          </cell>
          <cell r="S80">
            <v>23.758483999999999</v>
          </cell>
          <cell r="T80">
            <v>23.996398800000001</v>
          </cell>
          <cell r="U80">
            <v>24.0815448</v>
          </cell>
          <cell r="V80">
            <v>23.346925714285717</v>
          </cell>
          <cell r="W80">
            <v>24.032953904761904</v>
          </cell>
          <cell r="X80">
            <v>23.581104</v>
          </cell>
          <cell r="Y80">
            <v>24.571027999999998</v>
          </cell>
          <cell r="Z80">
            <v>24.02049566101692</v>
          </cell>
          <cell r="AA80">
            <v>22.90287966101695</v>
          </cell>
        </row>
        <row r="81">
          <cell r="A81" t="str">
            <v>Ventas Mercado Interno</v>
          </cell>
          <cell r="B81">
            <v>617.21758199999999</v>
          </cell>
          <cell r="C81">
            <v>679.88880000000006</v>
          </cell>
          <cell r="D81">
            <v>624.6160319999999</v>
          </cell>
          <cell r="E81">
            <v>682.48804600000005</v>
          </cell>
          <cell r="F81">
            <v>626.33998800000006</v>
          </cell>
          <cell r="G81">
            <v>694.69886600000007</v>
          </cell>
          <cell r="H81">
            <v>633.89772699999992</v>
          </cell>
          <cell r="I81">
            <v>652.53420399999993</v>
          </cell>
          <cell r="J81">
            <v>644.63813599999992</v>
          </cell>
          <cell r="K81">
            <v>693.61260836999998</v>
          </cell>
          <cell r="L81">
            <v>650.67617955999992</v>
          </cell>
          <cell r="M81">
            <v>666.22643663999997</v>
          </cell>
          <cell r="N81">
            <v>632.5933832683711</v>
          </cell>
          <cell r="O81">
            <v>612.8656968982956</v>
          </cell>
          <cell r="P81">
            <v>686.18983944257184</v>
          </cell>
          <cell r="Q81">
            <v>637.74527283824784</v>
          </cell>
          <cell r="R81">
            <v>660.46902301584714</v>
          </cell>
          <cell r="S81">
            <v>621.30427878787714</v>
          </cell>
          <cell r="T81">
            <v>642.06503698401582</v>
          </cell>
          <cell r="U81">
            <v>660.02567874619854</v>
          </cell>
          <cell r="V81">
            <v>637.08895539229218</v>
          </cell>
          <cell r="W81">
            <v>669.48038296713378</v>
          </cell>
          <cell r="X81">
            <v>650.2636669356508</v>
          </cell>
          <cell r="Y81">
            <v>655.82410038744251</v>
          </cell>
          <cell r="Z81">
            <v>628.39274716659259</v>
          </cell>
          <cell r="AA81">
            <v>586.99214756754691</v>
          </cell>
        </row>
        <row r="82">
          <cell r="A82" t="str">
            <v>No Regulado Externo</v>
          </cell>
          <cell r="B82">
            <v>2.9147130000000003</v>
          </cell>
          <cell r="C82">
            <v>4.4261350000000004</v>
          </cell>
          <cell r="D82">
            <v>10.569319999999999</v>
          </cell>
          <cell r="E82">
            <v>9.5067129999999995</v>
          </cell>
          <cell r="F82">
            <v>8.6467710000000011</v>
          </cell>
          <cell r="G82">
            <v>10.539644000000001</v>
          </cell>
          <cell r="H82">
            <v>11.569345999999999</v>
          </cell>
          <cell r="I82">
            <v>12.855539</v>
          </cell>
          <cell r="J82">
            <v>14.011733</v>
          </cell>
          <cell r="K82">
            <v>11.851725629999999</v>
          </cell>
          <cell r="L82">
            <v>15.576143440000001</v>
          </cell>
          <cell r="M82">
            <v>13.479207360000002</v>
          </cell>
          <cell r="N82">
            <v>23.318853000000001</v>
          </cell>
          <cell r="O82">
            <v>27.586272999999998</v>
          </cell>
          <cell r="P82">
            <v>28.625690730000002</v>
          </cell>
          <cell r="Q82">
            <v>26.318318789999999</v>
          </cell>
          <cell r="R82">
            <v>28.508240000000001</v>
          </cell>
          <cell r="S82">
            <v>28.089532000000002</v>
          </cell>
          <cell r="T82">
            <v>29.704768000000001</v>
          </cell>
          <cell r="U82">
            <v>23.083840000000002</v>
          </cell>
          <cell r="V82">
            <v>21.071348</v>
          </cell>
          <cell r="W82">
            <v>13.20121</v>
          </cell>
          <cell r="X82">
            <v>14.495438000000002</v>
          </cell>
          <cell r="Y82">
            <v>12.199156</v>
          </cell>
          <cell r="Z82">
            <v>11.130754</v>
          </cell>
          <cell r="AA82">
            <v>8.5365040000000008</v>
          </cell>
        </row>
        <row r="83">
          <cell r="A83" t="str">
            <v>208 V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A84" t="str">
            <v>11.4 kV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3.931365</v>
          </cell>
          <cell r="O84">
            <v>3.5185010000000001</v>
          </cell>
          <cell r="P84">
            <v>4.0991474800000001</v>
          </cell>
          <cell r="Q84">
            <v>3.4572909300000001</v>
          </cell>
          <cell r="R84">
            <v>3.436833</v>
          </cell>
          <cell r="S84">
            <v>3.1106769999999999</v>
          </cell>
          <cell r="T84">
            <v>3.020899</v>
          </cell>
          <cell r="U84">
            <v>3.1026759999999998</v>
          </cell>
          <cell r="V84">
            <v>2.9980919999999998</v>
          </cell>
          <cell r="W84">
            <v>3.1182249999999998</v>
          </cell>
          <cell r="X84">
            <v>3.1287470000000002</v>
          </cell>
          <cell r="Y84">
            <v>2.8045430000000002</v>
          </cell>
          <cell r="Z84">
            <v>3.4764629999999999</v>
          </cell>
          <cell r="AA84">
            <v>2.5977780000000004</v>
          </cell>
        </row>
        <row r="85">
          <cell r="A85" t="str">
            <v>34.5 kV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6.3874880000000003</v>
          </cell>
          <cell r="O85">
            <v>10.784415999999998</v>
          </cell>
          <cell r="P85">
            <v>9.8456022500000042</v>
          </cell>
          <cell r="Q85">
            <v>9.6008003799999972</v>
          </cell>
          <cell r="R85">
            <v>10.730634</v>
          </cell>
          <cell r="S85">
            <v>9.8558510000000012</v>
          </cell>
          <cell r="T85">
            <v>10.335739000000002</v>
          </cell>
          <cell r="U85">
            <v>7.4895569999999996</v>
          </cell>
          <cell r="V85">
            <v>8.6157400000000006</v>
          </cell>
          <cell r="W85">
            <v>7.6460649999999992</v>
          </cell>
          <cell r="X85">
            <v>7.4948060000000005</v>
          </cell>
          <cell r="Y85">
            <v>7.0320640000000001</v>
          </cell>
          <cell r="Z85">
            <v>7.1081080000000005</v>
          </cell>
          <cell r="AA85">
            <v>5.6466220000000007</v>
          </cell>
        </row>
        <row r="86">
          <cell r="A86" t="str">
            <v>115 kV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</v>
          </cell>
          <cell r="O86">
            <v>13.283355999999999</v>
          </cell>
          <cell r="P86">
            <v>14.680940999999999</v>
          </cell>
          <cell r="Q86">
            <v>13.260227480000001</v>
          </cell>
          <cell r="R86">
            <v>14.340772999999999</v>
          </cell>
          <cell r="S86">
            <v>15.123004000000002</v>
          </cell>
          <cell r="T86">
            <v>16.348129999999998</v>
          </cell>
          <cell r="U86">
            <v>12.491607</v>
          </cell>
          <cell r="V86">
            <v>9.457516</v>
          </cell>
          <cell r="W86">
            <v>2.4369200000000002</v>
          </cell>
          <cell r="X86">
            <v>3.8718850000000002</v>
          </cell>
          <cell r="Y86">
            <v>2.362549</v>
          </cell>
          <cell r="Z86">
            <v>0.54618299999999997</v>
          </cell>
          <cell r="AA86">
            <v>0.29210399999999997</v>
          </cell>
        </row>
        <row r="87">
          <cell r="A87" t="str">
            <v>Ventas Mercado Codensa</v>
          </cell>
          <cell r="B87">
            <v>620.132295</v>
          </cell>
          <cell r="C87">
            <v>684.3149350000001</v>
          </cell>
          <cell r="D87">
            <v>635.18535199999985</v>
          </cell>
          <cell r="E87">
            <v>691.99475900000004</v>
          </cell>
          <cell r="F87">
            <v>634.98675900000012</v>
          </cell>
          <cell r="G87">
            <v>705.23851000000002</v>
          </cell>
          <cell r="H87">
            <v>645.46707299999991</v>
          </cell>
          <cell r="I87">
            <v>665.38974299999995</v>
          </cell>
          <cell r="J87">
            <v>658.64986899999997</v>
          </cell>
          <cell r="K87">
            <v>705.46433400000001</v>
          </cell>
          <cell r="L87">
            <v>666.25232299999993</v>
          </cell>
          <cell r="M87">
            <v>679.70564400000001</v>
          </cell>
          <cell r="N87">
            <v>655.91223626837109</v>
          </cell>
          <cell r="O87">
            <v>640.4519698982956</v>
          </cell>
          <cell r="P87">
            <v>714.81553017257181</v>
          </cell>
          <cell r="Q87">
            <v>664.06359162824788</v>
          </cell>
          <cell r="R87">
            <v>688.97726301584714</v>
          </cell>
          <cell r="S87">
            <v>649.3938107878771</v>
          </cell>
          <cell r="T87">
            <v>671.76980498401576</v>
          </cell>
          <cell r="U87">
            <v>683.10951874619855</v>
          </cell>
          <cell r="V87">
            <v>658.16030339229224</v>
          </cell>
          <cell r="W87">
            <v>682.68159296713372</v>
          </cell>
          <cell r="X87">
            <v>664.75910493565084</v>
          </cell>
          <cell r="Y87">
            <v>668.02325638744253</v>
          </cell>
          <cell r="Z87">
            <v>639.52350116659261</v>
          </cell>
          <cell r="AA87">
            <v>595.52865156754694</v>
          </cell>
        </row>
        <row r="88">
          <cell r="A88" t="str">
            <v>Ajustes</v>
          </cell>
        </row>
        <row r="90">
          <cell r="A90" t="str">
            <v>Pérdidas GWH sin STN</v>
          </cell>
          <cell r="B90">
            <v>198.141345</v>
          </cell>
          <cell r="C90">
            <v>103.63753499999996</v>
          </cell>
          <cell r="D90">
            <v>207.92371800000024</v>
          </cell>
          <cell r="E90">
            <v>184.38406099999997</v>
          </cell>
          <cell r="F90">
            <v>239.66294099999982</v>
          </cell>
          <cell r="G90">
            <v>123.97789</v>
          </cell>
          <cell r="H90">
            <v>247.31374699999992</v>
          </cell>
          <cell r="I90">
            <v>214.91931700000009</v>
          </cell>
          <cell r="J90">
            <v>214.62906800000007</v>
          </cell>
          <cell r="K90">
            <v>184.98019799999997</v>
          </cell>
          <cell r="L90">
            <v>178.47402000000011</v>
          </cell>
          <cell r="M90">
            <v>165.9603350000001</v>
          </cell>
          <cell r="N90">
            <v>159.62390440062893</v>
          </cell>
          <cell r="O90">
            <v>155.38228312770445</v>
          </cell>
          <cell r="P90">
            <v>162.99953622742839</v>
          </cell>
          <cell r="Q90">
            <v>159.56568987475202</v>
          </cell>
          <cell r="R90">
            <v>176.04297084315294</v>
          </cell>
          <cell r="S90">
            <v>170.22395329463291</v>
          </cell>
          <cell r="T90">
            <v>185.53977694798414</v>
          </cell>
          <cell r="U90">
            <v>154.2983658238013</v>
          </cell>
          <cell r="V90">
            <v>174.38805377770802</v>
          </cell>
          <cell r="W90">
            <v>160.02261340286623</v>
          </cell>
          <cell r="X90">
            <v>136.57925228434931</v>
          </cell>
          <cell r="Y90">
            <v>127.85627571255748</v>
          </cell>
          <cell r="Z90">
            <v>106.78933773340736</v>
          </cell>
          <cell r="AA90">
            <v>133.69358083245311</v>
          </cell>
        </row>
        <row r="91">
          <cell r="A91" t="str">
            <v>% Pérdidas sin STN</v>
          </cell>
          <cell r="B91">
            <v>0.24214557980873</v>
          </cell>
          <cell r="C91">
            <v>0.13152764785419094</v>
          </cell>
          <cell r="D91">
            <v>0.2466154444287976</v>
          </cell>
          <cell r="E91">
            <v>0.2103931048904171</v>
          </cell>
          <cell r="F91">
            <v>0.27401020202716564</v>
          </cell>
          <cell r="G91">
            <v>0.14951210564576387</v>
          </cell>
          <cell r="H91">
            <v>0.27701507633194894</v>
          </cell>
          <cell r="I91">
            <v>0.24414075324863757</v>
          </cell>
          <cell r="J91">
            <v>0.24577378304499295</v>
          </cell>
          <cell r="K91">
            <v>0.20773915875986307</v>
          </cell>
          <cell r="L91">
            <v>0.21128028204514052</v>
          </cell>
          <cell r="M91">
            <v>0.19624809217966668</v>
          </cell>
          <cell r="N91">
            <v>0.1957287929259473</v>
          </cell>
          <cell r="O91">
            <v>0.19524452803695555</v>
          </cell>
          <cell r="P91">
            <v>0.1856877860343687</v>
          </cell>
          <cell r="Q91">
            <v>0.19373484340378061</v>
          </cell>
          <cell r="R91">
            <v>0.2035131248407864</v>
          </cell>
          <cell r="S91">
            <v>0.20768699844516383</v>
          </cell>
          <cell r="T91">
            <v>0.21642097657401524</v>
          </cell>
          <cell r="U91">
            <v>0.18425712089280349</v>
          </cell>
          <cell r="V91">
            <v>0.20946297266201833</v>
          </cell>
          <cell r="W91">
            <v>0.18989179381478757</v>
          </cell>
          <cell r="X91">
            <v>0.17043893013953496</v>
          </cell>
          <cell r="Y91">
            <v>0.16064777463895466</v>
          </cell>
          <cell r="Z91">
            <v>0.14308924108930718</v>
          </cell>
          <cell r="AA91">
            <v>0.18333722546067166</v>
          </cell>
        </row>
        <row r="92">
          <cell r="A92" t="str">
            <v>Pérdidas GWH conn STN</v>
          </cell>
          <cell r="B92">
            <v>212.84770500000002</v>
          </cell>
          <cell r="C92">
            <v>119.00506499999995</v>
          </cell>
          <cell r="D92">
            <v>225.53464800000029</v>
          </cell>
          <cell r="E92">
            <v>198.88524099999995</v>
          </cell>
          <cell r="F92">
            <v>254.02324099999987</v>
          </cell>
          <cell r="G92">
            <v>136.63148999999999</v>
          </cell>
          <cell r="H92">
            <v>263.62292699999989</v>
          </cell>
          <cell r="I92">
            <v>231.81025700000009</v>
          </cell>
          <cell r="J92">
            <v>233.78333800000007</v>
          </cell>
          <cell r="K92">
            <v>210.34240799999998</v>
          </cell>
          <cell r="L92">
            <v>195.77406000000008</v>
          </cell>
          <cell r="M92">
            <v>188.03073500000005</v>
          </cell>
          <cell r="N92">
            <v>184.51939440062893</v>
          </cell>
          <cell r="O92">
            <v>179.37966312770448</v>
          </cell>
          <cell r="P92">
            <v>186.15951622742841</v>
          </cell>
          <cell r="Q92">
            <v>173.48210987475204</v>
          </cell>
          <cell r="R92">
            <v>187.14071084315299</v>
          </cell>
          <cell r="S92">
            <v>181.5957132946329</v>
          </cell>
          <cell r="T92">
            <v>198.07758694798417</v>
          </cell>
          <cell r="U92">
            <v>166.85948582380126</v>
          </cell>
          <cell r="V92">
            <v>186.87627917770806</v>
          </cell>
          <cell r="W92">
            <v>175.19129340286622</v>
          </cell>
          <cell r="X92">
            <v>152.60605228434929</v>
          </cell>
          <cell r="Y92">
            <v>141.38622775825752</v>
          </cell>
          <cell r="Z92">
            <v>117.9840297334074</v>
          </cell>
          <cell r="AA92">
            <v>144.63191083245306</v>
          </cell>
        </row>
        <row r="93">
          <cell r="A93" t="str">
            <v>% Pérdidas con STN</v>
          </cell>
          <cell r="B93">
            <v>0.2555255888496723</v>
          </cell>
          <cell r="C93">
            <v>0.14814154384305125</v>
          </cell>
          <cell r="D93">
            <v>0.26203021656287789</v>
          </cell>
          <cell r="E93">
            <v>0.22324582547593386</v>
          </cell>
          <cell r="F93">
            <v>0.28573721442953381</v>
          </cell>
          <cell r="G93">
            <v>0.16229523560644754</v>
          </cell>
          <cell r="H93">
            <v>0.28998550968550962</v>
          </cell>
          <cell r="I93">
            <v>0.25837077240303175</v>
          </cell>
          <cell r="J93">
            <v>0.26196172012232177</v>
          </cell>
          <cell r="K93">
            <v>0.22967990772882951</v>
          </cell>
          <cell r="L93">
            <v>0.22710912781888729</v>
          </cell>
          <cell r="M93">
            <v>0.21669108216563551</v>
          </cell>
          <cell r="N93">
            <v>0.21955312921022246</v>
          </cell>
          <cell r="O93">
            <v>0.21880061210326052</v>
          </cell>
          <cell r="P93">
            <v>0.20662005787092613</v>
          </cell>
          <cell r="Q93">
            <v>0.20713151480979891</v>
          </cell>
          <cell r="R93">
            <v>0.21360218192860733</v>
          </cell>
          <cell r="S93">
            <v>0.21852948566966776</v>
          </cell>
          <cell r="T93">
            <v>0.22771533120084222</v>
          </cell>
          <cell r="U93">
            <v>0.19631243601431755</v>
          </cell>
          <cell r="V93">
            <v>0.22114578591303505</v>
          </cell>
          <cell r="W93">
            <v>0.20421591145533227</v>
          </cell>
          <cell r="X93">
            <v>0.186704866162131</v>
          </cell>
          <cell r="Y93">
            <v>0.17467824448274799</v>
          </cell>
          <cell r="Z93">
            <v>0.15575294623570243</v>
          </cell>
          <cell r="AA93">
            <v>0.1954061296693225</v>
          </cell>
        </row>
        <row r="96">
          <cell r="A96" t="str">
            <v>BALANCE ENERGÉTICO DE GESTIÓN DEL MERCADO INTERNO Y EXTERNO DE CODENSA S.A. E.S.P.</v>
          </cell>
        </row>
        <row r="97">
          <cell r="A97" t="str">
            <v>SERIES ESTIMADAS DE COMPRAS Y VENTAS DE ENERGÍA (GWH)</v>
          </cell>
        </row>
        <row r="99">
          <cell r="A99" t="str">
            <v>TAM DE PÉRDIDAS</v>
          </cell>
        </row>
        <row r="101">
          <cell r="M101">
            <v>35765</v>
          </cell>
          <cell r="N101">
            <v>35796</v>
          </cell>
          <cell r="O101">
            <v>35827</v>
          </cell>
          <cell r="P101">
            <v>35855</v>
          </cell>
          <cell r="Q101">
            <v>35886</v>
          </cell>
          <cell r="R101">
            <v>35916</v>
          </cell>
          <cell r="S101">
            <v>35947</v>
          </cell>
          <cell r="T101">
            <v>35977</v>
          </cell>
          <cell r="U101">
            <v>36008</v>
          </cell>
          <cell r="V101">
            <v>36039</v>
          </cell>
          <cell r="W101">
            <v>36069</v>
          </cell>
          <cell r="X101">
            <v>36100</v>
          </cell>
          <cell r="Y101">
            <v>36130</v>
          </cell>
          <cell r="Z101">
            <v>36161</v>
          </cell>
          <cell r="AA101">
            <v>36192</v>
          </cell>
          <cell r="AB101">
            <v>36220</v>
          </cell>
          <cell r="AC101">
            <v>36251</v>
          </cell>
          <cell r="AD101">
            <v>36281</v>
          </cell>
          <cell r="AE101">
            <v>36312</v>
          </cell>
          <cell r="AF101">
            <v>36342</v>
          </cell>
          <cell r="AG101">
            <v>36373</v>
          </cell>
          <cell r="AH101">
            <v>36404</v>
          </cell>
          <cell r="AI101">
            <v>36434</v>
          </cell>
          <cell r="AJ101">
            <v>36465</v>
          </cell>
          <cell r="AK101">
            <v>36495</v>
          </cell>
        </row>
        <row r="102">
          <cell r="A102" t="str">
            <v>Entradas de Energía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10334.836911400485</v>
          </cell>
          <cell r="Z102">
            <v>10293.701510870487</v>
          </cell>
          <cell r="AA102">
            <v>10261.716566014486</v>
          </cell>
          <cell r="AB102">
            <v>10208.805257718486</v>
          </cell>
        </row>
        <row r="103">
          <cell r="A103" t="str">
            <v>STN - 230 kV</v>
          </cell>
          <cell r="Y103">
            <v>8762.1505650984855</v>
          </cell>
          <cell r="Z103">
            <v>8824.3658009984865</v>
          </cell>
          <cell r="AA103">
            <v>8888.0899119984861</v>
          </cell>
          <cell r="AB103">
            <v>8891.5461664984869</v>
          </cell>
        </row>
        <row r="104">
          <cell r="A104" t="str">
            <v>Emgesa - 115 kV</v>
          </cell>
          <cell r="Y104">
            <v>1572.6863463019999</v>
          </cell>
          <cell r="Z104">
            <v>1469.3357098720001</v>
          </cell>
          <cell r="AA104">
            <v>1373.6266540160002</v>
          </cell>
          <cell r="AB104">
            <v>1317.2590912200001</v>
          </cell>
        </row>
        <row r="105">
          <cell r="A105" t="str">
            <v>Salidas de Energía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654.3800838989747</v>
          </cell>
          <cell r="Z105">
            <v>669.03705823797475</v>
          </cell>
          <cell r="AA105">
            <v>685.79940400797477</v>
          </cell>
          <cell r="AB105">
            <v>703.61037271197483</v>
          </cell>
        </row>
        <row r="106">
          <cell r="A106" t="str">
            <v>O. Distribuidores</v>
          </cell>
          <cell r="Y106">
            <v>396.7989571319747</v>
          </cell>
          <cell r="Z106">
            <v>395.87075242397475</v>
          </cell>
          <cell r="AA106">
            <v>396.60108478997472</v>
          </cell>
          <cell r="AB106">
            <v>396.54402349997474</v>
          </cell>
        </row>
        <row r="107">
          <cell r="A107" t="str">
            <v>Emgesa</v>
          </cell>
          <cell r="Y107">
            <v>110.87115876700003</v>
          </cell>
          <cell r="Z107">
            <v>109.486015814</v>
          </cell>
          <cell r="AA107">
            <v>104.17778921800002</v>
          </cell>
          <cell r="AB107">
            <v>101.23908921200001</v>
          </cell>
        </row>
        <row r="108">
          <cell r="A108" t="str">
            <v>Otros Comercializadores</v>
          </cell>
          <cell r="Y108">
            <v>146.709968</v>
          </cell>
          <cell r="Z108">
            <v>163.68029000000001</v>
          </cell>
          <cell r="AA108">
            <v>185.02053000000001</v>
          </cell>
          <cell r="AB108">
            <v>205.82726000000002</v>
          </cell>
        </row>
        <row r="109">
          <cell r="A109" t="str">
            <v>Compras Mercado Interno</v>
          </cell>
          <cell r="M109">
            <v>10128.421678000001</v>
          </cell>
          <cell r="N109">
            <v>10103.834766669001</v>
          </cell>
          <cell r="O109">
            <v>10089.284668695</v>
          </cell>
          <cell r="P109">
            <v>10104.035057095</v>
          </cell>
          <cell r="Q109">
            <v>10034.012636598001</v>
          </cell>
          <cell r="R109">
            <v>10004.548367457</v>
          </cell>
          <cell r="S109">
            <v>9977.0745795395087</v>
          </cell>
          <cell r="T109">
            <v>9922.9147864715087</v>
          </cell>
          <cell r="U109">
            <v>9869.52756604151</v>
          </cell>
          <cell r="V109">
            <v>9821.3984092115115</v>
          </cell>
          <cell r="W109">
            <v>9771.7061995815111</v>
          </cell>
          <cell r="X109">
            <v>9729.2279218015101</v>
          </cell>
          <cell r="Y109">
            <v>9680.4568275015099</v>
          </cell>
          <cell r="Z109">
            <v>9624.6644526325126</v>
          </cell>
          <cell r="AA109">
            <v>9575.9171620065099</v>
          </cell>
          <cell r="AB109">
            <v>9505.194885006511</v>
          </cell>
        </row>
        <row r="110">
          <cell r="A110" t="str">
            <v>Compras Mercado Externo</v>
          </cell>
          <cell r="M110">
            <v>128.364093</v>
          </cell>
          <cell r="N110">
            <v>150.213505</v>
          </cell>
          <cell r="O110">
            <v>172.645386</v>
          </cell>
          <cell r="P110">
            <v>192.60099400000001</v>
          </cell>
          <cell r="Q110">
            <v>209.873876</v>
          </cell>
          <cell r="R110">
            <v>229.70867900000002</v>
          </cell>
          <cell r="S110">
            <v>247.58383100000003</v>
          </cell>
          <cell r="T110">
            <v>266.27238600000004</v>
          </cell>
          <cell r="U110">
            <v>276.75843099999997</v>
          </cell>
          <cell r="V110">
            <v>284.15700800000002</v>
          </cell>
          <cell r="W110">
            <v>286.10889200000003</v>
          </cell>
          <cell r="X110">
            <v>285.199184</v>
          </cell>
          <cell r="Y110">
            <v>284.18383140000003</v>
          </cell>
          <cell r="Z110">
            <v>270.7529045</v>
          </cell>
          <cell r="AA110">
            <v>252.88817449999999</v>
          </cell>
          <cell r="AB110">
            <v>232.99606130000001</v>
          </cell>
        </row>
        <row r="111">
          <cell r="A111" t="str">
            <v>Compras sin STN</v>
          </cell>
          <cell r="M111">
            <v>10256.785771000001</v>
          </cell>
          <cell r="N111">
            <v>10254.048271669</v>
          </cell>
          <cell r="O111">
            <v>10261.930054695</v>
          </cell>
          <cell r="P111">
            <v>10296.636051095</v>
          </cell>
          <cell r="Q111">
            <v>10243.886512598001</v>
          </cell>
          <cell r="R111">
            <v>10234.257046457</v>
          </cell>
          <cell r="S111">
            <v>10224.658410539509</v>
          </cell>
          <cell r="T111">
            <v>10189.187172471509</v>
          </cell>
          <cell r="U111">
            <v>10146.28599704151</v>
          </cell>
          <cell r="V111">
            <v>10105.555417211512</v>
          </cell>
          <cell r="W111">
            <v>10057.815091581511</v>
          </cell>
          <cell r="X111">
            <v>10014.427105801509</v>
          </cell>
          <cell r="Y111">
            <v>9964.6406589015096</v>
          </cell>
          <cell r="Z111">
            <v>9895.4173571325118</v>
          </cell>
          <cell r="AA111">
            <v>9828.8053365065098</v>
          </cell>
          <cell r="AB111">
            <v>9738.1909463065113</v>
          </cell>
        </row>
        <row r="112">
          <cell r="A112" t="str">
            <v>Perdidas STN</v>
          </cell>
          <cell r="M112">
            <v>206.28694000000002</v>
          </cell>
          <cell r="N112">
            <v>216.47606999999999</v>
          </cell>
          <cell r="O112">
            <v>225.10591999999997</v>
          </cell>
          <cell r="P112">
            <v>230.65496999999996</v>
          </cell>
          <cell r="Q112">
            <v>230.07020999999997</v>
          </cell>
          <cell r="R112">
            <v>226.80764999999994</v>
          </cell>
          <cell r="S112">
            <v>225.52580999999995</v>
          </cell>
          <cell r="T112">
            <v>221.75443999999996</v>
          </cell>
          <cell r="U112">
            <v>217.42461999999995</v>
          </cell>
          <cell r="V112">
            <v>210.75857539999996</v>
          </cell>
          <cell r="W112">
            <v>200.56504539999997</v>
          </cell>
          <cell r="X112">
            <v>199.29180540000002</v>
          </cell>
          <cell r="Y112">
            <v>190.75135744570002</v>
          </cell>
          <cell r="Z112">
            <v>177.05055944570003</v>
          </cell>
          <cell r="AA112">
            <v>163.99150944570002</v>
          </cell>
          <cell r="AB112">
            <v>152.63952944569999</v>
          </cell>
        </row>
        <row r="113">
          <cell r="A113" t="str">
            <v>Compras con STN</v>
          </cell>
          <cell r="M113">
            <v>10463.072711000001</v>
          </cell>
          <cell r="N113">
            <v>10470.524341669001</v>
          </cell>
          <cell r="O113">
            <v>10487.035974695</v>
          </cell>
          <cell r="P113">
            <v>10527.291021094999</v>
          </cell>
          <cell r="Q113">
            <v>10473.956722598001</v>
          </cell>
          <cell r="R113">
            <v>10461.064696457001</v>
          </cell>
          <cell r="S113">
            <v>10450.184220539508</v>
          </cell>
          <cell r="T113">
            <v>10410.94161247151</v>
          </cell>
          <cell r="U113">
            <v>10363.71061704151</v>
          </cell>
          <cell r="V113">
            <v>10316.313992611511</v>
          </cell>
          <cell r="W113">
            <v>10258.380136981512</v>
          </cell>
          <cell r="X113">
            <v>10213.718911201509</v>
          </cell>
          <cell r="Y113">
            <v>10155.39201634721</v>
          </cell>
          <cell r="Z113">
            <v>10072.467916578213</v>
          </cell>
          <cell r="AA113">
            <v>9992.796845952209</v>
          </cell>
          <cell r="AB113">
            <v>9890.830475752211</v>
          </cell>
        </row>
        <row r="114">
          <cell r="A114" t="str">
            <v>Ajustes</v>
          </cell>
        </row>
        <row r="116">
          <cell r="A116" t="str">
            <v>VENTAS</v>
          </cell>
        </row>
        <row r="117">
          <cell r="A117" t="str">
            <v>No regulado Interno</v>
          </cell>
          <cell r="Y117">
            <v>1486.4403294800002</v>
          </cell>
          <cell r="Z117">
            <v>1453.2192034800003</v>
          </cell>
          <cell r="AA117">
            <v>1425.34134748</v>
          </cell>
          <cell r="AB117">
            <v>1384.1101612100001</v>
          </cell>
        </row>
        <row r="118">
          <cell r="A118" t="str">
            <v>208 V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A119" t="str">
            <v>11.4 kV</v>
          </cell>
          <cell r="Y119">
            <v>456.39788459000005</v>
          </cell>
          <cell r="Z119">
            <v>453.30038959000007</v>
          </cell>
          <cell r="AA119">
            <v>455.73562959000003</v>
          </cell>
          <cell r="AB119">
            <v>449.31882207000001</v>
          </cell>
        </row>
        <row r="120">
          <cell r="A120" t="str">
            <v>34.5 kV</v>
          </cell>
          <cell r="Y120">
            <v>724.29281937000007</v>
          </cell>
          <cell r="Z120">
            <v>706.64315237000005</v>
          </cell>
          <cell r="AA120">
            <v>688.17043836999994</v>
          </cell>
          <cell r="AB120">
            <v>675.63197362000005</v>
          </cell>
        </row>
        <row r="121">
          <cell r="A121" t="str">
            <v>115 kV</v>
          </cell>
          <cell r="Y121">
            <v>305.74962552000005</v>
          </cell>
          <cell r="Z121">
            <v>293.27566152000003</v>
          </cell>
          <cell r="AA121">
            <v>281.43527952000005</v>
          </cell>
          <cell r="AB121">
            <v>259.15936551999999</v>
          </cell>
        </row>
        <row r="122">
          <cell r="A122" t="str">
            <v>Regulado</v>
          </cell>
          <cell r="Y122">
            <v>5996.7108093648976</v>
          </cell>
          <cell r="Z122">
            <v>6025.3675796021016</v>
          </cell>
          <cell r="AA122">
            <v>6025.5729081103354</v>
          </cell>
          <cell r="AB122">
            <v>6019.049090591463</v>
          </cell>
        </row>
        <row r="123">
          <cell r="A123" t="str">
            <v>208 V</v>
          </cell>
          <cell r="Y123">
            <v>5214.9414112574532</v>
          </cell>
          <cell r="Z123">
            <v>5230.943480775114</v>
          </cell>
          <cell r="AA123">
            <v>5224.6894552940048</v>
          </cell>
          <cell r="AB123">
            <v>5223.9517263819698</v>
          </cell>
        </row>
        <row r="124">
          <cell r="A124" t="str">
            <v>11.4 kV</v>
          </cell>
          <cell r="Y124">
            <v>733.56185313838159</v>
          </cell>
          <cell r="Z124">
            <v>746.75739085280827</v>
          </cell>
          <cell r="AA124">
            <v>749.37656972770026</v>
          </cell>
          <cell r="AB124">
            <v>739.84996177686367</v>
          </cell>
        </row>
        <row r="125">
          <cell r="A125" t="str">
            <v>34.5 kV</v>
          </cell>
          <cell r="Y125">
            <v>48.207544969062894</v>
          </cell>
          <cell r="Z125">
            <v>47.666707974178941</v>
          </cell>
          <cell r="AA125">
            <v>47.390173088630149</v>
          </cell>
          <cell r="AB125">
            <v>45.590603432629301</v>
          </cell>
        </row>
        <row r="126">
          <cell r="A126" t="str">
            <v>115 kV</v>
          </cell>
          <cell r="Y126">
            <v>0</v>
          </cell>
          <cell r="Z126">
            <v>0</v>
          </cell>
          <cell r="AA126">
            <v>4.1167100000000003</v>
          </cell>
          <cell r="AB126">
            <v>9.6567989999999995</v>
          </cell>
        </row>
        <row r="127">
          <cell r="A127" t="str">
            <v>Alumbrado público</v>
          </cell>
          <cell r="Y127">
            <v>282.76417681904763</v>
          </cell>
          <cell r="Z127">
            <v>283.12789648006452</v>
          </cell>
          <cell r="AA127">
            <v>284.9268746410815</v>
          </cell>
          <cell r="AB127">
            <v>286.4798674270985</v>
          </cell>
        </row>
        <row r="128">
          <cell r="A128" t="str">
            <v>Ventas Mercado Interno</v>
          </cell>
          <cell r="M128">
            <v>7866.8346055699985</v>
          </cell>
          <cell r="N128">
            <v>7882.2104068383705</v>
          </cell>
          <cell r="O128">
            <v>7815.1873037366677</v>
          </cell>
          <cell r="P128">
            <v>7876.7611111792394</v>
          </cell>
          <cell r="Q128">
            <v>7832.0183380174867</v>
          </cell>
          <cell r="R128">
            <v>7866.1473730333346</v>
          </cell>
          <cell r="S128">
            <v>7792.7527858212106</v>
          </cell>
          <cell r="T128">
            <v>7800.9200958052252</v>
          </cell>
          <cell r="U128">
            <v>7808.4115705514241</v>
          </cell>
          <cell r="V128">
            <v>7800.8623899437171</v>
          </cell>
          <cell r="W128">
            <v>7776.7301645408506</v>
          </cell>
          <cell r="X128">
            <v>7776.3176519165017</v>
          </cell>
          <cell r="Y128">
            <v>7765.9153156639459</v>
          </cell>
          <cell r="Z128">
            <v>7761.7146795621666</v>
          </cell>
          <cell r="AA128">
            <v>7735.8411302314171</v>
          </cell>
          <cell r="AB128">
            <v>7689.6391192285619</v>
          </cell>
        </row>
        <row r="129">
          <cell r="A129" t="str">
            <v>No Regulado Externo</v>
          </cell>
          <cell r="M129">
            <v>125.94699042999999</v>
          </cell>
          <cell r="N129">
            <v>146.35113043000001</v>
          </cell>
          <cell r="O129">
            <v>169.51126843</v>
          </cell>
          <cell r="P129">
            <v>187.56763916</v>
          </cell>
          <cell r="Q129">
            <v>204.37924495000001</v>
          </cell>
          <cell r="R129">
            <v>224.24071395000001</v>
          </cell>
          <cell r="S129">
            <v>241.79060195</v>
          </cell>
          <cell r="T129">
            <v>259.92602395</v>
          </cell>
          <cell r="U129">
            <v>270.15432494999999</v>
          </cell>
          <cell r="V129">
            <v>277.21393995</v>
          </cell>
          <cell r="W129">
            <v>278.56342432000002</v>
          </cell>
          <cell r="X129">
            <v>277.48271887999999</v>
          </cell>
          <cell r="Y129">
            <v>276.20266751999998</v>
          </cell>
          <cell r="Z129">
            <v>264.01456852000001</v>
          </cell>
          <cell r="AA129">
            <v>244.96479952000001</v>
          </cell>
          <cell r="AB129">
            <v>227.01038379000002</v>
          </cell>
        </row>
        <row r="130">
          <cell r="A130" t="str">
            <v>208 V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 t="str">
            <v>11.4 kV</v>
          </cell>
          <cell r="Y131">
            <v>39.726996409999998</v>
          </cell>
          <cell r="Z131">
            <v>39.272094410000001</v>
          </cell>
          <cell r="AA131">
            <v>38.351371409999999</v>
          </cell>
          <cell r="AB131">
            <v>38.125127929999998</v>
          </cell>
        </row>
        <row r="132">
          <cell r="A132" t="str">
            <v>34.5 kV</v>
          </cell>
          <cell r="Y132">
            <v>105.81876263000001</v>
          </cell>
          <cell r="Z132">
            <v>106.53938263000001</v>
          </cell>
          <cell r="AA132">
            <v>101.40158862999999</v>
          </cell>
          <cell r="AB132">
            <v>97.941584380000009</v>
          </cell>
        </row>
        <row r="133">
          <cell r="A133" t="str">
            <v>115 kV</v>
          </cell>
          <cell r="Y133">
            <v>130.65690848</v>
          </cell>
          <cell r="Z133">
            <v>118.20309148000001</v>
          </cell>
          <cell r="AA133">
            <v>105.21183948000001</v>
          </cell>
          <cell r="AB133">
            <v>90.943671480000006</v>
          </cell>
        </row>
        <row r="134">
          <cell r="A134" t="str">
            <v>Ventas Mercado Codensa</v>
          </cell>
          <cell r="M134">
            <v>7992.7815959999989</v>
          </cell>
          <cell r="N134">
            <v>8028.5615372683706</v>
          </cell>
          <cell r="O134">
            <v>7984.6985721666679</v>
          </cell>
          <cell r="P134">
            <v>8064.3287503392394</v>
          </cell>
          <cell r="Q134">
            <v>8036.3975829674864</v>
          </cell>
          <cell r="R134">
            <v>8090.3880869833347</v>
          </cell>
          <cell r="S134">
            <v>8034.5433877712103</v>
          </cell>
          <cell r="T134">
            <v>8060.8461197552251</v>
          </cell>
          <cell r="U134">
            <v>8078.5658955014242</v>
          </cell>
          <cell r="V134">
            <v>8078.0763298937172</v>
          </cell>
          <cell r="W134">
            <v>8055.2935888608508</v>
          </cell>
          <cell r="X134">
            <v>8053.8003707965017</v>
          </cell>
          <cell r="Y134">
            <v>8042.1179831839454</v>
          </cell>
          <cell r="Z134">
            <v>8025.729248082167</v>
          </cell>
          <cell r="AA134">
            <v>7980.8059297514174</v>
          </cell>
          <cell r="AB134">
            <v>7916.6495030185615</v>
          </cell>
        </row>
        <row r="135">
          <cell r="A135" t="str">
            <v>Ajustes</v>
          </cell>
        </row>
        <row r="137">
          <cell r="A137" t="str">
            <v>Pérdidas GWH sin STN</v>
          </cell>
          <cell r="M137">
            <v>2264.0041750000019</v>
          </cell>
          <cell r="N137">
            <v>2225.4867344006298</v>
          </cell>
          <cell r="O137">
            <v>2277.231482528332</v>
          </cell>
          <cell r="P137">
            <v>2232.3073007557605</v>
          </cell>
          <cell r="Q137">
            <v>2207.4889296305146</v>
          </cell>
          <cell r="R137">
            <v>2143.8689594736652</v>
          </cell>
          <cell r="S137">
            <v>2190.1150227682983</v>
          </cell>
          <cell r="T137">
            <v>2128.3410527162841</v>
          </cell>
          <cell r="U137">
            <v>2067.720101540086</v>
          </cell>
          <cell r="V137">
            <v>2027.4790873177944</v>
          </cell>
          <cell r="W137">
            <v>2002.5215027206605</v>
          </cell>
          <cell r="X137">
            <v>1960.6267350050075</v>
          </cell>
          <cell r="Y137">
            <v>1922.5226757175642</v>
          </cell>
          <cell r="Z137">
            <v>1869.6881090503448</v>
          </cell>
          <cell r="AA137">
            <v>1847.9994067550924</v>
          </cell>
          <cell r="AB137">
            <v>1821.5414432879497</v>
          </cell>
        </row>
        <row r="138">
          <cell r="A138" t="str">
            <v>% Pérdidas sin STN</v>
          </cell>
          <cell r="M138">
            <v>0.22073232546215785</v>
          </cell>
          <cell r="N138">
            <v>0.21703493834229809</v>
          </cell>
          <cell r="O138">
            <v>0.22191064160357063</v>
          </cell>
          <cell r="P138">
            <v>0.21679967026885105</v>
          </cell>
          <cell r="Q138">
            <v>0.21549330197242322</v>
          </cell>
          <cell r="R138">
            <v>0.20947968667797451</v>
          </cell>
          <cell r="S138">
            <v>0.21419933408344896</v>
          </cell>
          <cell r="T138">
            <v>0.20888231972678833</v>
          </cell>
          <cell r="U138">
            <v>0.20379083559669017</v>
          </cell>
          <cell r="V138">
            <v>0.20063014882533287</v>
          </cell>
          <cell r="W138">
            <v>0.19910104575264964</v>
          </cell>
          <cell r="X138">
            <v>0.19578021930672268</v>
          </cell>
          <cell r="Y138">
            <v>0.19293447114925877</v>
          </cell>
          <cell r="Z138">
            <v>0.18894484604054557</v>
          </cell>
          <cell r="AA138">
            <v>0.18801872083997687</v>
          </cell>
          <cell r="AB138">
            <v>0.18705131716264217</v>
          </cell>
        </row>
        <row r="139">
          <cell r="A139" t="str">
            <v>Pérdidas GWH conn STN</v>
          </cell>
          <cell r="M139">
            <v>2470.2911150000018</v>
          </cell>
          <cell r="N139">
            <v>2441.9628044006304</v>
          </cell>
          <cell r="O139">
            <v>2502.3374025283319</v>
          </cell>
          <cell r="P139">
            <v>2462.9622707557601</v>
          </cell>
          <cell r="Q139">
            <v>2437.5591396305144</v>
          </cell>
          <cell r="R139">
            <v>2370.6766094736658</v>
          </cell>
          <cell r="S139">
            <v>2415.6408327682975</v>
          </cell>
          <cell r="T139">
            <v>2350.0954927162848</v>
          </cell>
          <cell r="U139">
            <v>2285.1447215400858</v>
          </cell>
          <cell r="V139">
            <v>2238.2376627177937</v>
          </cell>
          <cell r="W139">
            <v>2203.0865481206611</v>
          </cell>
          <cell r="X139">
            <v>2159.9185404050077</v>
          </cell>
          <cell r="Y139">
            <v>2113.2740331632649</v>
          </cell>
          <cell r="Z139">
            <v>2046.7386684960456</v>
          </cell>
          <cell r="AA139">
            <v>2011.9909162007916</v>
          </cell>
          <cell r="AB139">
            <v>1974.1809727336495</v>
          </cell>
        </row>
        <row r="140">
          <cell r="A140" t="str">
            <v>% Pérdidas con STN</v>
          </cell>
          <cell r="M140">
            <v>0.23609614338271243</v>
          </cell>
          <cell r="N140">
            <v>0.2332225898833431</v>
          </cell>
          <cell r="O140">
            <v>0.23861245527968247</v>
          </cell>
          <cell r="P140">
            <v>0.23395974005281886</v>
          </cell>
          <cell r="Q140">
            <v>0.23272572192048285</v>
          </cell>
          <cell r="R140">
            <v>0.22661905630662785</v>
          </cell>
          <cell r="S140">
            <v>0.23115772715474542</v>
          </cell>
          <cell r="T140">
            <v>0.22573323145920351</v>
          </cell>
          <cell r="U140">
            <v>0.22049484069755101</v>
          </cell>
          <cell r="V140">
            <v>0.21696098667807198</v>
          </cell>
          <cell r="W140">
            <v>0.21475969097484729</v>
          </cell>
          <cell r="X140">
            <v>0.21147229125683092</v>
          </cell>
          <cell r="Y140">
            <v>0.20809379192467528</v>
          </cell>
          <cell r="Z140">
            <v>0.20320130929653607</v>
          </cell>
          <cell r="AA140">
            <v>0.20134412289346107</v>
          </cell>
          <cell r="AB140">
            <v>0.19959708920028885</v>
          </cell>
        </row>
      </sheetData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estimado (2)"/>
      <sheetName val="Datos estimado"/>
      <sheetName val="Datos estimado-real"/>
      <sheetName val="Datos real"/>
      <sheetName val="Criterio 3"/>
      <sheetName val="UNIFILAR"/>
      <sheetName val="Hoja3"/>
      <sheetName val="tablas"/>
      <sheetName val="mes-dic-98"/>
      <sheetName val="an-dic-98"/>
      <sheetName val="mes-ene-99"/>
      <sheetName val="an-ene-99"/>
      <sheetName val="Grafico"/>
      <sheetName val="Hoja1"/>
      <sheetName val="Hoja2"/>
      <sheetName val="8"/>
    </sheetNames>
    <sheetDataSet>
      <sheetData sheetId="0"/>
      <sheetData sheetId="1" refreshError="1">
        <row r="1">
          <cell r="A1" t="str">
            <v>BALANCE ELÉCTRICO - VENTAS ESTIMADAS</v>
          </cell>
        </row>
        <row r="3">
          <cell r="B3">
            <v>35796</v>
          </cell>
          <cell r="C3">
            <v>35827</v>
          </cell>
          <cell r="D3">
            <v>35855</v>
          </cell>
          <cell r="E3">
            <v>35886</v>
          </cell>
          <cell r="F3">
            <v>35916</v>
          </cell>
          <cell r="G3">
            <v>35947</v>
          </cell>
          <cell r="H3">
            <v>35977</v>
          </cell>
          <cell r="I3">
            <v>36008</v>
          </cell>
          <cell r="J3">
            <v>36039</v>
          </cell>
          <cell r="K3">
            <v>36069</v>
          </cell>
          <cell r="L3">
            <v>36100</v>
          </cell>
          <cell r="M3">
            <v>36130</v>
          </cell>
          <cell r="N3">
            <v>36161</v>
          </cell>
          <cell r="O3">
            <v>36192</v>
          </cell>
        </row>
        <row r="4">
          <cell r="A4" t="str">
            <v>Entradas</v>
          </cell>
          <cell r="B4">
            <v>841038.87842999992</v>
          </cell>
          <cell r="C4">
            <v>817739.60225600004</v>
          </cell>
          <cell r="D4">
            <v>901490.64329600008</v>
          </cell>
          <cell r="E4">
            <v>851849.22555999993</v>
          </cell>
          <cell r="F4">
            <v>897564.28479800001</v>
          </cell>
          <cell r="G4">
            <v>846786.46874848474</v>
          </cell>
          <cell r="H4">
            <v>882194.31748199987</v>
          </cell>
          <cell r="I4">
            <v>867918.97612000001</v>
          </cell>
          <cell r="J4">
            <v>865243.53232000011</v>
          </cell>
          <cell r="K4">
            <v>885024.26667000004</v>
          </cell>
          <cell r="L4">
            <v>839055.10412000003</v>
          </cell>
          <cell r="M4">
            <v>838931.61159999995</v>
          </cell>
          <cell r="N4">
            <v>799903.47790000006</v>
          </cell>
          <cell r="O4">
            <v>785754.65740000003</v>
          </cell>
        </row>
        <row r="5">
          <cell r="A5" t="str">
            <v>STN - 230 kV</v>
          </cell>
          <cell r="B5">
            <v>674391.60249999992</v>
          </cell>
          <cell r="C5">
            <v>662771.65350000001</v>
          </cell>
          <cell r="D5">
            <v>743364.35550000006</v>
          </cell>
          <cell r="E5">
            <v>694651.56149999995</v>
          </cell>
          <cell r="F5">
            <v>780935.39</v>
          </cell>
          <cell r="G5">
            <v>737369.45234848477</v>
          </cell>
          <cell r="H5">
            <v>670656.4794999999</v>
          </cell>
          <cell r="I5">
            <v>739228.33</v>
          </cell>
          <cell r="J5">
            <v>798097.32700000016</v>
          </cell>
          <cell r="K5">
            <v>794782.64905000001</v>
          </cell>
          <cell r="L5">
            <v>761259.87400000007</v>
          </cell>
          <cell r="M5">
            <v>704641.89020000002</v>
          </cell>
          <cell r="N5">
            <v>736606.83840000001</v>
          </cell>
          <cell r="O5">
            <v>726495.76450000005</v>
          </cell>
        </row>
        <row r="6">
          <cell r="A6" t="str">
            <v>Emgesa - 115 kV</v>
          </cell>
          <cell r="B6">
            <v>166647.27593</v>
          </cell>
          <cell r="C6">
            <v>154967.948756</v>
          </cell>
          <cell r="D6">
            <v>158126.28779600002</v>
          </cell>
          <cell r="E6">
            <v>157197.66406000001</v>
          </cell>
          <cell r="F6">
            <v>116628.89479800001</v>
          </cell>
          <cell r="G6">
            <v>109417.01639999999</v>
          </cell>
          <cell r="H6">
            <v>211537.83798199997</v>
          </cell>
          <cell r="I6">
            <v>128690.64612</v>
          </cell>
          <cell r="J6">
            <v>67146.205319999994</v>
          </cell>
          <cell r="K6">
            <v>90241.61761999999</v>
          </cell>
          <cell r="L6">
            <v>77795.230119999993</v>
          </cell>
          <cell r="M6">
            <v>134289.72139999998</v>
          </cell>
          <cell r="N6">
            <v>63296.639500000005</v>
          </cell>
          <cell r="O6">
            <v>59258.892900000006</v>
          </cell>
        </row>
        <row r="8">
          <cell r="A8" t="str">
            <v>Energía Otros</v>
          </cell>
          <cell r="B8">
            <v>41412.664000000004</v>
          </cell>
          <cell r="C8">
            <v>39355.370000000003</v>
          </cell>
          <cell r="D8">
            <v>43353.637999999999</v>
          </cell>
          <cell r="E8">
            <v>44609.382000000005</v>
          </cell>
          <cell r="F8">
            <v>44876.248999999996</v>
          </cell>
          <cell r="G8">
            <v>40650.516000000003</v>
          </cell>
          <cell r="H8">
            <v>39310.287000000004</v>
          </cell>
          <cell r="I8">
            <v>38452.173999999999</v>
          </cell>
          <cell r="J8">
            <v>39657.419000000002</v>
          </cell>
          <cell r="K8">
            <v>39565.353999999999</v>
          </cell>
          <cell r="L8">
            <v>34971.061000000002</v>
          </cell>
          <cell r="M8">
            <v>39690.629000000001</v>
          </cell>
          <cell r="N8">
            <v>41459.390999999996</v>
          </cell>
          <cell r="O8">
            <v>35412.281999999999</v>
          </cell>
        </row>
        <row r="9">
          <cell r="A9" t="str">
            <v>O. Distribuidores</v>
          </cell>
          <cell r="B9">
            <v>34006.313000000002</v>
          </cell>
          <cell r="C9">
            <v>28934.111000000001</v>
          </cell>
          <cell r="D9">
            <v>33122.201000000001</v>
          </cell>
          <cell r="E9">
            <v>32705.891000000003</v>
          </cell>
          <cell r="F9">
            <v>32709.457999999999</v>
          </cell>
          <cell r="G9">
            <v>31654.659</v>
          </cell>
          <cell r="H9">
            <v>33426.732000000004</v>
          </cell>
          <cell r="I9">
            <v>31697.964</v>
          </cell>
          <cell r="J9">
            <v>30489.407000000003</v>
          </cell>
          <cell r="K9">
            <v>29913.951000000001</v>
          </cell>
          <cell r="L9">
            <v>26437.203999999998</v>
          </cell>
          <cell r="M9">
            <v>31531.26</v>
          </cell>
          <cell r="N9">
            <v>35401.521999999997</v>
          </cell>
          <cell r="O9">
            <v>30222.809000000001</v>
          </cell>
        </row>
        <row r="10">
          <cell r="A10" t="str">
            <v>13.2 - 11.4 kV</v>
          </cell>
          <cell r="B10">
            <v>2216.8049999999998</v>
          </cell>
          <cell r="C10">
            <v>1922.3119999999999</v>
          </cell>
          <cell r="D10">
            <v>2209.3580000000002</v>
          </cell>
          <cell r="E10">
            <v>2209.3580000000002</v>
          </cell>
          <cell r="F10">
            <v>2242.0459999999998</v>
          </cell>
          <cell r="G10">
            <v>2131.3690000000001</v>
          </cell>
          <cell r="H10">
            <v>2189.6320000000001</v>
          </cell>
          <cell r="I10">
            <v>2143.7719999999999</v>
          </cell>
          <cell r="J10">
            <v>2179.2260000000001</v>
          </cell>
          <cell r="K10">
            <v>2177.2429999999999</v>
          </cell>
          <cell r="L10">
            <v>2607.2779999999998</v>
          </cell>
          <cell r="M10">
            <v>2747.3440000000001</v>
          </cell>
          <cell r="N10">
            <v>2724.6689999999999</v>
          </cell>
          <cell r="O10">
            <v>2434.3180000000002</v>
          </cell>
        </row>
        <row r="11">
          <cell r="A11" t="str">
            <v>34.5 kV</v>
          </cell>
          <cell r="B11">
            <v>9887.4879999999994</v>
          </cell>
          <cell r="C11">
            <v>8106.6</v>
          </cell>
          <cell r="D11">
            <v>9569.8449999999993</v>
          </cell>
          <cell r="E11">
            <v>9569.8449999999993</v>
          </cell>
          <cell r="F11">
            <v>9483.4989999999998</v>
          </cell>
          <cell r="G11">
            <v>9269.5139999999992</v>
          </cell>
          <cell r="H11">
            <v>10088.201999999999</v>
          </cell>
          <cell r="I11">
            <v>9539.9240000000009</v>
          </cell>
          <cell r="J11">
            <v>9375.5650000000005</v>
          </cell>
          <cell r="K11">
            <v>10169.085999999999</v>
          </cell>
          <cell r="L11">
            <v>9242.6730000000007</v>
          </cell>
          <cell r="M11">
            <v>10200.74</v>
          </cell>
          <cell r="N11">
            <v>12397.316999999999</v>
          </cell>
          <cell r="O11">
            <v>9813.3410000000003</v>
          </cell>
        </row>
        <row r="12">
          <cell r="A12" t="str">
            <v>115. kV</v>
          </cell>
          <cell r="B12">
            <v>21902.02</v>
          </cell>
          <cell r="C12">
            <v>18905.199000000001</v>
          </cell>
          <cell r="D12">
            <v>21342.998</v>
          </cell>
          <cell r="E12">
            <v>20926.688000000002</v>
          </cell>
          <cell r="F12">
            <v>20983.913</v>
          </cell>
          <cell r="G12">
            <v>20253.775999999998</v>
          </cell>
          <cell r="H12">
            <v>21148.898000000001</v>
          </cell>
          <cell r="I12">
            <v>20014.268</v>
          </cell>
          <cell r="J12">
            <v>18934.616000000002</v>
          </cell>
          <cell r="K12">
            <v>17567.621999999999</v>
          </cell>
          <cell r="L12">
            <v>14587.252999999999</v>
          </cell>
          <cell r="M12">
            <v>18583.175999999999</v>
          </cell>
          <cell r="N12">
            <v>20279.536</v>
          </cell>
          <cell r="O12">
            <v>17975.150000000001</v>
          </cell>
        </row>
        <row r="13">
          <cell r="A13" t="str">
            <v>Emgesa</v>
          </cell>
          <cell r="B13">
            <v>7406.3509999999997</v>
          </cell>
          <cell r="C13">
            <v>10421.259</v>
          </cell>
          <cell r="D13">
            <v>10231.436999999998</v>
          </cell>
          <cell r="E13">
            <v>11903.491</v>
          </cell>
          <cell r="F13">
            <v>12166.790999999999</v>
          </cell>
          <cell r="G13">
            <v>8995.857</v>
          </cell>
          <cell r="H13">
            <v>5883.5550000000003</v>
          </cell>
          <cell r="I13">
            <v>6754.21</v>
          </cell>
          <cell r="J13">
            <v>9168.0120000000006</v>
          </cell>
          <cell r="K13">
            <v>9651.4029999999984</v>
          </cell>
          <cell r="L13">
            <v>8533.8570000000018</v>
          </cell>
          <cell r="M13">
            <v>8159.3690000000006</v>
          </cell>
          <cell r="N13">
            <v>6057.8690000000006</v>
          </cell>
          <cell r="O13">
            <v>5189.473</v>
          </cell>
        </row>
        <row r="14">
          <cell r="A14" t="str">
            <v>115 kV</v>
          </cell>
          <cell r="B14">
            <v>2886.41</v>
          </cell>
          <cell r="C14">
            <v>4924.2830000000004</v>
          </cell>
          <cell r="D14">
            <v>5380.9459999999999</v>
          </cell>
          <cell r="E14">
            <v>7589.6109999999999</v>
          </cell>
          <cell r="F14">
            <v>10231.594999999999</v>
          </cell>
          <cell r="G14">
            <v>7882.7259999999997</v>
          </cell>
          <cell r="H14">
            <v>5271.5439999999999</v>
          </cell>
          <cell r="I14">
            <v>5850.3159999999998</v>
          </cell>
          <cell r="J14">
            <v>7303.4549999999999</v>
          </cell>
          <cell r="K14">
            <v>8438.6489999999994</v>
          </cell>
          <cell r="L14">
            <v>7967.68</v>
          </cell>
          <cell r="M14">
            <v>7576.6970000000001</v>
          </cell>
          <cell r="N14">
            <v>5399.2240000000002</v>
          </cell>
          <cell r="O14">
            <v>4492.5630000000001</v>
          </cell>
        </row>
        <row r="15">
          <cell r="A15" t="str">
            <v>34.5 - 57.5 kV</v>
          </cell>
          <cell r="B15">
            <v>4519.9409999999998</v>
          </cell>
          <cell r="C15">
            <v>5454.8059999999996</v>
          </cell>
          <cell r="D15">
            <v>4845.6909999999998</v>
          </cell>
          <cell r="E15">
            <v>4291.1610000000001</v>
          </cell>
          <cell r="F15">
            <v>1920.4349999999999</v>
          </cell>
          <cell r="G15">
            <v>1103.3019999999999</v>
          </cell>
          <cell r="H15">
            <v>593.26900000000001</v>
          </cell>
          <cell r="I15">
            <v>860.37099999999998</v>
          </cell>
          <cell r="J15">
            <v>1791.7270000000001</v>
          </cell>
          <cell r="K15">
            <v>1156.9190000000001</v>
          </cell>
          <cell r="L15">
            <v>512.00300000000004</v>
          </cell>
          <cell r="M15">
            <v>523.54499999999996</v>
          </cell>
          <cell r="N15">
            <v>533.40200000000004</v>
          </cell>
          <cell r="O15">
            <v>113.34699999999999</v>
          </cell>
        </row>
        <row r="16">
          <cell r="A16" t="str">
            <v>13.2 - 11.4 kV</v>
          </cell>
          <cell r="B16">
            <v>0</v>
          </cell>
          <cell r="C16">
            <v>42.17</v>
          </cell>
          <cell r="D16">
            <v>4.8</v>
          </cell>
          <cell r="E16">
            <v>22.719000000000001</v>
          </cell>
          <cell r="F16">
            <v>14.760999999999999</v>
          </cell>
          <cell r="G16">
            <v>9.8290000000000006</v>
          </cell>
          <cell r="H16">
            <v>18.742000000000001</v>
          </cell>
          <cell r="I16">
            <v>43.523000000000003</v>
          </cell>
          <cell r="J16">
            <v>72.83</v>
          </cell>
          <cell r="K16">
            <v>55.835000000000001</v>
          </cell>
          <cell r="L16">
            <v>54.173999999999999</v>
          </cell>
          <cell r="M16">
            <v>59.127000000000002</v>
          </cell>
          <cell r="N16">
            <v>125.24299999999999</v>
          </cell>
          <cell r="O16">
            <v>583.56299999999999</v>
          </cell>
        </row>
        <row r="18">
          <cell r="A18" t="str">
            <v xml:space="preserve"> Ventas C. O. C.</v>
          </cell>
          <cell r="B18">
            <v>7255.5249999999996</v>
          </cell>
          <cell r="C18">
            <v>8164.4160000000002</v>
          </cell>
          <cell r="D18">
            <v>9523.92</v>
          </cell>
          <cell r="E18">
            <v>8810.2578900000008</v>
          </cell>
          <cell r="F18">
            <v>14215.796539999999</v>
          </cell>
          <cell r="G18">
            <v>13797.854309999997</v>
          </cell>
          <cell r="H18">
            <v>14245.4964</v>
          </cell>
          <cell r="I18">
            <v>13774.055110000001</v>
          </cell>
          <cell r="J18">
            <v>12959.565340000001</v>
          </cell>
          <cell r="K18">
            <v>13818.37084</v>
          </cell>
          <cell r="L18">
            <v>12954.24584</v>
          </cell>
          <cell r="M18">
            <v>11647.13651</v>
          </cell>
          <cell r="N18">
            <v>15393.380790000001</v>
          </cell>
          <cell r="O18">
            <v>28986.630999999998</v>
          </cell>
        </row>
        <row r="19">
          <cell r="A19" t="str">
            <v>115 kV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8232.9950000000008</v>
          </cell>
        </row>
        <row r="20">
          <cell r="A20" t="str">
            <v>34.5 kV</v>
          </cell>
          <cell r="B20">
            <v>4938.8811323141354</v>
          </cell>
          <cell r="C20">
            <v>5557.5689062836454</v>
          </cell>
          <cell r="D20">
            <v>6482.9917605782139</v>
          </cell>
          <cell r="E20">
            <v>5997.1975100000009</v>
          </cell>
          <cell r="F20">
            <v>11262.424239999998</v>
          </cell>
          <cell r="G20">
            <v>10945.187889999997</v>
          </cell>
          <cell r="H20">
            <v>11194.51376</v>
          </cell>
          <cell r="I20">
            <v>10808.716370000002</v>
          </cell>
          <cell r="J20">
            <v>10561.238230000001</v>
          </cell>
          <cell r="K20">
            <v>10692.71391</v>
          </cell>
          <cell r="L20">
            <v>10109.005379999999</v>
          </cell>
          <cell r="M20">
            <v>9061.8126699999993</v>
          </cell>
          <cell r="N20">
            <v>11881.567570000001</v>
          </cell>
          <cell r="O20">
            <v>16347.554</v>
          </cell>
        </row>
        <row r="21">
          <cell r="A21" t="str">
            <v>11.4 kV</v>
          </cell>
          <cell r="B21">
            <v>2316.6438676858638</v>
          </cell>
          <cell r="C21">
            <v>2606.8470937163538</v>
          </cell>
          <cell r="D21">
            <v>3040.9282394217857</v>
          </cell>
          <cell r="E21">
            <v>2813.0603799999999</v>
          </cell>
          <cell r="F21">
            <v>2953.3723</v>
          </cell>
          <cell r="G21">
            <v>2852.66642</v>
          </cell>
          <cell r="H21">
            <v>3050.9826400000002</v>
          </cell>
          <cell r="I21">
            <v>2965.3387400000001</v>
          </cell>
          <cell r="J21">
            <v>2398.3271099999997</v>
          </cell>
          <cell r="K21">
            <v>3125.6569300000001</v>
          </cell>
          <cell r="L21">
            <v>2845.24046</v>
          </cell>
          <cell r="M21">
            <v>2585.32384</v>
          </cell>
          <cell r="N21">
            <v>3383.9551900000001</v>
          </cell>
          <cell r="O21">
            <v>4244.8040000000001</v>
          </cell>
        </row>
        <row r="22">
          <cell r="A22" t="str">
            <v>208 V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127.85803</v>
          </cell>
          <cell r="O22">
            <v>161.27799999999999</v>
          </cell>
        </row>
        <row r="23">
          <cell r="A23" t="str">
            <v>Ventas Codensa</v>
          </cell>
          <cell r="B23">
            <v>632593.38326837099</v>
          </cell>
          <cell r="C23">
            <v>612865.69549829571</v>
          </cell>
          <cell r="D23">
            <v>684283.77696257178</v>
          </cell>
          <cell r="E23">
            <v>637859.16268824774</v>
          </cell>
          <cell r="F23">
            <v>659127.48616584716</v>
          </cell>
          <cell r="G23">
            <v>619620.00979787728</v>
          </cell>
          <cell r="H23">
            <v>642172.7999440158</v>
          </cell>
          <cell r="I23">
            <v>671861.6773961985</v>
          </cell>
          <cell r="J23">
            <v>636801.06452229223</v>
          </cell>
          <cell r="K23">
            <v>668822.58844713378</v>
          </cell>
          <cell r="L23">
            <v>650629.92781565094</v>
          </cell>
          <cell r="M23">
            <v>657636.30718966492</v>
          </cell>
          <cell r="N23">
            <v>637373.95269433048</v>
          </cell>
          <cell r="O23">
            <v>578885.61676980916</v>
          </cell>
        </row>
        <row r="24">
          <cell r="A24" t="str">
            <v>No regulado</v>
          </cell>
          <cell r="B24">
            <v>124598.686</v>
          </cell>
          <cell r="C24">
            <v>124027.7966</v>
          </cell>
          <cell r="D24">
            <v>138732.61479000002</v>
          </cell>
          <cell r="E24">
            <v>123765.02006000001</v>
          </cell>
          <cell r="F24">
            <v>130093.56215</v>
          </cell>
          <cell r="G24">
            <v>124324.63501</v>
          </cell>
          <cell r="H24">
            <v>126029.53696</v>
          </cell>
          <cell r="I24">
            <v>120079.40765000001</v>
          </cell>
          <cell r="J24">
            <v>122653.90813</v>
          </cell>
          <cell r="K24">
            <v>127095.02348</v>
          </cell>
          <cell r="L24">
            <v>116040.71788</v>
          </cell>
          <cell r="M24">
            <v>102529.82080222222</v>
          </cell>
          <cell r="N24">
            <v>92252.141730000003</v>
          </cell>
          <cell r="O24">
            <v>96149.941999999981</v>
          </cell>
        </row>
        <row r="25">
          <cell r="A25" t="str">
            <v>115 kV</v>
          </cell>
          <cell r="B25">
            <v>25163.276999999998</v>
          </cell>
          <cell r="C25">
            <v>22145.367520000003</v>
          </cell>
          <cell r="D25">
            <v>29413.498480000002</v>
          </cell>
          <cell r="E25">
            <v>24790.80589</v>
          </cell>
          <cell r="F25">
            <v>27759.468350000003</v>
          </cell>
          <cell r="G25">
            <v>26467.049609999998</v>
          </cell>
          <cell r="H25">
            <v>23975.064969999999</v>
          </cell>
          <cell r="I25">
            <v>24135.822680000001</v>
          </cell>
          <cell r="J25">
            <v>25682.5314</v>
          </cell>
          <cell r="K25">
            <v>26954.27432</v>
          </cell>
          <cell r="L25">
            <v>21333.309089999999</v>
          </cell>
          <cell r="M25">
            <v>21765.35239</v>
          </cell>
          <cell r="N25">
            <v>13391.00879</v>
          </cell>
          <cell r="O25">
            <v>10304.986000000001</v>
          </cell>
        </row>
        <row r="26">
          <cell r="A26" t="str">
            <v>34.5 kV</v>
          </cell>
          <cell r="B26">
            <v>66502.004000000001</v>
          </cell>
          <cell r="C26">
            <v>67164.048569999999</v>
          </cell>
          <cell r="D26">
            <v>67697.580379999999</v>
          </cell>
          <cell r="E26">
            <v>62472.970170000001</v>
          </cell>
          <cell r="F26">
            <v>62548.320799999994</v>
          </cell>
          <cell r="G26">
            <v>59154.50935</v>
          </cell>
          <cell r="H26">
            <v>61993.059990000002</v>
          </cell>
          <cell r="I26">
            <v>56782.264969999997</v>
          </cell>
          <cell r="J26">
            <v>58334.141729999996</v>
          </cell>
          <cell r="K26">
            <v>60835.27216</v>
          </cell>
          <cell r="L26">
            <v>57420.051789999998</v>
          </cell>
          <cell r="M26">
            <v>50096.33841222222</v>
          </cell>
          <cell r="N26">
            <v>48564.550940000001</v>
          </cell>
          <cell r="O26">
            <v>48691.334999999999</v>
          </cell>
        </row>
        <row r="27">
          <cell r="A27" t="str">
            <v>11.4 kV</v>
          </cell>
          <cell r="B27">
            <v>32933.404999999999</v>
          </cell>
          <cell r="C27">
            <v>34718.380510000003</v>
          </cell>
          <cell r="D27">
            <v>41621.535929999998</v>
          </cell>
          <cell r="E27">
            <v>36501.243999999999</v>
          </cell>
          <cell r="F27">
            <v>39785.773000000001</v>
          </cell>
          <cell r="G27">
            <v>38703.076049999996</v>
          </cell>
          <cell r="H27">
            <v>40061.411999999997</v>
          </cell>
          <cell r="I27">
            <v>39161.32</v>
          </cell>
          <cell r="J27">
            <v>38637.235000000001</v>
          </cell>
          <cell r="K27">
            <v>39305.476999999999</v>
          </cell>
          <cell r="L27">
            <v>37287.357000000004</v>
          </cell>
          <cell r="M27">
            <v>30668.13</v>
          </cell>
          <cell r="N27">
            <v>30296.581999999999</v>
          </cell>
          <cell r="O27">
            <v>37153.620999999992</v>
          </cell>
        </row>
        <row r="28">
          <cell r="A28" t="str">
            <v>208 V</v>
          </cell>
        </row>
        <row r="29">
          <cell r="A29" t="str">
            <v>Regulado</v>
          </cell>
          <cell r="B29">
            <v>484337.92126837105</v>
          </cell>
          <cell r="C29">
            <v>467733.99739829567</v>
          </cell>
          <cell r="D29">
            <v>522035.55567257182</v>
          </cell>
          <cell r="E29">
            <v>490877.56262824783</v>
          </cell>
          <cell r="F29">
            <v>505131.0504158471</v>
          </cell>
          <cell r="G29">
            <v>471536.8907878772</v>
          </cell>
          <cell r="H29">
            <v>492146.86418401584</v>
          </cell>
          <cell r="I29">
            <v>527700.72494619852</v>
          </cell>
          <cell r="J29">
            <v>490800.23067800654</v>
          </cell>
          <cell r="K29">
            <v>517694.61106237181</v>
          </cell>
          <cell r="L29">
            <v>511008.10593565088</v>
          </cell>
          <cell r="M29">
            <v>530535.45838744263</v>
          </cell>
          <cell r="N29">
            <v>520565.21530331345</v>
          </cell>
          <cell r="O29">
            <v>460368.80210879218</v>
          </cell>
        </row>
        <row r="30">
          <cell r="A30" t="str">
            <v>Alumbrado público</v>
          </cell>
          <cell r="B30">
            <v>23656.776000000002</v>
          </cell>
          <cell r="C30">
            <v>21103.9015</v>
          </cell>
          <cell r="D30">
            <v>23515.606499999998</v>
          </cell>
          <cell r="E30">
            <v>23216.58</v>
          </cell>
          <cell r="F30">
            <v>23902.873599999999</v>
          </cell>
          <cell r="G30">
            <v>23758.484</v>
          </cell>
          <cell r="H30">
            <v>23996.398800000003</v>
          </cell>
          <cell r="I30">
            <v>24081.5448</v>
          </cell>
          <cell r="J30">
            <v>23346.925714285717</v>
          </cell>
          <cell r="K30">
            <v>24032.953904761904</v>
          </cell>
          <cell r="L30">
            <v>23581.103999999999</v>
          </cell>
          <cell r="M30">
            <v>24571.027999999998</v>
          </cell>
          <cell r="N30">
            <v>24556.595661016949</v>
          </cell>
          <cell r="O30">
            <v>22366.872661016951</v>
          </cell>
        </row>
        <row r="32">
          <cell r="A32" t="str">
            <v>Entregas de Energía</v>
          </cell>
          <cell r="B32">
            <v>681261.572268371</v>
          </cell>
          <cell r="C32">
            <v>660385.48149829567</v>
          </cell>
          <cell r="D32">
            <v>737161.33496257174</v>
          </cell>
          <cell r="E32">
            <v>691278.80257824773</v>
          </cell>
          <cell r="F32">
            <v>718219.53170584713</v>
          </cell>
          <cell r="G32">
            <v>674068.38010787731</v>
          </cell>
          <cell r="H32">
            <v>695728.58334401576</v>
          </cell>
          <cell r="I32">
            <v>724087.90650619846</v>
          </cell>
          <cell r="J32">
            <v>689418.0488622922</v>
          </cell>
          <cell r="K32">
            <v>722206.31328713382</v>
          </cell>
          <cell r="L32">
            <v>698555.23465565091</v>
          </cell>
          <cell r="M32">
            <v>708974.07269966486</v>
          </cell>
          <cell r="N32">
            <v>694226.72448433051</v>
          </cell>
          <cell r="O32">
            <v>643284.52976980922</v>
          </cell>
        </row>
        <row r="33">
          <cell r="A33" t="str">
            <v>Pérdidas GWH</v>
          </cell>
          <cell r="B33">
            <v>159777.30616162892</v>
          </cell>
          <cell r="C33">
            <v>157354.12075770437</v>
          </cell>
          <cell r="D33">
            <v>164329.30833342834</v>
          </cell>
          <cell r="E33">
            <v>160570.4229817522</v>
          </cell>
          <cell r="F33">
            <v>179344.75309215288</v>
          </cell>
          <cell r="G33">
            <v>172718.08864060743</v>
          </cell>
          <cell r="H33">
            <v>186465.73413798411</v>
          </cell>
          <cell r="I33">
            <v>143831.06961380155</v>
          </cell>
          <cell r="J33">
            <v>175825.48345770792</v>
          </cell>
          <cell r="K33">
            <v>162817.95338286622</v>
          </cell>
          <cell r="L33">
            <v>140499.86946434912</v>
          </cell>
          <cell r="M33">
            <v>129957.53890033509</v>
          </cell>
          <cell r="N33">
            <v>105676.75341566955</v>
          </cell>
          <cell r="O33">
            <v>142470.12763019081</v>
          </cell>
        </row>
        <row r="34">
          <cell r="A34" t="str">
            <v>% Pérdidas Puro</v>
          </cell>
          <cell r="B34">
            <v>0.18997612388608176</v>
          </cell>
          <cell r="C34">
            <v>0.19242570657406338</v>
          </cell>
          <cell r="D34">
            <v>0.18228620513754085</v>
          </cell>
          <cell r="E34">
            <v>0.18849629507639018</v>
          </cell>
          <cell r="F34">
            <v>0.19981271105558199</v>
          </cell>
          <cell r="G34">
            <v>0.2039688811937177</v>
          </cell>
          <cell r="H34">
            <v>0.2113658300024005</v>
          </cell>
          <cell r="I34">
            <v>0.16571946641470275</v>
          </cell>
          <cell r="J34">
            <v>0.2032092432823652</v>
          </cell>
          <cell r="K34">
            <v>0.18397004411583703</v>
          </cell>
          <cell r="L34">
            <v>0.16745010998020829</v>
          </cell>
          <cell r="M34">
            <v>0.15490838240375956</v>
          </cell>
          <cell r="N34">
            <v>0.13211188141487332</v>
          </cell>
          <cell r="O34">
            <v>0.18131630056335038</v>
          </cell>
        </row>
        <row r="37">
          <cell r="A37" t="str">
            <v>BALANCE ELECTRICO PURO DEL SISTEMA ELECTRICO DE CODENSA S.A. E.S.P.</v>
          </cell>
        </row>
        <row r="38">
          <cell r="A38" t="str">
            <v>SERIES ESTIMADAS DE ENTRADAS, SALIDAS Y VENTAS DE ENERGÍA (MWH)</v>
          </cell>
        </row>
        <row r="39">
          <cell r="A39" t="str">
            <v>VALORES EN TAM DE VENTAS</v>
          </cell>
        </row>
        <row r="43">
          <cell r="A43" t="str">
            <v>CONCEPTO</v>
          </cell>
          <cell r="M43">
            <v>36130</v>
          </cell>
          <cell r="N43">
            <v>36161</v>
          </cell>
          <cell r="O43">
            <v>36192</v>
          </cell>
          <cell r="P43">
            <v>36220</v>
          </cell>
          <cell r="Q43">
            <v>36251</v>
          </cell>
          <cell r="R43">
            <v>36281</v>
          </cell>
          <cell r="S43">
            <v>36312</v>
          </cell>
          <cell r="T43">
            <v>36342</v>
          </cell>
          <cell r="U43">
            <v>36373</v>
          </cell>
          <cell r="V43">
            <v>36404</v>
          </cell>
          <cell r="W43">
            <v>36434</v>
          </cell>
          <cell r="X43">
            <v>36465</v>
          </cell>
          <cell r="Y43">
            <v>36495</v>
          </cell>
        </row>
        <row r="44">
          <cell r="A44" t="str">
            <v>Entradas</v>
          </cell>
          <cell r="M44">
            <v>10334836.911400486</v>
          </cell>
          <cell r="N44">
            <v>10293701.510870485</v>
          </cell>
          <cell r="O44">
            <v>10261716.566014485</v>
          </cell>
        </row>
        <row r="45">
          <cell r="A45" t="str">
            <v>STN - 230 kV</v>
          </cell>
          <cell r="M45">
            <v>8762150.565098485</v>
          </cell>
          <cell r="N45">
            <v>8824365.8009984866</v>
          </cell>
          <cell r="O45">
            <v>8888089.9119984843</v>
          </cell>
        </row>
        <row r="46">
          <cell r="A46" t="str">
            <v>Emgesa - 115 kV</v>
          </cell>
          <cell r="M46">
            <v>1572686.3463019996</v>
          </cell>
          <cell r="N46">
            <v>1469335.7098719999</v>
          </cell>
          <cell r="O46">
            <v>1373626.654016</v>
          </cell>
        </row>
        <row r="48">
          <cell r="A48" t="str">
            <v>Energía Otros</v>
          </cell>
          <cell r="M48">
            <v>485904.74300000002</v>
          </cell>
          <cell r="N48">
            <v>485951.47000000003</v>
          </cell>
          <cell r="O48">
            <v>482008.38200000004</v>
          </cell>
        </row>
        <row r="49">
          <cell r="A49" t="str">
            <v>O. Distribuidores</v>
          </cell>
          <cell r="M49">
            <v>376629.15099999995</v>
          </cell>
          <cell r="N49">
            <v>378024.3600000001</v>
          </cell>
          <cell r="O49">
            <v>379313.05800000002</v>
          </cell>
        </row>
        <row r="50">
          <cell r="A50" t="str">
            <v>13.2 - 11.4 kV</v>
          </cell>
          <cell r="M50">
            <v>26975.742999999999</v>
          </cell>
          <cell r="N50">
            <v>27483.606999999996</v>
          </cell>
          <cell r="O50">
            <v>27995.612999999998</v>
          </cell>
        </row>
        <row r="51">
          <cell r="A51" t="str">
            <v>34.5 kV</v>
          </cell>
          <cell r="M51">
            <v>114502.981</v>
          </cell>
          <cell r="N51">
            <v>117012.81</v>
          </cell>
          <cell r="O51">
            <v>118719.55099999998</v>
          </cell>
        </row>
        <row r="52">
          <cell r="A52" t="str">
            <v>115. kV</v>
          </cell>
          <cell r="M52">
            <v>235150.42700000003</v>
          </cell>
          <cell r="N52">
            <v>233527.94300000003</v>
          </cell>
          <cell r="O52">
            <v>232597.894</v>
          </cell>
        </row>
        <row r="53">
          <cell r="A53" t="str">
            <v>Emgesa</v>
          </cell>
          <cell r="M53">
            <v>109275.59200000002</v>
          </cell>
          <cell r="N53">
            <v>107927.11</v>
          </cell>
          <cell r="O53">
            <v>102695.32400000001</v>
          </cell>
        </row>
        <row r="54">
          <cell r="A54" t="str">
            <v>115 kV</v>
          </cell>
          <cell r="M54">
            <v>81303.911999999997</v>
          </cell>
          <cell r="N54">
            <v>83816.725999999995</v>
          </cell>
          <cell r="O54">
            <v>83385.005999999994</v>
          </cell>
        </row>
        <row r="55">
          <cell r="A55" t="str">
            <v>34.5 - 57.5 kV</v>
          </cell>
          <cell r="M55">
            <v>27573.17</v>
          </cell>
          <cell r="N55">
            <v>23586.631000000001</v>
          </cell>
          <cell r="O55">
            <v>18245.171999999999</v>
          </cell>
        </row>
        <row r="56">
          <cell r="A56" t="str">
            <v>13.2 - 11.4 kV</v>
          </cell>
          <cell r="M56">
            <v>398.51</v>
          </cell>
          <cell r="N56">
            <v>523.75299999999993</v>
          </cell>
          <cell r="O56">
            <v>1065.146</v>
          </cell>
        </row>
        <row r="58">
          <cell r="A58" t="str">
            <v xml:space="preserve"> Ventas C. O. C.</v>
          </cell>
          <cell r="M58">
            <v>141166.63978</v>
          </cell>
          <cell r="N58">
            <v>149304.49557</v>
          </cell>
          <cell r="O58">
            <v>170126.71057</v>
          </cell>
        </row>
        <row r="59">
          <cell r="A59" t="str">
            <v>115 kV</v>
          </cell>
          <cell r="M59">
            <v>0</v>
          </cell>
          <cell r="N59">
            <v>0</v>
          </cell>
          <cell r="O59">
            <v>8232.9950000000008</v>
          </cell>
        </row>
        <row r="60">
          <cell r="A60" t="str">
            <v>34.5 kV</v>
          </cell>
          <cell r="M60">
            <v>107612.251759176</v>
          </cell>
          <cell r="N60">
            <v>114554.93819686187</v>
          </cell>
          <cell r="O60">
            <v>125344.92329057823</v>
          </cell>
        </row>
        <row r="61">
          <cell r="A61" t="str">
            <v>11.4 kV</v>
          </cell>
          <cell r="M61">
            <v>33554.388020824008</v>
          </cell>
          <cell r="N61">
            <v>34621.699343138134</v>
          </cell>
          <cell r="O61">
            <v>36259.656249421787</v>
          </cell>
        </row>
        <row r="62">
          <cell r="A62" t="str">
            <v>208 V</v>
          </cell>
          <cell r="M62">
            <v>0</v>
          </cell>
          <cell r="N62">
            <v>127.85803</v>
          </cell>
          <cell r="O62">
            <v>289.13603000000001</v>
          </cell>
        </row>
        <row r="63">
          <cell r="A63" t="str">
            <v>Ventas Codensa</v>
          </cell>
          <cell r="M63">
            <v>7774273.8796961671</v>
          </cell>
          <cell r="N63">
            <v>7779054.4491221262</v>
          </cell>
          <cell r="O63">
            <v>7745074.3703936394</v>
          </cell>
        </row>
        <row r="64">
          <cell r="A64" t="str">
            <v>No regulado</v>
          </cell>
          <cell r="M64">
            <v>1479970.7295122219</v>
          </cell>
          <cell r="N64">
            <v>1447624.1852422222</v>
          </cell>
          <cell r="O64">
            <v>1419746.3306422222</v>
          </cell>
        </row>
        <row r="65">
          <cell r="A65" t="str">
            <v>115 kV</v>
          </cell>
          <cell r="M65">
            <v>299585.82170000003</v>
          </cell>
          <cell r="N65">
            <v>287813.55349000002</v>
          </cell>
          <cell r="O65">
            <v>275973.17196999997</v>
          </cell>
        </row>
        <row r="66">
          <cell r="A66" t="str">
            <v>34.5 kV</v>
          </cell>
          <cell r="M66">
            <v>731000.56232222216</v>
          </cell>
          <cell r="N66">
            <v>713063.10926222219</v>
          </cell>
          <cell r="O66">
            <v>694590.39569222217</v>
          </cell>
        </row>
        <row r="67">
          <cell r="A67" t="str">
            <v>11.4 kV</v>
          </cell>
          <cell r="M67">
            <v>449384.34549000004</v>
          </cell>
          <cell r="N67">
            <v>446747.52249</v>
          </cell>
          <cell r="O67">
            <v>449182.76298</v>
          </cell>
        </row>
        <row r="68">
          <cell r="A68" t="str">
            <v>208 V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Regulado</v>
          </cell>
          <cell r="M69">
            <v>6011538.9733648971</v>
          </cell>
          <cell r="N69">
            <v>6047766.2673998401</v>
          </cell>
          <cell r="O69">
            <v>6040401.0721103363</v>
          </cell>
        </row>
        <row r="70">
          <cell r="A70" t="str">
            <v>Alumbrado público</v>
          </cell>
          <cell r="M70">
            <v>282764.1768190476</v>
          </cell>
          <cell r="N70">
            <v>283663.99648006458</v>
          </cell>
          <cell r="O70">
            <v>284926.96764108149</v>
          </cell>
        </row>
        <row r="72">
          <cell r="A72" t="str">
            <v>Entregas de Energía</v>
          </cell>
          <cell r="M72">
            <v>8401345.2624761667</v>
          </cell>
          <cell r="N72">
            <v>8414310.4146921262</v>
          </cell>
          <cell r="O72">
            <v>8397209.4629636388</v>
          </cell>
        </row>
        <row r="73">
          <cell r="A73" t="str">
            <v>Pérdidas GWH</v>
          </cell>
          <cell r="M73">
            <v>1933491.6489243191</v>
          </cell>
          <cell r="N73">
            <v>1879391.0961783584</v>
          </cell>
          <cell r="O73">
            <v>1864507.1030508466</v>
          </cell>
        </row>
        <row r="74">
          <cell r="A74" t="str">
            <v>% Pérdidas</v>
          </cell>
          <cell r="M74">
            <v>0.18708487279479569</v>
          </cell>
          <cell r="N74">
            <v>0.18257680137642035</v>
          </cell>
          <cell r="O74">
            <v>0.1816954396524515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extra var"/>
      <sheetName val="OTROS DEUDORES"/>
      <sheetName val="VALIDACION"/>
      <sheetName val="Combustibles "/>
      <sheetName val="PRINT CARBON"/>
      <sheetName val="MOV CARBON"/>
      <sheetName val="Hoja5"/>
      <sheetName val="SUMMARY"/>
      <sheetName val="act"/>
      <sheetName val="pas"/>
      <sheetName val="P&amp;GMM$ (2)"/>
      <sheetName val="Informe"/>
      <sheetName val="Emgesa"/>
      <sheetName val="Grales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10635950777667</v>
          </cell>
          <cell r="D2">
            <v>5154427150267</v>
          </cell>
          <cell r="E2">
            <v>-5472079105103</v>
          </cell>
          <cell r="F2">
            <v>10318298822831</v>
          </cell>
        </row>
        <row r="3">
          <cell r="A3">
            <v>2</v>
          </cell>
          <cell r="B3" t="str">
            <v>PASIVO</v>
          </cell>
          <cell r="C3">
            <v>-5297568453655</v>
          </cell>
          <cell r="D3">
            <v>1148515307463</v>
          </cell>
          <cell r="E3">
            <v>-741737894726</v>
          </cell>
          <cell r="F3">
            <v>-4890791040918</v>
          </cell>
        </row>
        <row r="4">
          <cell r="A4">
            <v>3</v>
          </cell>
          <cell r="B4" t="str">
            <v>PATRIMONIO</v>
          </cell>
          <cell r="C4">
            <v>-4937558245073</v>
          </cell>
          <cell r="D4">
            <v>32179284</v>
          </cell>
          <cell r="E4">
            <v>-21132054</v>
          </cell>
          <cell r="F4">
            <v>-4937547197843</v>
          </cell>
        </row>
        <row r="5">
          <cell r="A5">
            <v>4</v>
          </cell>
          <cell r="B5" t="str">
            <v>INGRESOS</v>
          </cell>
          <cell r="C5">
            <v>-1057603511135</v>
          </cell>
          <cell r="D5">
            <v>432485159240</v>
          </cell>
          <cell r="E5">
            <v>-667990529291</v>
          </cell>
          <cell r="F5">
            <v>-1293108881186</v>
          </cell>
        </row>
        <row r="6">
          <cell r="A6">
            <v>5</v>
          </cell>
          <cell r="B6" t="str">
            <v>GASTOS</v>
          </cell>
          <cell r="C6">
            <v>247429283617</v>
          </cell>
          <cell r="D6">
            <v>128025765109</v>
          </cell>
          <cell r="E6">
            <v>-73002516382</v>
          </cell>
          <cell r="F6">
            <v>302452532344</v>
          </cell>
        </row>
        <row r="7">
          <cell r="A7">
            <v>6</v>
          </cell>
          <cell r="B7" t="str">
            <v>COSTOS</v>
          </cell>
          <cell r="C7">
            <v>409350148579</v>
          </cell>
          <cell r="D7">
            <v>0</v>
          </cell>
          <cell r="E7">
            <v>0</v>
          </cell>
          <cell r="F7">
            <v>409350148579</v>
          </cell>
        </row>
        <row r="8">
          <cell r="A8">
            <v>7</v>
          </cell>
          <cell r="B8" t="str">
            <v>COSTO DE PRODUCCION</v>
          </cell>
          <cell r="C8">
            <v>0</v>
          </cell>
          <cell r="D8">
            <v>193322335281</v>
          </cell>
          <cell r="E8">
            <v>-101976719088</v>
          </cell>
          <cell r="F8">
            <v>91345616193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311407500732</v>
          </cell>
          <cell r="E9">
            <v>-311407500732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586986284397</v>
          </cell>
          <cell r="D10">
            <v>2905988615154</v>
          </cell>
          <cell r="E10">
            <v>-3174436336614</v>
          </cell>
          <cell r="F10">
            <v>318538562937</v>
          </cell>
        </row>
        <row r="11">
          <cell r="A11">
            <v>12</v>
          </cell>
          <cell r="B11" t="str">
            <v>INVERSIONES</v>
          </cell>
          <cell r="C11">
            <v>636179981963</v>
          </cell>
          <cell r="D11">
            <v>501023279456</v>
          </cell>
          <cell r="E11">
            <v>-617564977336</v>
          </cell>
          <cell r="F11">
            <v>519638284083</v>
          </cell>
        </row>
        <row r="12">
          <cell r="A12">
            <v>14</v>
          </cell>
          <cell r="B12" t="str">
            <v>DEUDORES</v>
          </cell>
          <cell r="C12">
            <v>624213305111</v>
          </cell>
          <cell r="D12">
            <v>1383041533320</v>
          </cell>
          <cell r="E12">
            <v>-1365587064937</v>
          </cell>
          <cell r="F12">
            <v>641667773494</v>
          </cell>
        </row>
        <row r="13">
          <cell r="A13">
            <v>15</v>
          </cell>
          <cell r="B13" t="str">
            <v>INVENTARIOS</v>
          </cell>
          <cell r="C13">
            <v>49617979327</v>
          </cell>
          <cell r="D13">
            <v>19846546774</v>
          </cell>
          <cell r="E13">
            <v>-14077098788</v>
          </cell>
          <cell r="F13">
            <v>55387427313</v>
          </cell>
        </row>
        <row r="14">
          <cell r="A14">
            <v>16</v>
          </cell>
          <cell r="B14" t="str">
            <v>PROPIEDAD PLANTA Y E</v>
          </cell>
          <cell r="C14">
            <v>6278463330247</v>
          </cell>
          <cell r="D14">
            <v>277284450746</v>
          </cell>
          <cell r="E14">
            <v>-234494786489</v>
          </cell>
          <cell r="F14">
            <v>6321252994504</v>
          </cell>
        </row>
        <row r="15">
          <cell r="A15">
            <v>19</v>
          </cell>
          <cell r="B15" t="str">
            <v>OTROS ACTIVOS</v>
          </cell>
          <cell r="C15">
            <v>2460489896622</v>
          </cell>
          <cell r="D15">
            <v>67242724817</v>
          </cell>
          <cell r="E15">
            <v>-65918840939</v>
          </cell>
          <cell r="F15">
            <v>2461813780500</v>
          </cell>
        </row>
        <row r="16">
          <cell r="A16">
            <v>23</v>
          </cell>
          <cell r="B16" t="str">
            <v>OBLIGACIONES FINANCI</v>
          </cell>
          <cell r="C16">
            <v>-314342125992</v>
          </cell>
          <cell r="D16">
            <v>9342126000</v>
          </cell>
          <cell r="E16">
            <v>-771521167</v>
          </cell>
          <cell r="F16">
            <v>-305771521159</v>
          </cell>
        </row>
        <row r="17">
          <cell r="A17">
            <v>24</v>
          </cell>
          <cell r="B17" t="str">
            <v>CUENTAS POR PAGAR</v>
          </cell>
          <cell r="C17">
            <v>-1108512269915</v>
          </cell>
          <cell r="D17">
            <v>962114364722</v>
          </cell>
          <cell r="E17">
            <v>-529537752393</v>
          </cell>
          <cell r="F17">
            <v>-675935657586</v>
          </cell>
        </row>
        <row r="18">
          <cell r="A18">
            <v>25</v>
          </cell>
          <cell r="B18" t="str">
            <v>OBLIGACIONES LABORAL</v>
          </cell>
          <cell r="C18">
            <v>-12194935432</v>
          </cell>
          <cell r="D18">
            <v>13660088444</v>
          </cell>
          <cell r="E18">
            <v>-12751684193</v>
          </cell>
          <cell r="F18">
            <v>-11286531181</v>
          </cell>
        </row>
        <row r="19">
          <cell r="A19">
            <v>26</v>
          </cell>
          <cell r="B19" t="str">
            <v>OTROS BONOS Y TÍTULO</v>
          </cell>
          <cell r="C19">
            <v>-3488703443748</v>
          </cell>
          <cell r="D19">
            <v>61406535090</v>
          </cell>
          <cell r="E19">
            <v>-66050498189</v>
          </cell>
          <cell r="F19">
            <v>-3493347406847</v>
          </cell>
        </row>
        <row r="20">
          <cell r="A20">
            <v>27</v>
          </cell>
          <cell r="B20" t="str">
            <v>PASIVOS ESTIMADOS</v>
          </cell>
          <cell r="C20">
            <v>-371587756600</v>
          </cell>
          <cell r="D20">
            <v>101927453020</v>
          </cell>
          <cell r="E20">
            <v>-132617938784</v>
          </cell>
          <cell r="F20">
            <v>-402278242364</v>
          </cell>
        </row>
        <row r="21">
          <cell r="A21">
            <v>29</v>
          </cell>
          <cell r="B21" t="str">
            <v>OTROS PASIVOS</v>
          </cell>
          <cell r="C21">
            <v>-2227921968</v>
          </cell>
          <cell r="D21">
            <v>64740187</v>
          </cell>
          <cell r="E21">
            <v>-8500000</v>
          </cell>
          <cell r="F21">
            <v>-2171681781</v>
          </cell>
        </row>
        <row r="22">
          <cell r="A22">
            <v>32</v>
          </cell>
          <cell r="B22" t="str">
            <v>PATRIMONIO INSTITUCI</v>
          </cell>
          <cell r="C22">
            <v>-4937558245073</v>
          </cell>
          <cell r="D22">
            <v>32179284</v>
          </cell>
          <cell r="E22">
            <v>-21132054</v>
          </cell>
          <cell r="F22">
            <v>-4937547197843</v>
          </cell>
        </row>
        <row r="23">
          <cell r="A23">
            <v>43</v>
          </cell>
          <cell r="B23" t="str">
            <v>VENTA DE SERVICIOS</v>
          </cell>
          <cell r="C23">
            <v>-1043950905050</v>
          </cell>
          <cell r="D23">
            <v>431578349474</v>
          </cell>
          <cell r="E23">
            <v>-661700586930</v>
          </cell>
          <cell r="F23">
            <v>-1274073142506</v>
          </cell>
        </row>
        <row r="24">
          <cell r="A24">
            <v>48</v>
          </cell>
          <cell r="B24" t="str">
            <v>OTROS INGRESOS</v>
          </cell>
          <cell r="C24">
            <v>-13652606085</v>
          </cell>
          <cell r="D24">
            <v>906809766</v>
          </cell>
          <cell r="E24">
            <v>-6289942361</v>
          </cell>
          <cell r="F24">
            <v>-19035738680</v>
          </cell>
        </row>
        <row r="25">
          <cell r="A25">
            <v>51</v>
          </cell>
          <cell r="B25" t="str">
            <v>ADMINISTRACIÓN//OPER</v>
          </cell>
          <cell r="C25">
            <v>9658551486</v>
          </cell>
          <cell r="D25">
            <v>3535126707</v>
          </cell>
          <cell r="E25">
            <v>-639634094</v>
          </cell>
          <cell r="F25">
            <v>12554044099</v>
          </cell>
        </row>
        <row r="26">
          <cell r="A26">
            <v>53</v>
          </cell>
          <cell r="B26" t="str">
            <v>PROVIS, AGOTAMIENTO,</v>
          </cell>
          <cell r="C26">
            <v>184109257140</v>
          </cell>
          <cell r="D26">
            <v>81517619309</v>
          </cell>
          <cell r="E26">
            <v>-40806203550</v>
          </cell>
          <cell r="F26">
            <v>224820672899</v>
          </cell>
        </row>
        <row r="27">
          <cell r="A27">
            <v>58</v>
          </cell>
          <cell r="B27" t="str">
            <v>OTROS GASTOS</v>
          </cell>
          <cell r="C27">
            <v>53661474991</v>
          </cell>
          <cell r="D27">
            <v>42973019093</v>
          </cell>
          <cell r="E27">
            <v>-31556678738</v>
          </cell>
          <cell r="F27">
            <v>65077815346</v>
          </cell>
        </row>
        <row r="28">
          <cell r="A28">
            <v>63</v>
          </cell>
          <cell r="B28" t="str">
            <v>COSTO DE VENTAS DE S</v>
          </cell>
          <cell r="C28">
            <v>409350148579</v>
          </cell>
          <cell r="D28">
            <v>0</v>
          </cell>
          <cell r="E28">
            <v>0</v>
          </cell>
          <cell r="F28">
            <v>409350148579</v>
          </cell>
        </row>
        <row r="29">
          <cell r="A29">
            <v>75</v>
          </cell>
          <cell r="B29" t="str">
            <v>SERVICIOS PUBLICOS</v>
          </cell>
          <cell r="C29">
            <v>0</v>
          </cell>
          <cell r="D29">
            <v>193322335281</v>
          </cell>
          <cell r="E29">
            <v>-101976719088</v>
          </cell>
          <cell r="F29">
            <v>91345616193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311407500732</v>
          </cell>
          <cell r="E31">
            <v>-311407500732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43292343</v>
          </cell>
          <cell r="D37">
            <v>4305609</v>
          </cell>
          <cell r="E37">
            <v>-4410025</v>
          </cell>
          <cell r="F37">
            <v>43187927</v>
          </cell>
        </row>
        <row r="38">
          <cell r="A38">
            <v>1110</v>
          </cell>
          <cell r="B38" t="str">
            <v>BANCOS Y CORPORACION</v>
          </cell>
          <cell r="C38">
            <v>586942992054</v>
          </cell>
          <cell r="D38">
            <v>2905984309545</v>
          </cell>
          <cell r="E38">
            <v>-3174431926589</v>
          </cell>
          <cell r="F38">
            <v>318495375010</v>
          </cell>
        </row>
        <row r="39">
          <cell r="A39">
            <v>1201</v>
          </cell>
          <cell r="B39" t="str">
            <v>INVERSIONES ADMIN.LI</v>
          </cell>
          <cell r="C39">
            <v>629412647952</v>
          </cell>
          <cell r="D39">
            <v>486405313562</v>
          </cell>
          <cell r="E39">
            <v>-602613442288</v>
          </cell>
          <cell r="F39">
            <v>513204519226</v>
          </cell>
        </row>
        <row r="40">
          <cell r="A40">
            <v>1206</v>
          </cell>
          <cell r="B40" t="str">
            <v>INVERSIONES - OPERAC</v>
          </cell>
          <cell r="C40">
            <v>-1786094127</v>
          </cell>
          <cell r="D40">
            <v>14608559841</v>
          </cell>
          <cell r="E40">
            <v>-14950116060</v>
          </cell>
          <cell r="F40">
            <v>-2127650346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228963632</v>
          </cell>
          <cell r="D42">
            <v>9406053</v>
          </cell>
          <cell r="E42">
            <v>-1418988</v>
          </cell>
          <cell r="F42">
            <v>236950697</v>
          </cell>
        </row>
        <row r="43">
          <cell r="A43">
            <v>1408</v>
          </cell>
          <cell r="B43" t="str">
            <v>SERVICIOS PUBLICOS</v>
          </cell>
          <cell r="C43">
            <v>260368851431</v>
          </cell>
          <cell r="D43">
            <v>594076134623</v>
          </cell>
          <cell r="E43">
            <v>-579729214950</v>
          </cell>
          <cell r="F43">
            <v>274715771104</v>
          </cell>
        </row>
        <row r="44">
          <cell r="A44">
            <v>1420</v>
          </cell>
          <cell r="B44" t="str">
            <v>AVANCES Y ANTICIPOS</v>
          </cell>
          <cell r="C44">
            <v>124252878238</v>
          </cell>
          <cell r="D44">
            <v>105728800054</v>
          </cell>
          <cell r="E44">
            <v>-87398071908</v>
          </cell>
          <cell r="F44">
            <v>142583606384</v>
          </cell>
        </row>
        <row r="45">
          <cell r="A45">
            <v>1422</v>
          </cell>
          <cell r="B45" t="str">
            <v>ANTIC.O SALDOS A FAV</v>
          </cell>
          <cell r="C45">
            <v>189886133471</v>
          </cell>
          <cell r="D45">
            <v>9175026535</v>
          </cell>
          <cell r="E45">
            <v>-247220912</v>
          </cell>
          <cell r="F45">
            <v>198813939094</v>
          </cell>
        </row>
        <row r="46">
          <cell r="A46">
            <v>1425</v>
          </cell>
          <cell r="B46" t="str">
            <v>DEPOSITOS ENTREGADOS</v>
          </cell>
          <cell r="C46">
            <v>411421427</v>
          </cell>
          <cell r="D46">
            <v>265415029</v>
          </cell>
          <cell r="E46">
            <v>-265415029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52332027245</v>
          </cell>
          <cell r="D47">
            <v>673796115412</v>
          </cell>
          <cell r="E47">
            <v>-697826819811</v>
          </cell>
          <cell r="F47">
            <v>28301322846</v>
          </cell>
        </row>
        <row r="48">
          <cell r="A48">
            <v>1480</v>
          </cell>
          <cell r="B48" t="str">
            <v>PROVISION PARA DEUDO</v>
          </cell>
          <cell r="C48">
            <v>-3038006701</v>
          </cell>
          <cell r="D48">
            <v>41667</v>
          </cell>
          <cell r="E48">
            <v>-120322327</v>
          </cell>
          <cell r="F48">
            <v>-3158287361</v>
          </cell>
        </row>
        <row r="49">
          <cell r="A49">
            <v>1518</v>
          </cell>
          <cell r="B49" t="str">
            <v>MATERIALES PARA PRES</v>
          </cell>
          <cell r="C49">
            <v>50473986427</v>
          </cell>
          <cell r="D49">
            <v>19846546774</v>
          </cell>
          <cell r="E49">
            <v>-14077098788</v>
          </cell>
          <cell r="F49">
            <v>56243434413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245237305126</v>
          </cell>
          <cell r="D51">
            <v>1428201747</v>
          </cell>
          <cell r="E51">
            <v>0</v>
          </cell>
          <cell r="F51">
            <v>246665506873</v>
          </cell>
        </row>
        <row r="52">
          <cell r="A52">
            <v>1615</v>
          </cell>
          <cell r="B52" t="str">
            <v>CONSTRUCCIONES EN CU</v>
          </cell>
          <cell r="C52">
            <v>1487699288102</v>
          </cell>
          <cell r="D52">
            <v>105583231472</v>
          </cell>
          <cell r="E52">
            <v>-53606266614</v>
          </cell>
          <cell r="F52">
            <v>1539676252960</v>
          </cell>
        </row>
        <row r="53">
          <cell r="A53">
            <v>1620</v>
          </cell>
          <cell r="B53" t="str">
            <v>MAQUINARIA , PLANTA</v>
          </cell>
          <cell r="C53">
            <v>1197577949</v>
          </cell>
          <cell r="D53">
            <v>168561307657</v>
          </cell>
          <cell r="E53">
            <v>-168787145122</v>
          </cell>
          <cell r="F53">
            <v>971740484</v>
          </cell>
        </row>
        <row r="54">
          <cell r="A54">
            <v>1640</v>
          </cell>
          <cell r="B54" t="str">
            <v>EDIFICACIONES</v>
          </cell>
          <cell r="C54">
            <v>79663154671</v>
          </cell>
          <cell r="D54">
            <v>637663</v>
          </cell>
          <cell r="E54">
            <v>0</v>
          </cell>
          <cell r="F54">
            <v>79663792334</v>
          </cell>
        </row>
        <row r="55">
          <cell r="A55">
            <v>1645</v>
          </cell>
          <cell r="B55" t="str">
            <v>PLANTAS, DUCTOS Y TÚ</v>
          </cell>
          <cell r="C55">
            <v>7188464934580</v>
          </cell>
          <cell r="D55">
            <v>1455438523</v>
          </cell>
          <cell r="E55">
            <v>-296796351</v>
          </cell>
          <cell r="F55">
            <v>7189623576752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34694210611</v>
          </cell>
          <cell r="D57">
            <v>62174782</v>
          </cell>
          <cell r="E57">
            <v>0</v>
          </cell>
          <cell r="F57">
            <v>34756385393</v>
          </cell>
        </row>
        <row r="58">
          <cell r="A58">
            <v>1665</v>
          </cell>
          <cell r="B58" t="str">
            <v>MUEBLES, ENSERES Y E</v>
          </cell>
          <cell r="C58">
            <v>12231392041</v>
          </cell>
          <cell r="D58">
            <v>62724009</v>
          </cell>
          <cell r="E58">
            <v>-1871432</v>
          </cell>
          <cell r="F58">
            <v>12292244618</v>
          </cell>
        </row>
        <row r="59">
          <cell r="A59">
            <v>1670</v>
          </cell>
          <cell r="B59" t="str">
            <v>EQUIPO DE COMUNICACI</v>
          </cell>
          <cell r="C59">
            <v>30880232842</v>
          </cell>
          <cell r="D59">
            <v>125136880</v>
          </cell>
          <cell r="E59">
            <v>0</v>
          </cell>
          <cell r="F59">
            <v>31005369722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-2809414253541</v>
          </cell>
          <cell r="D61">
            <v>5598013</v>
          </cell>
          <cell r="E61">
            <v>-11802706970</v>
          </cell>
          <cell r="F61">
            <v>-2821211362498</v>
          </cell>
        </row>
        <row r="62">
          <cell r="A62">
            <v>1905</v>
          </cell>
          <cell r="B62" t="str">
            <v>GASTOS PAGADOS POR A</v>
          </cell>
          <cell r="C62">
            <v>7676302935</v>
          </cell>
          <cell r="D62">
            <v>0</v>
          </cell>
          <cell r="E62">
            <v>-1519582871</v>
          </cell>
          <cell r="F62">
            <v>6156720064</v>
          </cell>
        </row>
        <row r="63">
          <cell r="A63">
            <v>1910</v>
          </cell>
          <cell r="B63" t="str">
            <v>CARGOS DIFERIDOS</v>
          </cell>
          <cell r="C63">
            <v>213594220291</v>
          </cell>
          <cell r="D63">
            <v>66454306838</v>
          </cell>
          <cell r="E63">
            <v>-61991510449</v>
          </cell>
          <cell r="F63">
            <v>218057016680</v>
          </cell>
        </row>
        <row r="64">
          <cell r="A64">
            <v>1915</v>
          </cell>
          <cell r="B64" t="str">
            <v>OBRAS Y MEJORAS EN P</v>
          </cell>
          <cell r="C64">
            <v>8396022</v>
          </cell>
          <cell r="D64">
            <v>0</v>
          </cell>
          <cell r="E64">
            <v>-1399337</v>
          </cell>
          <cell r="F64">
            <v>6996685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9143215067</v>
          </cell>
          <cell r="D66">
            <v>14648299</v>
          </cell>
          <cell r="E66">
            <v>-1214149375</v>
          </cell>
          <cell r="F66">
            <v>7943713991</v>
          </cell>
        </row>
        <row r="67">
          <cell r="A67">
            <v>1970</v>
          </cell>
          <cell r="B67" t="str">
            <v>INTANGIBLES</v>
          </cell>
          <cell r="C67">
            <v>95854649081</v>
          </cell>
          <cell r="D67">
            <v>712568452</v>
          </cell>
          <cell r="E67">
            <v>-704821800</v>
          </cell>
          <cell r="F67">
            <v>95862395733</v>
          </cell>
        </row>
        <row r="68">
          <cell r="A68">
            <v>1975</v>
          </cell>
          <cell r="B68" t="str">
            <v>AMORTIZACION ACUMULA</v>
          </cell>
          <cell r="C68">
            <v>-32526392783</v>
          </cell>
          <cell r="D68">
            <v>40069174</v>
          </cell>
          <cell r="E68">
            <v>-455664623</v>
          </cell>
          <cell r="F68">
            <v>-32941988232</v>
          </cell>
        </row>
        <row r="69">
          <cell r="A69">
            <v>1999</v>
          </cell>
          <cell r="B69" t="str">
            <v>VALORIZACIONES</v>
          </cell>
          <cell r="C69">
            <v>2166708513430</v>
          </cell>
          <cell r="D69">
            <v>21132054</v>
          </cell>
          <cell r="E69">
            <v>-31712484</v>
          </cell>
          <cell r="F69">
            <v>2166697933000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-9342125992</v>
          </cell>
          <cell r="D71">
            <v>9342126000</v>
          </cell>
          <cell r="E71">
            <v>-771521167</v>
          </cell>
          <cell r="F71">
            <v>-771521159</v>
          </cell>
        </row>
        <row r="72">
          <cell r="A72">
            <v>2401</v>
          </cell>
          <cell r="B72" t="str">
            <v>ADQUISICIÓN BIENES Y</v>
          </cell>
          <cell r="C72">
            <v>-203678221996</v>
          </cell>
          <cell r="D72">
            <v>539414364442</v>
          </cell>
          <cell r="E72">
            <v>-435051498118</v>
          </cell>
          <cell r="F72">
            <v>-99315355672</v>
          </cell>
        </row>
        <row r="73">
          <cell r="A73">
            <v>2406</v>
          </cell>
          <cell r="B73" t="str">
            <v>ADQUISICION BIENES Y</v>
          </cell>
          <cell r="C73">
            <v>-22147246</v>
          </cell>
          <cell r="D73">
            <v>3359498943</v>
          </cell>
          <cell r="E73">
            <v>-3470829214</v>
          </cell>
          <cell r="F73">
            <v>-133477517</v>
          </cell>
        </row>
        <row r="74">
          <cell r="A74">
            <v>2425</v>
          </cell>
          <cell r="B74" t="str">
            <v>ACREEDORES</v>
          </cell>
          <cell r="C74">
            <v>-871779656167</v>
          </cell>
          <cell r="D74">
            <v>346321113259</v>
          </cell>
          <cell r="E74">
            <v>-18406374807</v>
          </cell>
          <cell r="F74">
            <v>-543864917715</v>
          </cell>
        </row>
        <row r="75">
          <cell r="A75">
            <v>2430</v>
          </cell>
          <cell r="B75" t="str">
            <v>SUBSIDIOS ASIGNADOS</v>
          </cell>
          <cell r="C75">
            <v>29480384</v>
          </cell>
          <cell r="D75">
            <v>3250483158</v>
          </cell>
          <cell r="E75">
            <v>-3279963542</v>
          </cell>
          <cell r="F75">
            <v>0</v>
          </cell>
        </row>
        <row r="76">
          <cell r="A76">
            <v>2436</v>
          </cell>
          <cell r="B76" t="str">
            <v>RETENCIÓN FUENTE E I</v>
          </cell>
          <cell r="C76">
            <v>-9726356891</v>
          </cell>
          <cell r="D76">
            <v>9980733511</v>
          </cell>
          <cell r="E76">
            <v>-9741005974</v>
          </cell>
          <cell r="F76">
            <v>-9486629354</v>
          </cell>
        </row>
        <row r="77">
          <cell r="A77">
            <v>2437</v>
          </cell>
          <cell r="B77" t="str">
            <v>RETENCION IMPUESTO I</v>
          </cell>
          <cell r="C77">
            <v>-142645051</v>
          </cell>
          <cell r="D77">
            <v>3190971</v>
          </cell>
          <cell r="E77">
            <v>-185601548</v>
          </cell>
          <cell r="F77">
            <v>-325055628</v>
          </cell>
        </row>
        <row r="78">
          <cell r="A78">
            <v>2440</v>
          </cell>
          <cell r="B78" t="str">
            <v>IMPUESTOS,CONTRIBUC.</v>
          </cell>
          <cell r="C78">
            <v>-7992211692</v>
          </cell>
          <cell r="D78">
            <v>7138206446</v>
          </cell>
          <cell r="E78">
            <v>-6571330599</v>
          </cell>
          <cell r="F78">
            <v>-7425335845</v>
          </cell>
        </row>
        <row r="79">
          <cell r="A79">
            <v>2445</v>
          </cell>
          <cell r="B79" t="str">
            <v>IMPUESTO AL VALOR AG</v>
          </cell>
          <cell r="C79">
            <v>-15816303</v>
          </cell>
          <cell r="D79">
            <v>39986200</v>
          </cell>
          <cell r="E79">
            <v>-49772394</v>
          </cell>
          <cell r="F79">
            <v>-25602497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32236341151</v>
          </cell>
          <cell r="E80">
            <v>-32236341150</v>
          </cell>
          <cell r="F80">
            <v>-22100937</v>
          </cell>
        </row>
        <row r="81">
          <cell r="A81">
            <v>2455</v>
          </cell>
          <cell r="B81" t="str">
            <v>DEPOSITOS RECIBIDOS</v>
          </cell>
          <cell r="C81">
            <v>-5576791694</v>
          </cell>
          <cell r="D81">
            <v>0</v>
          </cell>
          <cell r="E81">
            <v>-903204276</v>
          </cell>
          <cell r="F81">
            <v>-6479995970</v>
          </cell>
        </row>
        <row r="82">
          <cell r="A82">
            <v>2490</v>
          </cell>
          <cell r="B82" t="str">
            <v>OTRAS CUENTAS POR PA</v>
          </cell>
          <cell r="C82">
            <v>-9585802321</v>
          </cell>
          <cell r="D82">
            <v>20370446641</v>
          </cell>
          <cell r="E82">
            <v>-19641830771</v>
          </cell>
          <cell r="F82">
            <v>-8857186451</v>
          </cell>
        </row>
        <row r="83">
          <cell r="A83">
            <v>2505</v>
          </cell>
          <cell r="B83" t="str">
            <v>SALARIOS Y PRESTACIO</v>
          </cell>
          <cell r="C83">
            <v>-12194935432</v>
          </cell>
          <cell r="D83">
            <v>13660088444</v>
          </cell>
          <cell r="E83">
            <v>-12751684193</v>
          </cell>
          <cell r="F83">
            <v>-11286531181</v>
          </cell>
        </row>
        <row r="84">
          <cell r="A84">
            <v>2630</v>
          </cell>
          <cell r="B84" t="str">
            <v>TÍTULOS EMITIDOS</v>
          </cell>
          <cell r="C84">
            <v>-3488703443748</v>
          </cell>
          <cell r="D84">
            <v>61406535090</v>
          </cell>
          <cell r="E84">
            <v>-66050498189</v>
          </cell>
          <cell r="F84">
            <v>-3493347406847</v>
          </cell>
        </row>
        <row r="85">
          <cell r="A85">
            <v>2705</v>
          </cell>
          <cell r="B85" t="str">
            <v>PROVISIONES PARA OBL</v>
          </cell>
          <cell r="C85">
            <v>-189044321000</v>
          </cell>
          <cell r="D85">
            <v>40394843000</v>
          </cell>
          <cell r="E85">
            <v>-80813509000</v>
          </cell>
          <cell r="F85">
            <v>-229462987000</v>
          </cell>
        </row>
        <row r="86">
          <cell r="A86">
            <v>2710</v>
          </cell>
          <cell r="B86" t="str">
            <v>PROVISION PARA CONTI</v>
          </cell>
          <cell r="C86">
            <v>-3358527411</v>
          </cell>
          <cell r="D86">
            <v>1064856507</v>
          </cell>
          <cell r="E86">
            <v>-6745387</v>
          </cell>
          <cell r="F86">
            <v>-2300416291</v>
          </cell>
        </row>
        <row r="87">
          <cell r="A87">
            <v>2715</v>
          </cell>
          <cell r="B87" t="str">
            <v>PROVISION PARA PREST</v>
          </cell>
          <cell r="C87">
            <v>-3937271382</v>
          </cell>
          <cell r="D87">
            <v>0</v>
          </cell>
          <cell r="E87">
            <v>-153793940</v>
          </cell>
          <cell r="F87">
            <v>-4091065322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1520241013</v>
          </cell>
          <cell r="E88">
            <v>-1520241013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-102400394673</v>
          </cell>
          <cell r="D89">
            <v>58947512500</v>
          </cell>
          <cell r="E89">
            <v>-50123649444</v>
          </cell>
          <cell r="F89">
            <v>-93576531617</v>
          </cell>
        </row>
        <row r="90">
          <cell r="A90">
            <v>2910</v>
          </cell>
          <cell r="B90" t="str">
            <v>INGRESOS RECIBIDOS P</v>
          </cell>
          <cell r="C90">
            <v>-2227921968</v>
          </cell>
          <cell r="D90">
            <v>64740187</v>
          </cell>
          <cell r="E90">
            <v>-8500000</v>
          </cell>
          <cell r="F90">
            <v>-2171681781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-2166707556910</v>
          </cell>
          <cell r="D95">
            <v>32179284</v>
          </cell>
          <cell r="E95">
            <v>-21132054</v>
          </cell>
          <cell r="F95">
            <v>-2166696509680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-1042874991306</v>
          </cell>
          <cell r="D97">
            <v>431264317677</v>
          </cell>
          <cell r="E97">
            <v>-661189540576</v>
          </cell>
          <cell r="F97">
            <v>-1272800214205</v>
          </cell>
        </row>
        <row r="98">
          <cell r="A98">
            <v>4390</v>
          </cell>
          <cell r="B98" t="str">
            <v>OTROS SERVICIOS</v>
          </cell>
          <cell r="C98">
            <v>-1075913744</v>
          </cell>
          <cell r="D98">
            <v>314031797</v>
          </cell>
          <cell r="E98">
            <v>-511046354</v>
          </cell>
          <cell r="F98">
            <v>-1272928301</v>
          </cell>
        </row>
        <row r="99">
          <cell r="A99">
            <v>4805</v>
          </cell>
          <cell r="B99" t="str">
            <v>FINANCIEROS</v>
          </cell>
          <cell r="C99">
            <v>-4646638521</v>
          </cell>
          <cell r="D99">
            <v>293424107</v>
          </cell>
          <cell r="E99">
            <v>-4930612781</v>
          </cell>
          <cell r="F99">
            <v>-9283827195</v>
          </cell>
        </row>
        <row r="100">
          <cell r="A100">
            <v>4806</v>
          </cell>
          <cell r="B100" t="str">
            <v>AJUSTE POR DIFERENCI</v>
          </cell>
          <cell r="C100">
            <v>-1360549261</v>
          </cell>
          <cell r="D100">
            <v>190423</v>
          </cell>
          <cell r="E100">
            <v>-180356136</v>
          </cell>
          <cell r="F100">
            <v>-1540714974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-9406053</v>
          </cell>
          <cell r="F101">
            <v>-24330498</v>
          </cell>
        </row>
        <row r="102">
          <cell r="A102">
            <v>4810</v>
          </cell>
          <cell r="B102" t="str">
            <v>EXTRAORDINARIOS</v>
          </cell>
          <cell r="C102">
            <v>-3511675162</v>
          </cell>
          <cell r="D102">
            <v>453125719</v>
          </cell>
          <cell r="E102">
            <v>-905637436</v>
          </cell>
          <cell r="F102">
            <v>-3964186879</v>
          </cell>
        </row>
        <row r="103">
          <cell r="A103">
            <v>4815</v>
          </cell>
          <cell r="B103" t="str">
            <v>AJUSTE DE EJERCICIOS</v>
          </cell>
          <cell r="C103">
            <v>-4118818696</v>
          </cell>
          <cell r="D103">
            <v>160069517</v>
          </cell>
          <cell r="E103">
            <v>-263929955</v>
          </cell>
          <cell r="F103">
            <v>-4222679134</v>
          </cell>
        </row>
        <row r="104">
          <cell r="A104">
            <v>5101</v>
          </cell>
          <cell r="B104" t="str">
            <v>SUELDOS Y SALARIOS</v>
          </cell>
          <cell r="C104">
            <v>3956223251</v>
          </cell>
          <cell r="D104">
            <v>900405053</v>
          </cell>
          <cell r="E104">
            <v>-17225510</v>
          </cell>
          <cell r="F104">
            <v>4839402794</v>
          </cell>
        </row>
        <row r="105">
          <cell r="A105">
            <v>5102</v>
          </cell>
          <cell r="B105" t="str">
            <v>CONTRIBUCIONES IMPUT</v>
          </cell>
          <cell r="C105">
            <v>387297876</v>
          </cell>
          <cell r="D105">
            <v>108740256</v>
          </cell>
          <cell r="E105">
            <v>-6996217</v>
          </cell>
          <cell r="F105">
            <v>489041915</v>
          </cell>
        </row>
        <row r="106">
          <cell r="A106">
            <v>5103</v>
          </cell>
          <cell r="B106" t="str">
            <v>CONTRIBUCIONES EFECT</v>
          </cell>
          <cell r="C106">
            <v>562692712</v>
          </cell>
          <cell r="D106">
            <v>155847581</v>
          </cell>
          <cell r="E106">
            <v>-659928</v>
          </cell>
          <cell r="F106">
            <v>717880365</v>
          </cell>
        </row>
        <row r="107">
          <cell r="A107">
            <v>5104</v>
          </cell>
          <cell r="B107" t="str">
            <v>APORTES SOBRE LA NÓM</v>
          </cell>
          <cell r="C107">
            <v>92258705</v>
          </cell>
          <cell r="D107">
            <v>25353135</v>
          </cell>
          <cell r="E107">
            <v>-5550</v>
          </cell>
          <cell r="F107">
            <v>117606290</v>
          </cell>
        </row>
        <row r="108">
          <cell r="A108">
            <v>5111</v>
          </cell>
          <cell r="B108" t="str">
            <v>GENERALES</v>
          </cell>
          <cell r="C108">
            <v>2676582349</v>
          </cell>
          <cell r="D108">
            <v>1146502095</v>
          </cell>
          <cell r="E108">
            <v>-371077914</v>
          </cell>
          <cell r="F108">
            <v>3452006530</v>
          </cell>
        </row>
        <row r="109">
          <cell r="A109">
            <v>5120</v>
          </cell>
          <cell r="B109" t="str">
            <v>IMPUESTOS, CONTRIBUC</v>
          </cell>
          <cell r="C109">
            <v>1983496593</v>
          </cell>
          <cell r="D109">
            <v>1198278587</v>
          </cell>
          <cell r="E109">
            <v>-243668975</v>
          </cell>
          <cell r="F109">
            <v>2938106205</v>
          </cell>
        </row>
        <row r="110">
          <cell r="A110">
            <v>5304</v>
          </cell>
          <cell r="B110" t="str">
            <v>PROVISION DEUDORES</v>
          </cell>
          <cell r="C110">
            <v>744701563</v>
          </cell>
          <cell r="D110">
            <v>121386421</v>
          </cell>
          <cell r="E110">
            <v>-1105761</v>
          </cell>
          <cell r="F110">
            <v>864982223</v>
          </cell>
        </row>
        <row r="111">
          <cell r="A111">
            <v>5313</v>
          </cell>
          <cell r="B111" t="str">
            <v>PROVISIÓN PARA OBLIG</v>
          </cell>
          <cell r="C111">
            <v>181478119000</v>
          </cell>
          <cell r="D111">
            <v>81006724013</v>
          </cell>
          <cell r="E111">
            <v>-40805096013</v>
          </cell>
          <cell r="F111">
            <v>221679747000</v>
          </cell>
        </row>
        <row r="112">
          <cell r="A112">
            <v>5314</v>
          </cell>
          <cell r="B112" t="str">
            <v>PROVISIÓN PARA CONTI</v>
          </cell>
          <cell r="C112">
            <v>9375206</v>
          </cell>
          <cell r="D112">
            <v>1886471</v>
          </cell>
          <cell r="E112">
            <v>0</v>
          </cell>
          <cell r="F112">
            <v>11261677</v>
          </cell>
        </row>
        <row r="113">
          <cell r="A113">
            <v>5330</v>
          </cell>
          <cell r="B113" t="str">
            <v>DEPRECIACIÓN DE PROP</v>
          </cell>
          <cell r="C113">
            <v>870125839</v>
          </cell>
          <cell r="D113">
            <v>170965904</v>
          </cell>
          <cell r="E113">
            <v>-1776</v>
          </cell>
          <cell r="F113">
            <v>1041089967</v>
          </cell>
        </row>
        <row r="114">
          <cell r="A114">
            <v>5345</v>
          </cell>
          <cell r="B114" t="str">
            <v>AMORTIZACIÓN DE INTA</v>
          </cell>
          <cell r="C114">
            <v>1006935532</v>
          </cell>
          <cell r="D114">
            <v>216656500</v>
          </cell>
          <cell r="E114">
            <v>0</v>
          </cell>
          <cell r="F114">
            <v>1223592032</v>
          </cell>
        </row>
        <row r="115">
          <cell r="A115">
            <v>5801</v>
          </cell>
          <cell r="B115" t="str">
            <v>INTERESES</v>
          </cell>
          <cell r="C115">
            <v>49572154658</v>
          </cell>
          <cell r="D115">
            <v>41964546414</v>
          </cell>
          <cell r="E115">
            <v>-31099069589</v>
          </cell>
          <cell r="F115">
            <v>60437631483</v>
          </cell>
        </row>
        <row r="116">
          <cell r="A116">
            <v>5802</v>
          </cell>
          <cell r="B116" t="str">
            <v>COMISIONES</v>
          </cell>
          <cell r="C116">
            <v>505934145</v>
          </cell>
          <cell r="D116">
            <v>421076741</v>
          </cell>
          <cell r="E116">
            <v>-388612327</v>
          </cell>
          <cell r="F116">
            <v>538398559</v>
          </cell>
        </row>
        <row r="117">
          <cell r="A117">
            <v>5803</v>
          </cell>
          <cell r="B117" t="str">
            <v>AJUSTE POR DIFERENCI</v>
          </cell>
          <cell r="C117">
            <v>1702035475</v>
          </cell>
          <cell r="D117">
            <v>370368936</v>
          </cell>
          <cell r="E117">
            <v>-11040028</v>
          </cell>
          <cell r="F117">
            <v>2061364383</v>
          </cell>
        </row>
        <row r="118">
          <cell r="A118">
            <v>5805</v>
          </cell>
          <cell r="B118" t="str">
            <v>FINANCIEROS</v>
          </cell>
          <cell r="C118">
            <v>323612681</v>
          </cell>
          <cell r="D118">
            <v>92501881</v>
          </cell>
          <cell r="E118">
            <v>-43806937</v>
          </cell>
          <cell r="F118">
            <v>372307625</v>
          </cell>
        </row>
        <row r="119">
          <cell r="A119">
            <v>5806</v>
          </cell>
          <cell r="B119" t="str">
            <v>PÉRDIDA POR EL MÉTOD</v>
          </cell>
          <cell r="C119">
            <v>16204761</v>
          </cell>
          <cell r="D119">
            <v>952188</v>
          </cell>
          <cell r="E119">
            <v>0</v>
          </cell>
          <cell r="F119">
            <v>17156949</v>
          </cell>
        </row>
        <row r="120">
          <cell r="A120">
            <v>5810</v>
          </cell>
          <cell r="B120" t="str">
            <v>EXTRAORDINARIOS</v>
          </cell>
          <cell r="C120">
            <v>11237838</v>
          </cell>
          <cell r="D120">
            <v>14152423</v>
          </cell>
          <cell r="E120">
            <v>-14149857</v>
          </cell>
          <cell r="F120">
            <v>11240404</v>
          </cell>
        </row>
        <row r="121">
          <cell r="A121">
            <v>5815</v>
          </cell>
          <cell r="B121" t="str">
            <v>AJUSTES EJERCICIOS A</v>
          </cell>
          <cell r="C121">
            <v>1530295433</v>
          </cell>
          <cell r="D121">
            <v>109420510</v>
          </cell>
          <cell r="E121">
            <v>0</v>
          </cell>
          <cell r="F121">
            <v>1639715943</v>
          </cell>
        </row>
        <row r="122">
          <cell r="A122">
            <v>6360</v>
          </cell>
          <cell r="B122" t="str">
            <v>SERVICIOS PUBLICOS</v>
          </cell>
          <cell r="C122">
            <v>409350148579</v>
          </cell>
          <cell r="D122">
            <v>0</v>
          </cell>
          <cell r="E122">
            <v>0</v>
          </cell>
          <cell r="F122">
            <v>409350148579</v>
          </cell>
        </row>
        <row r="123">
          <cell r="A123">
            <v>7505</v>
          </cell>
          <cell r="B123" t="str">
            <v>SERVICIOS PERSONALES</v>
          </cell>
          <cell r="C123">
            <v>19988734309</v>
          </cell>
          <cell r="D123">
            <v>6230126887</v>
          </cell>
          <cell r="E123">
            <v>-2035719167</v>
          </cell>
          <cell r="F123">
            <v>24183142029</v>
          </cell>
        </row>
        <row r="124">
          <cell r="A124">
            <v>7510</v>
          </cell>
          <cell r="B124" t="str">
            <v>GENERALES</v>
          </cell>
          <cell r="C124">
            <v>1851702837</v>
          </cell>
          <cell r="D124">
            <v>658810212</v>
          </cell>
          <cell r="E124">
            <v>-265229076</v>
          </cell>
          <cell r="F124">
            <v>2245283973</v>
          </cell>
        </row>
        <row r="125">
          <cell r="A125">
            <v>7515</v>
          </cell>
          <cell r="B125" t="str">
            <v>DEPRECIACIONES</v>
          </cell>
          <cell r="C125">
            <v>57594415007</v>
          </cell>
          <cell r="D125">
            <v>11645038658</v>
          </cell>
          <cell r="E125">
            <v>-35106</v>
          </cell>
          <cell r="F125">
            <v>69239418559</v>
          </cell>
        </row>
        <row r="126">
          <cell r="A126">
            <v>7517</v>
          </cell>
          <cell r="B126" t="str">
            <v>ARRENDAMIENTOS</v>
          </cell>
          <cell r="C126">
            <v>1421154791</v>
          </cell>
          <cell r="D126">
            <v>440195522</v>
          </cell>
          <cell r="E126">
            <v>-209666135</v>
          </cell>
          <cell r="F126">
            <v>1651684178</v>
          </cell>
        </row>
        <row r="127">
          <cell r="A127">
            <v>7520</v>
          </cell>
          <cell r="B127" t="str">
            <v>AMORTIZACIONES</v>
          </cell>
          <cell r="C127">
            <v>798745924</v>
          </cell>
          <cell r="D127">
            <v>165679849</v>
          </cell>
          <cell r="E127">
            <v>0</v>
          </cell>
          <cell r="F127">
            <v>964425773</v>
          </cell>
        </row>
        <row r="128">
          <cell r="A128">
            <v>7530</v>
          </cell>
          <cell r="B128" t="str">
            <v>COSTOS DE BIENES Y S</v>
          </cell>
          <cell r="C128">
            <v>230582671553</v>
          </cell>
          <cell r="D128">
            <v>145448955552</v>
          </cell>
          <cell r="E128">
            <v>-87046614456</v>
          </cell>
          <cell r="F128">
            <v>288985012649</v>
          </cell>
        </row>
        <row r="129">
          <cell r="A129">
            <v>7535</v>
          </cell>
          <cell r="B129" t="str">
            <v>CONTRIBUCIONES Y REG</v>
          </cell>
          <cell r="C129">
            <v>26063346071</v>
          </cell>
          <cell r="D129">
            <v>10429212783</v>
          </cell>
          <cell r="E129">
            <v>-5027346561</v>
          </cell>
          <cell r="F129">
            <v>31465212293</v>
          </cell>
        </row>
        <row r="130">
          <cell r="A130">
            <v>7537</v>
          </cell>
          <cell r="B130" t="str">
            <v>CONSUMO DE INSUMOS D</v>
          </cell>
          <cell r="C130">
            <v>45410771185</v>
          </cell>
          <cell r="D130">
            <v>11979030952</v>
          </cell>
          <cell r="E130">
            <v>-5798646234</v>
          </cell>
          <cell r="F130">
            <v>51591155903</v>
          </cell>
        </row>
        <row r="131">
          <cell r="A131">
            <v>7540</v>
          </cell>
          <cell r="B131" t="str">
            <v>ORDENES Y CONTRATOS</v>
          </cell>
          <cell r="C131">
            <v>4263486800</v>
          </cell>
          <cell r="D131">
            <v>1158997395</v>
          </cell>
          <cell r="E131">
            <v>-554362083</v>
          </cell>
          <cell r="F131">
            <v>4868122112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0</v>
          </cell>
          <cell r="E132">
            <v>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472921495</v>
          </cell>
          <cell r="D133">
            <v>156205511</v>
          </cell>
          <cell r="E133">
            <v>-74462762</v>
          </cell>
          <cell r="F133">
            <v>554664244</v>
          </cell>
        </row>
        <row r="134">
          <cell r="A134">
            <v>7550</v>
          </cell>
          <cell r="B134" t="str">
            <v>OTROS COSTOS DE OPER</v>
          </cell>
          <cell r="C134">
            <v>538341690</v>
          </cell>
          <cell r="D134">
            <v>136185551</v>
          </cell>
          <cell r="E134">
            <v>-6138257</v>
          </cell>
          <cell r="F134">
            <v>668388984</v>
          </cell>
        </row>
        <row r="135">
          <cell r="A135">
            <v>7560</v>
          </cell>
          <cell r="B135" t="str">
            <v>SEGUROS</v>
          </cell>
          <cell r="C135">
            <v>6522090225</v>
          </cell>
          <cell r="D135">
            <v>1343266807</v>
          </cell>
          <cell r="E135">
            <v>0</v>
          </cell>
          <cell r="F135">
            <v>7865357032</v>
          </cell>
        </row>
        <row r="136">
          <cell r="A136">
            <v>7565</v>
          </cell>
          <cell r="B136" t="str">
            <v>IMPUESTOS</v>
          </cell>
          <cell r="C136">
            <v>4395413852</v>
          </cell>
          <cell r="D136">
            <v>1122852458</v>
          </cell>
          <cell r="E136">
            <v>-18452000</v>
          </cell>
          <cell r="F136">
            <v>5499814310</v>
          </cell>
        </row>
        <row r="137">
          <cell r="A137">
            <v>7570</v>
          </cell>
          <cell r="B137" t="str">
            <v>ORDENES Y CONTRATOS</v>
          </cell>
          <cell r="C137">
            <v>9420057840</v>
          </cell>
          <cell r="D137">
            <v>2407777144</v>
          </cell>
          <cell r="E137">
            <v>-940047251</v>
          </cell>
          <cell r="F137">
            <v>10887787733</v>
          </cell>
        </row>
        <row r="138">
          <cell r="A138">
            <v>7595</v>
          </cell>
          <cell r="B138" t="str">
            <v>TRANSF. MENSUAL DE C</v>
          </cell>
          <cell r="C138">
            <v>-409350148579</v>
          </cell>
          <cell r="D138">
            <v>0</v>
          </cell>
          <cell r="E138">
            <v>0</v>
          </cell>
          <cell r="F138">
            <v>-409350148579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311407500732</v>
          </cell>
          <cell r="E143">
            <v>-311407500732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7335851</v>
          </cell>
          <cell r="D154">
            <v>3805609</v>
          </cell>
          <cell r="E154">
            <v>-4410025</v>
          </cell>
          <cell r="F154">
            <v>6731435</v>
          </cell>
        </row>
        <row r="155">
          <cell r="A155">
            <v>110502</v>
          </cell>
          <cell r="B155" t="str">
            <v>CAJAS MENORES</v>
          </cell>
          <cell r="C155">
            <v>35956492</v>
          </cell>
          <cell r="D155">
            <v>500000</v>
          </cell>
          <cell r="E155">
            <v>0</v>
          </cell>
          <cell r="F155">
            <v>36456492</v>
          </cell>
        </row>
        <row r="156">
          <cell r="A156">
            <v>111005</v>
          </cell>
          <cell r="B156" t="str">
            <v>BANCOS</v>
          </cell>
          <cell r="C156">
            <v>32319806295</v>
          </cell>
          <cell r="D156">
            <v>1087860066337</v>
          </cell>
          <cell r="E156">
            <v>-1097026780075</v>
          </cell>
          <cell r="F156">
            <v>23153092557</v>
          </cell>
        </row>
        <row r="157">
          <cell r="A157">
            <v>111006</v>
          </cell>
          <cell r="B157" t="str">
            <v>CUENTAS DE AHORRO</v>
          </cell>
          <cell r="C157">
            <v>554623185759</v>
          </cell>
          <cell r="D157">
            <v>1818124243208</v>
          </cell>
          <cell r="E157">
            <v>-2077405146514</v>
          </cell>
          <cell r="F157">
            <v>295342282453</v>
          </cell>
        </row>
        <row r="158">
          <cell r="A158">
            <v>120106</v>
          </cell>
          <cell r="B158" t="str">
            <v>CERTIFICADO DE DEPOS</v>
          </cell>
          <cell r="C158">
            <v>626942011923</v>
          </cell>
          <cell r="D158">
            <v>82158449616</v>
          </cell>
          <cell r="E158">
            <v>-197078096341</v>
          </cell>
          <cell r="F158">
            <v>512022365198</v>
          </cell>
        </row>
        <row r="159">
          <cell r="A159">
            <v>120190</v>
          </cell>
          <cell r="B159" t="str">
            <v>OTRAS INVERSIONES DE</v>
          </cell>
          <cell r="C159">
            <v>2470636029</v>
          </cell>
          <cell r="D159">
            <v>404246863946</v>
          </cell>
          <cell r="E159">
            <v>-405535345947</v>
          </cell>
          <cell r="F159">
            <v>1182154028</v>
          </cell>
        </row>
        <row r="160">
          <cell r="A160">
            <v>120601</v>
          </cell>
          <cell r="B160" t="str">
            <v>FUTUROS- OPERACIONES</v>
          </cell>
          <cell r="C160">
            <v>-1786094127</v>
          </cell>
          <cell r="D160">
            <v>14608559841</v>
          </cell>
          <cell r="E160">
            <v>-14950116060</v>
          </cell>
          <cell r="F160">
            <v>-2127650346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18559251</v>
          </cell>
          <cell r="D164">
            <v>0</v>
          </cell>
          <cell r="E164">
            <v>-1418988</v>
          </cell>
          <cell r="F164">
            <v>17140263</v>
          </cell>
        </row>
        <row r="165">
          <cell r="A165">
            <v>120851</v>
          </cell>
          <cell r="B165" t="str">
            <v>ENTIDADES PRIVADAS</v>
          </cell>
          <cell r="C165">
            <v>210404381</v>
          </cell>
          <cell r="D165">
            <v>9406053</v>
          </cell>
          <cell r="E165">
            <v>0</v>
          </cell>
          <cell r="F165">
            <v>219810434</v>
          </cell>
        </row>
        <row r="166">
          <cell r="A166">
            <v>140801</v>
          </cell>
          <cell r="B166" t="str">
            <v>SERVICIOS DE ENERGIA</v>
          </cell>
          <cell r="C166">
            <v>260368851431</v>
          </cell>
          <cell r="D166">
            <v>594076134623</v>
          </cell>
          <cell r="E166">
            <v>-579729214950</v>
          </cell>
          <cell r="F166">
            <v>274715771104</v>
          </cell>
        </row>
        <row r="167">
          <cell r="A167">
            <v>142011</v>
          </cell>
          <cell r="B167" t="str">
            <v>AVANCES VIATICOS Y G</v>
          </cell>
          <cell r="C167">
            <v>11036487</v>
          </cell>
          <cell r="D167">
            <v>8262667</v>
          </cell>
          <cell r="E167">
            <v>-7656397</v>
          </cell>
          <cell r="F167">
            <v>11642757</v>
          </cell>
        </row>
        <row r="168">
          <cell r="A168">
            <v>142012</v>
          </cell>
          <cell r="B168" t="str">
            <v>ANTICIPO ADQUISICION</v>
          </cell>
          <cell r="C168">
            <v>14027821439</v>
          </cell>
          <cell r="D168">
            <v>3131422668</v>
          </cell>
          <cell r="E168">
            <v>-3857726086</v>
          </cell>
          <cell r="F168">
            <v>13301518021</v>
          </cell>
        </row>
        <row r="169">
          <cell r="A169">
            <v>142013</v>
          </cell>
          <cell r="B169" t="str">
            <v>ANTICIPOS PARA PROYE</v>
          </cell>
          <cell r="C169">
            <v>110214020312</v>
          </cell>
          <cell r="D169">
            <v>102589114719</v>
          </cell>
          <cell r="E169">
            <v>-83532689425</v>
          </cell>
          <cell r="F169">
            <v>129270445606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33851989193</v>
          </cell>
          <cell r="D171">
            <v>7938634535</v>
          </cell>
          <cell r="E171">
            <v>-247203912</v>
          </cell>
          <cell r="F171">
            <v>41543419816</v>
          </cell>
        </row>
        <row r="172">
          <cell r="A172">
            <v>142203</v>
          </cell>
          <cell r="B172" t="str">
            <v>Saldos a favor en Li</v>
          </cell>
          <cell r="C172">
            <v>5549220278</v>
          </cell>
          <cell r="D172">
            <v>0</v>
          </cell>
          <cell r="E172">
            <v>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2577417000</v>
          </cell>
          <cell r="D173">
            <v>1236364000</v>
          </cell>
          <cell r="E173">
            <v>0</v>
          </cell>
          <cell r="F173">
            <v>3813781000</v>
          </cell>
        </row>
        <row r="174">
          <cell r="A174">
            <v>142290</v>
          </cell>
          <cell r="B174" t="str">
            <v>OTROS ANTIC.SALDOS A</v>
          </cell>
          <cell r="C174">
            <v>234296000</v>
          </cell>
          <cell r="D174">
            <v>28000</v>
          </cell>
          <cell r="E174">
            <v>-17000</v>
          </cell>
          <cell r="F174">
            <v>234307000</v>
          </cell>
        </row>
        <row r="175">
          <cell r="A175">
            <v>142590</v>
          </cell>
          <cell r="B175" t="str">
            <v>OTROS DEPOSITOS</v>
          </cell>
          <cell r="C175">
            <v>411421427</v>
          </cell>
          <cell r="D175">
            <v>265415029</v>
          </cell>
          <cell r="E175">
            <v>-265415029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2129128042</v>
          </cell>
          <cell r="D176">
            <v>611976362078</v>
          </cell>
          <cell r="E176">
            <v>-611872282185</v>
          </cell>
          <cell r="F176">
            <v>2233207935</v>
          </cell>
        </row>
        <row r="177">
          <cell r="A177">
            <v>147006</v>
          </cell>
          <cell r="B177" t="str">
            <v>ARRENDAMIENTOS</v>
          </cell>
          <cell r="C177">
            <v>10925796</v>
          </cell>
          <cell r="D177">
            <v>365916</v>
          </cell>
          <cell r="E177">
            <v>-365916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16039326270</v>
          </cell>
          <cell r="D179">
            <v>1254053321</v>
          </cell>
          <cell r="E179">
            <v>-900145011</v>
          </cell>
          <cell r="F179">
            <v>16393234580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46144725</v>
          </cell>
          <cell r="E181">
            <v>-46144725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33811484771</v>
          </cell>
          <cell r="D182">
            <v>60519189372</v>
          </cell>
          <cell r="E182">
            <v>-85007881974</v>
          </cell>
          <cell r="F182">
            <v>9322792169</v>
          </cell>
        </row>
        <row r="183">
          <cell r="A183">
            <v>148019</v>
          </cell>
          <cell r="B183" t="str">
            <v>SERVICIO DE ENERGIA</v>
          </cell>
          <cell r="C183">
            <v>-1599657197</v>
          </cell>
          <cell r="D183">
            <v>0</v>
          </cell>
          <cell r="E183">
            <v>0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-1438349504</v>
          </cell>
          <cell r="D184">
            <v>41667</v>
          </cell>
          <cell r="E184">
            <v>-120322327</v>
          </cell>
          <cell r="F184">
            <v>-1558630164</v>
          </cell>
        </row>
        <row r="185">
          <cell r="A185">
            <v>151808</v>
          </cell>
          <cell r="B185" t="str">
            <v>ELEMENTOS Y ACCESORI</v>
          </cell>
          <cell r="C185">
            <v>50473986427</v>
          </cell>
          <cell r="D185">
            <v>19846546774</v>
          </cell>
          <cell r="E185">
            <v>-14077098788</v>
          </cell>
          <cell r="F185">
            <v>56243434413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224741462254</v>
          </cell>
          <cell r="D187">
            <v>1428201747</v>
          </cell>
          <cell r="E187">
            <v>0</v>
          </cell>
          <cell r="F187">
            <v>226169664001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12289188503</v>
          </cell>
          <cell r="D189">
            <v>124443852</v>
          </cell>
          <cell r="E189">
            <v>0</v>
          </cell>
          <cell r="F189">
            <v>12413632355</v>
          </cell>
        </row>
        <row r="190">
          <cell r="A190">
            <v>161502</v>
          </cell>
          <cell r="B190" t="str">
            <v>OBRAS DE INFRAESTRUC</v>
          </cell>
          <cell r="C190">
            <v>1475410099599</v>
          </cell>
          <cell r="D190">
            <v>105458787620</v>
          </cell>
          <cell r="E190">
            <v>-53606266614</v>
          </cell>
          <cell r="F190">
            <v>1527262620605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230026230</v>
          </cell>
          <cell r="D192">
            <v>191382694</v>
          </cell>
          <cell r="E192">
            <v>-417220159</v>
          </cell>
          <cell r="F192">
            <v>4188765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168369924963</v>
          </cell>
          <cell r="E193">
            <v>-168369924963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52034503587</v>
          </cell>
          <cell r="D194">
            <v>637663</v>
          </cell>
          <cell r="E194">
            <v>0</v>
          </cell>
          <cell r="F194">
            <v>52035141250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4545885584670</v>
          </cell>
          <cell r="D196">
            <v>1455438523</v>
          </cell>
          <cell r="E196">
            <v>-296158537</v>
          </cell>
          <cell r="F196">
            <v>4547044864656</v>
          </cell>
        </row>
        <row r="197">
          <cell r="A197">
            <v>164599</v>
          </cell>
          <cell r="B197" t="str">
            <v>AJUSTES POR INFLACIO</v>
          </cell>
          <cell r="C197">
            <v>2642579349910</v>
          </cell>
          <cell r="D197">
            <v>0</v>
          </cell>
          <cell r="E197">
            <v>-637814</v>
          </cell>
          <cell r="F197">
            <v>2642578712096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25775194642</v>
          </cell>
          <cell r="D200">
            <v>62174782</v>
          </cell>
          <cell r="E200">
            <v>0</v>
          </cell>
          <cell r="F200">
            <v>25837369424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447916213</v>
          </cell>
          <cell r="D202">
            <v>0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11083880768</v>
          </cell>
          <cell r="D204">
            <v>62724009</v>
          </cell>
          <cell r="E204">
            <v>-1871432</v>
          </cell>
          <cell r="F204">
            <v>11144733345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13468803140</v>
          </cell>
          <cell r="D206">
            <v>24282692</v>
          </cell>
          <cell r="E206">
            <v>0</v>
          </cell>
          <cell r="F206">
            <v>13493085832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100854188</v>
          </cell>
          <cell r="E207">
            <v>0</v>
          </cell>
          <cell r="F207">
            <v>10997308031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-27267325928</v>
          </cell>
          <cell r="D212">
            <v>2</v>
          </cell>
          <cell r="E212">
            <v>-283833428</v>
          </cell>
          <cell r="F212">
            <v>-27551159354</v>
          </cell>
        </row>
        <row r="213">
          <cell r="A213">
            <v>168502</v>
          </cell>
          <cell r="B213" t="str">
            <v>DEPRECIACION PLANTAS</v>
          </cell>
          <cell r="C213">
            <v>-2385204582005</v>
          </cell>
          <cell r="D213">
            <v>4643340</v>
          </cell>
          <cell r="E213">
            <v>-11043626258</v>
          </cell>
          <cell r="F213">
            <v>-2396243564923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-20908745021</v>
          </cell>
          <cell r="D215">
            <v>23469</v>
          </cell>
          <cell r="E215">
            <v>-124834627</v>
          </cell>
          <cell r="F215">
            <v>-21033556179</v>
          </cell>
        </row>
        <row r="216">
          <cell r="A216">
            <v>168506</v>
          </cell>
          <cell r="B216" t="str">
            <v>DEPRECIACION MUEBLES</v>
          </cell>
          <cell r="C216">
            <v>-5606882999</v>
          </cell>
          <cell r="D216">
            <v>865446</v>
          </cell>
          <cell r="E216">
            <v>-155651970</v>
          </cell>
          <cell r="F216">
            <v>-5761669523</v>
          </cell>
        </row>
        <row r="217">
          <cell r="A217">
            <v>168507</v>
          </cell>
          <cell r="B217" t="str">
            <v>DEPRECIACION EQ.COMU</v>
          </cell>
          <cell r="C217">
            <v>-21621090833</v>
          </cell>
          <cell r="D217">
            <v>0</v>
          </cell>
          <cell r="E217">
            <v>-129156239</v>
          </cell>
          <cell r="F217">
            <v>-21750247072</v>
          </cell>
        </row>
        <row r="218">
          <cell r="A218">
            <v>168508</v>
          </cell>
          <cell r="B218" t="str">
            <v>DEPRECIACION EQUIPO</v>
          </cell>
          <cell r="C218">
            <v>-4859158113</v>
          </cell>
          <cell r="D218">
            <v>0</v>
          </cell>
          <cell r="E218">
            <v>-65604448</v>
          </cell>
          <cell r="F218">
            <v>-4924762561</v>
          </cell>
        </row>
        <row r="219">
          <cell r="A219">
            <v>168599</v>
          </cell>
          <cell r="B219" t="str">
            <v>AJUSTE POR INFLACION</v>
          </cell>
          <cell r="C219">
            <v>-343489581579</v>
          </cell>
          <cell r="D219">
            <v>65756</v>
          </cell>
          <cell r="E219">
            <v>0</v>
          </cell>
          <cell r="F219">
            <v>-343489515823</v>
          </cell>
        </row>
        <row r="220">
          <cell r="A220">
            <v>190501</v>
          </cell>
          <cell r="B220" t="str">
            <v>SEGUROS</v>
          </cell>
          <cell r="C220">
            <v>6635000245</v>
          </cell>
          <cell r="D220">
            <v>0</v>
          </cell>
          <cell r="E220">
            <v>-1282415906</v>
          </cell>
          <cell r="F220">
            <v>5352584339</v>
          </cell>
        </row>
        <row r="221">
          <cell r="A221">
            <v>190590</v>
          </cell>
          <cell r="B221" t="str">
            <v>OTROS GASTOS PAGADOS</v>
          </cell>
          <cell r="C221">
            <v>1041302690</v>
          </cell>
          <cell r="D221">
            <v>0</v>
          </cell>
          <cell r="E221">
            <v>-237166965</v>
          </cell>
          <cell r="F221">
            <v>804135725</v>
          </cell>
        </row>
        <row r="222">
          <cell r="A222">
            <v>191008</v>
          </cell>
          <cell r="B222" t="str">
            <v>ESTUDIOS Y PROYECTOS</v>
          </cell>
          <cell r="C222">
            <v>52122719816</v>
          </cell>
          <cell r="D222">
            <v>379947555</v>
          </cell>
          <cell r="E222">
            <v>-6810074</v>
          </cell>
          <cell r="F222">
            <v>52495857297</v>
          </cell>
        </row>
        <row r="223">
          <cell r="A223">
            <v>191087</v>
          </cell>
          <cell r="B223" t="str">
            <v>IMPUESTOS DIFERIDOS</v>
          </cell>
          <cell r="C223">
            <v>73205971302</v>
          </cell>
          <cell r="D223">
            <v>800715000</v>
          </cell>
          <cell r="E223">
            <v>-583677000</v>
          </cell>
          <cell r="F223">
            <v>73423009302</v>
          </cell>
        </row>
        <row r="224">
          <cell r="A224">
            <v>191090</v>
          </cell>
          <cell r="B224" t="str">
            <v>OTROS CARGOS DIFERID</v>
          </cell>
          <cell r="C224">
            <v>88196927053</v>
          </cell>
          <cell r="D224">
            <v>65273644283</v>
          </cell>
          <cell r="E224">
            <v>-61401023375</v>
          </cell>
          <cell r="F224">
            <v>92069547961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8396022</v>
          </cell>
          <cell r="D226">
            <v>0</v>
          </cell>
          <cell r="E226">
            <v>-1399337</v>
          </cell>
          <cell r="F226">
            <v>6996685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9143215067</v>
          </cell>
          <cell r="D229">
            <v>14648299</v>
          </cell>
          <cell r="E229">
            <v>-1214149375</v>
          </cell>
          <cell r="F229">
            <v>7943713991</v>
          </cell>
        </row>
        <row r="230">
          <cell r="A230">
            <v>197005</v>
          </cell>
          <cell r="B230" t="str">
            <v>DERECHOS</v>
          </cell>
          <cell r="C230">
            <v>52119356582</v>
          </cell>
          <cell r="D230">
            <v>0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9033090279</v>
          </cell>
          <cell r="D231">
            <v>251208540</v>
          </cell>
          <cell r="E231">
            <v>-704821800</v>
          </cell>
          <cell r="F231">
            <v>8579477019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461359912</v>
          </cell>
          <cell r="E232">
            <v>0</v>
          </cell>
          <cell r="F232">
            <v>11220440319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-19307248207</v>
          </cell>
          <cell r="D235">
            <v>40069174</v>
          </cell>
          <cell r="E235">
            <v>-189079338</v>
          </cell>
          <cell r="F235">
            <v>-19456258371</v>
          </cell>
        </row>
        <row r="236">
          <cell r="A236">
            <v>197507</v>
          </cell>
          <cell r="B236" t="str">
            <v>LICENCIAS</v>
          </cell>
          <cell r="C236">
            <v>-3211904097</v>
          </cell>
          <cell r="D236">
            <v>0</v>
          </cell>
          <cell r="E236">
            <v>-180007321</v>
          </cell>
          <cell r="F236">
            <v>-3391911418</v>
          </cell>
        </row>
        <row r="237">
          <cell r="A237">
            <v>197508</v>
          </cell>
          <cell r="B237" t="str">
            <v>SOFTWARE</v>
          </cell>
          <cell r="C237">
            <v>-8716463204</v>
          </cell>
          <cell r="D237">
            <v>0</v>
          </cell>
          <cell r="E237">
            <v>-86577964</v>
          </cell>
          <cell r="F237">
            <v>-8803041168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-3635390737</v>
          </cell>
          <cell r="D239">
            <v>0</v>
          </cell>
          <cell r="E239">
            <v>-31712484</v>
          </cell>
          <cell r="F239">
            <v>-3667103221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21132054</v>
          </cell>
          <cell r="E242">
            <v>0</v>
          </cell>
          <cell r="F242">
            <v>2146620427275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-9342125992</v>
          </cell>
          <cell r="D248">
            <v>9342126000</v>
          </cell>
          <cell r="E248">
            <v>-771521167</v>
          </cell>
          <cell r="F248">
            <v>-771521159</v>
          </cell>
        </row>
        <row r="249">
          <cell r="A249">
            <v>240101</v>
          </cell>
          <cell r="B249" t="str">
            <v>BIENES Y SERVICIOS</v>
          </cell>
          <cell r="C249">
            <v>-203678221996</v>
          </cell>
          <cell r="D249">
            <v>539414364442</v>
          </cell>
          <cell r="E249">
            <v>-435051498118</v>
          </cell>
          <cell r="F249">
            <v>-99315355672</v>
          </cell>
        </row>
        <row r="250">
          <cell r="A250">
            <v>240601</v>
          </cell>
          <cell r="B250" t="str">
            <v>BIENES Y SERVICIOS</v>
          </cell>
          <cell r="C250">
            <v>-22147246</v>
          </cell>
          <cell r="D250">
            <v>3359498943</v>
          </cell>
          <cell r="E250">
            <v>-3470829214</v>
          </cell>
          <cell r="F250">
            <v>-133477517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328597585524</v>
          </cell>
          <cell r="E252">
            <v>0</v>
          </cell>
          <cell r="F252">
            <v>-541501028314</v>
          </cell>
        </row>
        <row r="253">
          <cell r="A253">
            <v>242504</v>
          </cell>
          <cell r="B253" t="str">
            <v>SERVICIOS PUBLICOS</v>
          </cell>
          <cell r="C253">
            <v>-669471</v>
          </cell>
          <cell r="D253">
            <v>40753600</v>
          </cell>
          <cell r="E253">
            <v>-48378979</v>
          </cell>
          <cell r="F253">
            <v>-8294850</v>
          </cell>
        </row>
        <row r="254">
          <cell r="A254">
            <v>242506</v>
          </cell>
          <cell r="B254" t="str">
            <v>SUSCRIPCIONES</v>
          </cell>
          <cell r="C254">
            <v>0</v>
          </cell>
          <cell r="D254">
            <v>3590209</v>
          </cell>
          <cell r="E254">
            <v>-3590209</v>
          </cell>
          <cell r="F254">
            <v>0</v>
          </cell>
        </row>
        <row r="255">
          <cell r="A255">
            <v>242510</v>
          </cell>
          <cell r="B255" t="str">
            <v>SEGUROS</v>
          </cell>
          <cell r="C255">
            <v>0</v>
          </cell>
          <cell r="D255">
            <v>59550901</v>
          </cell>
          <cell r="E255">
            <v>-78761083</v>
          </cell>
          <cell r="F255">
            <v>-19210182</v>
          </cell>
        </row>
        <row r="256">
          <cell r="A256">
            <v>242518</v>
          </cell>
          <cell r="B256" t="str">
            <v>APORTES A FONDOS PEN</v>
          </cell>
          <cell r="C256">
            <v>-544624300</v>
          </cell>
          <cell r="D256">
            <v>595682205</v>
          </cell>
          <cell r="E256">
            <v>-694061805</v>
          </cell>
          <cell r="F256">
            <v>-643003900</v>
          </cell>
        </row>
        <row r="257">
          <cell r="A257">
            <v>242519</v>
          </cell>
          <cell r="B257" t="str">
            <v>APORTES A SEGURIDAD</v>
          </cell>
          <cell r="C257">
            <v>-339954725</v>
          </cell>
          <cell r="D257">
            <v>340954446</v>
          </cell>
          <cell r="E257">
            <v>-427419029</v>
          </cell>
          <cell r="F257">
            <v>-426419308</v>
          </cell>
        </row>
        <row r="258">
          <cell r="A258">
            <v>242520</v>
          </cell>
          <cell r="B258" t="str">
            <v>APORTES AL ICBF, SEN</v>
          </cell>
          <cell r="C258">
            <v>-272547311</v>
          </cell>
          <cell r="D258">
            <v>290472272</v>
          </cell>
          <cell r="E258">
            <v>-346675045</v>
          </cell>
          <cell r="F258">
            <v>-328750084</v>
          </cell>
        </row>
        <row r="259">
          <cell r="A259">
            <v>242521</v>
          </cell>
          <cell r="B259" t="str">
            <v>SINDICATOS</v>
          </cell>
          <cell r="C259">
            <v>-8412</v>
          </cell>
          <cell r="D259">
            <v>0</v>
          </cell>
          <cell r="E259">
            <v>-8460783</v>
          </cell>
          <cell r="F259">
            <v>-8469195</v>
          </cell>
        </row>
        <row r="260">
          <cell r="A260">
            <v>242522</v>
          </cell>
          <cell r="B260" t="str">
            <v>COOPERATIVAS</v>
          </cell>
          <cell r="C260">
            <v>0</v>
          </cell>
          <cell r="D260">
            <v>0</v>
          </cell>
          <cell r="E260">
            <v>-31000</v>
          </cell>
          <cell r="F260">
            <v>-31000</v>
          </cell>
        </row>
        <row r="261">
          <cell r="A261">
            <v>242523</v>
          </cell>
          <cell r="B261" t="str">
            <v>FONDO DE EMPLEADOS</v>
          </cell>
          <cell r="C261">
            <v>0</v>
          </cell>
          <cell r="D261">
            <v>0</v>
          </cell>
          <cell r="E261">
            <v>-288318012</v>
          </cell>
          <cell r="F261">
            <v>-288318012</v>
          </cell>
        </row>
        <row r="262">
          <cell r="A262">
            <v>242524</v>
          </cell>
          <cell r="B262" t="str">
            <v>EMBARGOS JUDICIALES</v>
          </cell>
          <cell r="C262">
            <v>-7833151</v>
          </cell>
          <cell r="D262">
            <v>0</v>
          </cell>
          <cell r="E262">
            <v>-6291372</v>
          </cell>
          <cell r="F262">
            <v>-14124523</v>
          </cell>
        </row>
        <row r="263">
          <cell r="A263">
            <v>242532</v>
          </cell>
          <cell r="B263" t="str">
            <v>APORTES RIESGOS PROF</v>
          </cell>
          <cell r="C263">
            <v>-109774743</v>
          </cell>
          <cell r="D263">
            <v>109417329</v>
          </cell>
          <cell r="E263">
            <v>-125764284</v>
          </cell>
          <cell r="F263">
            <v>-126121698</v>
          </cell>
        </row>
        <row r="264">
          <cell r="A264">
            <v>242590</v>
          </cell>
          <cell r="B264" t="str">
            <v>OTROS ACREEDORES</v>
          </cell>
          <cell r="C264">
            <v>-400300326</v>
          </cell>
          <cell r="D264">
            <v>16283106773</v>
          </cell>
          <cell r="E264">
            <v>-16378623206</v>
          </cell>
          <cell r="F264">
            <v>-495816759</v>
          </cell>
        </row>
        <row r="265">
          <cell r="A265">
            <v>243011</v>
          </cell>
          <cell r="B265" t="str">
            <v>SERVICIOS DE ENERGIA</v>
          </cell>
          <cell r="C265">
            <v>29480384</v>
          </cell>
          <cell r="D265">
            <v>3250483158</v>
          </cell>
          <cell r="E265">
            <v>-3279963542</v>
          </cell>
          <cell r="F265">
            <v>0</v>
          </cell>
        </row>
        <row r="266">
          <cell r="A266">
            <v>243601</v>
          </cell>
          <cell r="B266" t="str">
            <v>SALARIOS Y PAGOS LAB</v>
          </cell>
          <cell r="C266">
            <v>-279883600</v>
          </cell>
          <cell r="D266">
            <v>279883600</v>
          </cell>
          <cell r="E266">
            <v>-321288800</v>
          </cell>
          <cell r="F266">
            <v>-321288800</v>
          </cell>
        </row>
        <row r="267">
          <cell r="A267">
            <v>243603</v>
          </cell>
          <cell r="B267" t="str">
            <v>HONORARIOS</v>
          </cell>
          <cell r="C267">
            <v>-360575980</v>
          </cell>
          <cell r="D267">
            <v>360969933</v>
          </cell>
          <cell r="E267">
            <v>-231767285</v>
          </cell>
          <cell r="F267">
            <v>-231373332</v>
          </cell>
        </row>
        <row r="268">
          <cell r="A268">
            <v>243604</v>
          </cell>
          <cell r="B268" t="str">
            <v>COMISIONES</v>
          </cell>
          <cell r="C268">
            <v>-206005</v>
          </cell>
          <cell r="D268">
            <v>206005</v>
          </cell>
          <cell r="E268">
            <v>-206840</v>
          </cell>
          <cell r="F268">
            <v>-206840</v>
          </cell>
        </row>
        <row r="269">
          <cell r="A269">
            <v>243605</v>
          </cell>
          <cell r="B269" t="str">
            <v>SERVICIOS</v>
          </cell>
          <cell r="C269">
            <v>-218136610</v>
          </cell>
          <cell r="D269">
            <v>232517587</v>
          </cell>
          <cell r="E269">
            <v>-188602333</v>
          </cell>
          <cell r="F269">
            <v>-174221356</v>
          </cell>
        </row>
        <row r="270">
          <cell r="A270">
            <v>243606</v>
          </cell>
          <cell r="B270" t="str">
            <v>ARRENDAMIENTOS</v>
          </cell>
          <cell r="C270">
            <v>-494019</v>
          </cell>
          <cell r="D270">
            <v>991034</v>
          </cell>
          <cell r="E270">
            <v>-2728316</v>
          </cell>
          <cell r="F270">
            <v>-2231301</v>
          </cell>
        </row>
        <row r="271">
          <cell r="A271">
            <v>243607</v>
          </cell>
          <cell r="B271" t="str">
            <v>RENDIMIENTOS FINANCI</v>
          </cell>
          <cell r="C271">
            <v>-374120</v>
          </cell>
          <cell r="D271">
            <v>374120</v>
          </cell>
          <cell r="E271">
            <v>-18982165</v>
          </cell>
          <cell r="F271">
            <v>-18982165</v>
          </cell>
        </row>
        <row r="272">
          <cell r="A272">
            <v>243608</v>
          </cell>
          <cell r="B272" t="str">
            <v>COMPRAS</v>
          </cell>
          <cell r="C272">
            <v>-73553636</v>
          </cell>
          <cell r="D272">
            <v>76873801</v>
          </cell>
          <cell r="E272">
            <v>-186563062</v>
          </cell>
          <cell r="F272">
            <v>-183242897</v>
          </cell>
        </row>
        <row r="273">
          <cell r="A273">
            <v>243610</v>
          </cell>
          <cell r="B273" t="str">
            <v>PAGOS AL EXTERIOR</v>
          </cell>
          <cell r="C273">
            <v>-1757793</v>
          </cell>
          <cell r="D273">
            <v>1757793</v>
          </cell>
          <cell r="E273">
            <v>-13226941</v>
          </cell>
          <cell r="F273">
            <v>-13226941</v>
          </cell>
        </row>
        <row r="274">
          <cell r="A274">
            <v>243625</v>
          </cell>
          <cell r="B274" t="str">
            <v>IMPUESTO LAS VENTAS</v>
          </cell>
          <cell r="C274">
            <v>-212819283</v>
          </cell>
          <cell r="D274">
            <v>214682177</v>
          </cell>
          <cell r="E274">
            <v>-182904511</v>
          </cell>
          <cell r="F274">
            <v>-181041617</v>
          </cell>
        </row>
        <row r="275">
          <cell r="A275">
            <v>243626</v>
          </cell>
          <cell r="B275" t="str">
            <v>CONTRATOS DE OBRA</v>
          </cell>
          <cell r="C275">
            <v>0</v>
          </cell>
          <cell r="D275">
            <v>0</v>
          </cell>
          <cell r="E275">
            <v>-300000</v>
          </cell>
          <cell r="F275">
            <v>-300000</v>
          </cell>
        </row>
        <row r="276">
          <cell r="A276">
            <v>243690</v>
          </cell>
          <cell r="B276" t="str">
            <v>OTRAS RETENCIONES</v>
          </cell>
          <cell r="C276">
            <v>-832907328</v>
          </cell>
          <cell r="D276">
            <v>844350475</v>
          </cell>
          <cell r="E276">
            <v>-791581727</v>
          </cell>
          <cell r="F276">
            <v>-780138580</v>
          </cell>
        </row>
        <row r="277">
          <cell r="A277">
            <v>243695</v>
          </cell>
          <cell r="B277" t="str">
            <v>AUTORRETENCIONES</v>
          </cell>
          <cell r="C277">
            <v>-7745648517</v>
          </cell>
          <cell r="D277">
            <v>7968126986</v>
          </cell>
          <cell r="E277">
            <v>-7802853994</v>
          </cell>
          <cell r="F277">
            <v>-7580375525</v>
          </cell>
        </row>
        <row r="278">
          <cell r="A278">
            <v>243701</v>
          </cell>
          <cell r="B278" t="str">
            <v>RETENCION POR COMPRA</v>
          </cell>
          <cell r="C278">
            <v>-119696569</v>
          </cell>
          <cell r="D278">
            <v>3014905</v>
          </cell>
          <cell r="E278">
            <v>-142875439</v>
          </cell>
          <cell r="F278">
            <v>-259557103</v>
          </cell>
        </row>
        <row r="279">
          <cell r="A279">
            <v>243702</v>
          </cell>
          <cell r="B279" t="str">
            <v>POR VENTAS</v>
          </cell>
          <cell r="C279">
            <v>-22948482</v>
          </cell>
          <cell r="D279">
            <v>176066</v>
          </cell>
          <cell r="E279">
            <v>-42726109</v>
          </cell>
          <cell r="F279">
            <v>-65498525</v>
          </cell>
        </row>
        <row r="280">
          <cell r="A280">
            <v>244003</v>
          </cell>
          <cell r="B280" t="str">
            <v>PREDIAL UNIFICADO</v>
          </cell>
          <cell r="C280">
            <v>-32144000</v>
          </cell>
          <cell r="D280">
            <v>26140000</v>
          </cell>
          <cell r="E280">
            <v>-26140000</v>
          </cell>
          <cell r="F280">
            <v>-32144000</v>
          </cell>
        </row>
        <row r="281">
          <cell r="A281">
            <v>244004</v>
          </cell>
          <cell r="B281" t="str">
            <v>INDUSTRIA  Y COMERCI</v>
          </cell>
          <cell r="C281">
            <v>-30783335</v>
          </cell>
          <cell r="D281">
            <v>17400</v>
          </cell>
          <cell r="E281">
            <v>-70067422</v>
          </cell>
          <cell r="F281">
            <v>-100833357</v>
          </cell>
        </row>
        <row r="282">
          <cell r="A282">
            <v>244011</v>
          </cell>
          <cell r="B282" t="str">
            <v>CONTRIBUCIONES</v>
          </cell>
          <cell r="C282">
            <v>-7896869641</v>
          </cell>
          <cell r="D282">
            <v>7092255660</v>
          </cell>
          <cell r="E282">
            <v>-6457455913</v>
          </cell>
          <cell r="F282">
            <v>-7262069894</v>
          </cell>
        </row>
        <row r="283">
          <cell r="A283">
            <v>244090</v>
          </cell>
          <cell r="B283" t="str">
            <v>OTROS IMPUESTO</v>
          </cell>
          <cell r="C283">
            <v>-32414716</v>
          </cell>
          <cell r="D283">
            <v>19793386</v>
          </cell>
          <cell r="E283">
            <v>-17667264</v>
          </cell>
          <cell r="F283">
            <v>-30288594</v>
          </cell>
        </row>
        <row r="284">
          <cell r="A284">
            <v>244502</v>
          </cell>
          <cell r="B284" t="str">
            <v>VENTA DE SERVICIOS</v>
          </cell>
          <cell r="C284">
            <v>-26131661</v>
          </cell>
          <cell r="D284">
            <v>27824474</v>
          </cell>
          <cell r="E284">
            <v>-49314674</v>
          </cell>
          <cell r="F284">
            <v>-47621861</v>
          </cell>
        </row>
        <row r="285">
          <cell r="A285">
            <v>244505</v>
          </cell>
          <cell r="B285" t="str">
            <v>COMPRA DE BIENES</v>
          </cell>
          <cell r="C285">
            <v>10315358</v>
          </cell>
          <cell r="D285">
            <v>12161726</v>
          </cell>
          <cell r="E285">
            <v>-457720</v>
          </cell>
          <cell r="F285">
            <v>22019364</v>
          </cell>
        </row>
        <row r="286">
          <cell r="A286">
            <v>245001</v>
          </cell>
          <cell r="B286" t="str">
            <v>ANTICIPO SOBRE VENTA</v>
          </cell>
          <cell r="C286">
            <v>-22100938</v>
          </cell>
          <cell r="D286">
            <v>32236341151</v>
          </cell>
          <cell r="E286">
            <v>-32236341150</v>
          </cell>
          <cell r="F286">
            <v>-22100937</v>
          </cell>
        </row>
        <row r="287">
          <cell r="A287">
            <v>245507</v>
          </cell>
          <cell r="B287" t="str">
            <v>RETENCION SOBRE CONT</v>
          </cell>
          <cell r="C287">
            <v>-5576791694</v>
          </cell>
          <cell r="D287">
            <v>0</v>
          </cell>
          <cell r="E287">
            <v>-903204276</v>
          </cell>
          <cell r="F287">
            <v>-6479995970</v>
          </cell>
        </row>
        <row r="288">
          <cell r="A288">
            <v>249003</v>
          </cell>
          <cell r="B288" t="str">
            <v>VINCULADO ECONOMICOS</v>
          </cell>
          <cell r="C288">
            <v>-9585802321</v>
          </cell>
          <cell r="D288">
            <v>20370446641</v>
          </cell>
          <cell r="E288">
            <v>-19641830771</v>
          </cell>
          <cell r="F288">
            <v>-8857186451</v>
          </cell>
        </row>
        <row r="289">
          <cell r="A289">
            <v>250501</v>
          </cell>
          <cell r="B289" t="str">
            <v>NOMINA POR PAGAR</v>
          </cell>
          <cell r="C289">
            <v>0</v>
          </cell>
          <cell r="D289">
            <v>12057155561</v>
          </cell>
          <cell r="E289">
            <v>-12057155561</v>
          </cell>
          <cell r="F289">
            <v>0</v>
          </cell>
        </row>
        <row r="290">
          <cell r="A290">
            <v>250502</v>
          </cell>
          <cell r="B290" t="str">
            <v>CESANTIAS</v>
          </cell>
          <cell r="C290">
            <v>-1318261422</v>
          </cell>
          <cell r="D290">
            <v>16728800</v>
          </cell>
          <cell r="E290">
            <v>-184886423</v>
          </cell>
          <cell r="F290">
            <v>-1486419045</v>
          </cell>
        </row>
        <row r="291">
          <cell r="A291">
            <v>250503</v>
          </cell>
          <cell r="B291" t="str">
            <v>INTERESES SOBRE CESA</v>
          </cell>
          <cell r="C291">
            <v>-67252738</v>
          </cell>
          <cell r="D291">
            <v>0</v>
          </cell>
          <cell r="E291">
            <v>-23209473</v>
          </cell>
          <cell r="F291">
            <v>-90462211</v>
          </cell>
        </row>
        <row r="292">
          <cell r="A292">
            <v>250504</v>
          </cell>
          <cell r="B292" t="str">
            <v>VACACIONES</v>
          </cell>
          <cell r="C292">
            <v>-3349147159</v>
          </cell>
          <cell r="D292">
            <v>43262971</v>
          </cell>
          <cell r="E292">
            <v>-54876131</v>
          </cell>
          <cell r="F292">
            <v>-3360760319</v>
          </cell>
        </row>
        <row r="293">
          <cell r="A293">
            <v>250505</v>
          </cell>
          <cell r="B293" t="str">
            <v>PRIMA DE VACACIONES</v>
          </cell>
          <cell r="C293">
            <v>-905712985</v>
          </cell>
          <cell r="D293">
            <v>27669450</v>
          </cell>
          <cell r="E293">
            <v>-3161611</v>
          </cell>
          <cell r="F293">
            <v>-881205146</v>
          </cell>
        </row>
        <row r="294">
          <cell r="A294">
            <v>250506</v>
          </cell>
          <cell r="B294" t="str">
            <v>PRIMA DE SERVICIOS</v>
          </cell>
          <cell r="C294">
            <v>-1486572903</v>
          </cell>
          <cell r="D294">
            <v>1484563339</v>
          </cell>
          <cell r="E294">
            <v>0</v>
          </cell>
          <cell r="F294">
            <v>-2009564</v>
          </cell>
        </row>
        <row r="295">
          <cell r="A295">
            <v>250512</v>
          </cell>
          <cell r="B295" t="str">
            <v>BONIFICACIONES</v>
          </cell>
          <cell r="C295">
            <v>-4086259041</v>
          </cell>
          <cell r="D295">
            <v>0</v>
          </cell>
          <cell r="E295">
            <v>-427039472</v>
          </cell>
          <cell r="F295">
            <v>-4513298513</v>
          </cell>
        </row>
        <row r="296">
          <cell r="A296">
            <v>250514</v>
          </cell>
          <cell r="B296" t="str">
            <v>PRIMA ESPECIAL DE QU</v>
          </cell>
          <cell r="C296">
            <v>-981729184</v>
          </cell>
          <cell r="D296">
            <v>30708323</v>
          </cell>
          <cell r="E296">
            <v>-1355522</v>
          </cell>
          <cell r="F296">
            <v>-952376383</v>
          </cell>
        </row>
        <row r="297">
          <cell r="A297">
            <v>263090</v>
          </cell>
          <cell r="B297" t="str">
            <v>OTROS TITULOS EMITID</v>
          </cell>
          <cell r="C297">
            <v>-3488703443748</v>
          </cell>
          <cell r="D297">
            <v>61406535090</v>
          </cell>
          <cell r="E297">
            <v>-66050498189</v>
          </cell>
          <cell r="F297">
            <v>-3493347406847</v>
          </cell>
        </row>
        <row r="298">
          <cell r="A298">
            <v>270501</v>
          </cell>
          <cell r="B298" t="str">
            <v>IMOPUESTO RENTA Y CO</v>
          </cell>
          <cell r="C298">
            <v>-189044321000</v>
          </cell>
          <cell r="D298">
            <v>40394843000</v>
          </cell>
          <cell r="E298">
            <v>-80813509000</v>
          </cell>
          <cell r="F298">
            <v>-229462987000</v>
          </cell>
        </row>
        <row r="299">
          <cell r="A299">
            <v>271005</v>
          </cell>
          <cell r="B299" t="str">
            <v>LITIGIOS O DEMANDAS</v>
          </cell>
          <cell r="C299">
            <v>-3358527411</v>
          </cell>
          <cell r="D299">
            <v>1064856507</v>
          </cell>
          <cell r="E299">
            <v>-6745387</v>
          </cell>
          <cell r="F299">
            <v>-2300416291</v>
          </cell>
        </row>
        <row r="300">
          <cell r="A300">
            <v>271507</v>
          </cell>
          <cell r="B300" t="str">
            <v>BONIFICACIONES</v>
          </cell>
          <cell r="C300">
            <v>-3937271382</v>
          </cell>
          <cell r="D300">
            <v>0</v>
          </cell>
          <cell r="E300">
            <v>-153793940</v>
          </cell>
          <cell r="F300">
            <v>-4091065322</v>
          </cell>
        </row>
        <row r="301">
          <cell r="A301">
            <v>272003</v>
          </cell>
          <cell r="B301" t="str">
            <v>CALCULO ACTUARIAL  P</v>
          </cell>
          <cell r="C301">
            <v>-70941597311</v>
          </cell>
          <cell r="D301">
            <v>1520241013</v>
          </cell>
          <cell r="E301">
            <v>-1520241013</v>
          </cell>
          <cell r="F301">
            <v>-70941597311</v>
          </cell>
        </row>
        <row r="302">
          <cell r="A302">
            <v>272005</v>
          </cell>
          <cell r="B302" t="str">
            <v>CALCULO ACTUARIAL FU</v>
          </cell>
          <cell r="C302">
            <v>-1905644823</v>
          </cell>
          <cell r="D302">
            <v>0</v>
          </cell>
          <cell r="E302">
            <v>0</v>
          </cell>
          <cell r="F302">
            <v>-1905644823</v>
          </cell>
        </row>
        <row r="303">
          <cell r="A303">
            <v>279090</v>
          </cell>
          <cell r="B303" t="str">
            <v>OTRAS PROVISIONES</v>
          </cell>
          <cell r="C303">
            <v>-102400394673</v>
          </cell>
          <cell r="D303">
            <v>58947512500</v>
          </cell>
          <cell r="E303">
            <v>-50123649444</v>
          </cell>
          <cell r="F303">
            <v>-93576531617</v>
          </cell>
        </row>
        <row r="304">
          <cell r="A304">
            <v>291001</v>
          </cell>
          <cell r="B304" t="str">
            <v>INTERESES</v>
          </cell>
          <cell r="C304">
            <v>-517921480</v>
          </cell>
          <cell r="D304">
            <v>64740187</v>
          </cell>
          <cell r="E304">
            <v>0</v>
          </cell>
          <cell r="F304">
            <v>-453181293</v>
          </cell>
        </row>
        <row r="305">
          <cell r="A305">
            <v>291090</v>
          </cell>
          <cell r="B305" t="str">
            <v>INGRESOS RECIBIDOS P</v>
          </cell>
          <cell r="C305">
            <v>-1710000488</v>
          </cell>
          <cell r="D305">
            <v>0</v>
          </cell>
          <cell r="E305">
            <v>-8500000</v>
          </cell>
          <cell r="F305">
            <v>-1718500488</v>
          </cell>
        </row>
        <row r="306">
          <cell r="A306">
            <v>320401</v>
          </cell>
          <cell r="B306" t="str">
            <v>CAPITAL SUSCRITO Y P</v>
          </cell>
          <cell r="C306">
            <v>-1261756878800</v>
          </cell>
          <cell r="D306">
            <v>0</v>
          </cell>
          <cell r="E306">
            <v>0</v>
          </cell>
          <cell r="F306">
            <v>-1261756878800</v>
          </cell>
        </row>
        <row r="307">
          <cell r="A307">
            <v>320402</v>
          </cell>
          <cell r="B307" t="str">
            <v>CAPITAL POR SUSCRIBI</v>
          </cell>
          <cell r="C307">
            <v>606534566000</v>
          </cell>
          <cell r="D307">
            <v>0</v>
          </cell>
          <cell r="E307">
            <v>0</v>
          </cell>
          <cell r="F307">
            <v>606534566000</v>
          </cell>
        </row>
        <row r="308">
          <cell r="A308">
            <v>321001</v>
          </cell>
          <cell r="B308" t="str">
            <v>PRIMA EN COLOCACIONE</v>
          </cell>
          <cell r="C308">
            <v>-113255816212</v>
          </cell>
          <cell r="D308">
            <v>0</v>
          </cell>
          <cell r="E308">
            <v>0</v>
          </cell>
          <cell r="F308">
            <v>-113255816212</v>
          </cell>
        </row>
        <row r="309">
          <cell r="A309">
            <v>321501</v>
          </cell>
          <cell r="B309" t="str">
            <v>RESERVAS DE LEY</v>
          </cell>
          <cell r="C309">
            <v>-327611156400</v>
          </cell>
          <cell r="D309">
            <v>0</v>
          </cell>
          <cell r="E309">
            <v>0</v>
          </cell>
          <cell r="F309">
            <v>-327611156400</v>
          </cell>
        </row>
        <row r="310">
          <cell r="A310">
            <v>321502</v>
          </cell>
          <cell r="B310" t="str">
            <v>RESERVAS ESTATUTARIA</v>
          </cell>
          <cell r="C310">
            <v>-178127113</v>
          </cell>
          <cell r="D310">
            <v>0</v>
          </cell>
          <cell r="E310">
            <v>0</v>
          </cell>
          <cell r="F310">
            <v>-178127113</v>
          </cell>
        </row>
        <row r="311">
          <cell r="A311">
            <v>322501</v>
          </cell>
          <cell r="B311" t="str">
            <v>UTILIDAD O EXCEDENTE</v>
          </cell>
          <cell r="C311">
            <v>-8</v>
          </cell>
          <cell r="D311">
            <v>0</v>
          </cell>
          <cell r="E311">
            <v>0</v>
          </cell>
          <cell r="F311">
            <v>-8</v>
          </cell>
        </row>
        <row r="312">
          <cell r="A312">
            <v>324032</v>
          </cell>
          <cell r="B312" t="str">
            <v>INVERSIONES EN OTRAS</v>
          </cell>
          <cell r="C312">
            <v>3635390737</v>
          </cell>
          <cell r="D312">
            <v>31712484</v>
          </cell>
          <cell r="E312">
            <v>0</v>
          </cell>
          <cell r="F312">
            <v>3667103221</v>
          </cell>
        </row>
        <row r="313">
          <cell r="A313">
            <v>324052</v>
          </cell>
          <cell r="B313" t="str">
            <v>TERRENOS</v>
          </cell>
          <cell r="C313">
            <v>-10024518907</v>
          </cell>
          <cell r="D313">
            <v>0</v>
          </cell>
          <cell r="E313">
            <v>0</v>
          </cell>
          <cell r="F313">
            <v>-10024518907</v>
          </cell>
        </row>
        <row r="314">
          <cell r="A314">
            <v>324062</v>
          </cell>
          <cell r="B314" t="str">
            <v>EDIFICIOS</v>
          </cell>
          <cell r="C314">
            <v>-7664981977</v>
          </cell>
          <cell r="D314">
            <v>0</v>
          </cell>
          <cell r="E314">
            <v>0</v>
          </cell>
          <cell r="F314">
            <v>-7664981977</v>
          </cell>
        </row>
        <row r="315">
          <cell r="A315">
            <v>324064</v>
          </cell>
          <cell r="B315" t="str">
            <v>PLANTAS Y DUCTOS</v>
          </cell>
          <cell r="C315">
            <v>-2146599295221</v>
          </cell>
          <cell r="D315">
            <v>0</v>
          </cell>
          <cell r="E315">
            <v>-21132054</v>
          </cell>
          <cell r="F315">
            <v>-2146620427275</v>
          </cell>
        </row>
        <row r="316">
          <cell r="A316">
            <v>324066</v>
          </cell>
          <cell r="B316" t="str">
            <v>MAQUINARIA Y EQUIPO</v>
          </cell>
          <cell r="C316">
            <v>-4568333706</v>
          </cell>
          <cell r="D316">
            <v>0</v>
          </cell>
          <cell r="E316">
            <v>0</v>
          </cell>
          <cell r="F316">
            <v>-4568333706</v>
          </cell>
        </row>
        <row r="317">
          <cell r="A317">
            <v>324068</v>
          </cell>
          <cell r="B317" t="str">
            <v>MUEBLES, ENSERES Y E</v>
          </cell>
          <cell r="C317">
            <v>-1027434473</v>
          </cell>
          <cell r="D317">
            <v>0</v>
          </cell>
          <cell r="E317">
            <v>0</v>
          </cell>
          <cell r="F317">
            <v>-1027434473</v>
          </cell>
        </row>
        <row r="318">
          <cell r="A318">
            <v>324069</v>
          </cell>
          <cell r="B318" t="str">
            <v>EQUIPO DE COMUNICACI</v>
          </cell>
          <cell r="C318">
            <v>-151430790</v>
          </cell>
          <cell r="D318">
            <v>0</v>
          </cell>
          <cell r="E318">
            <v>0</v>
          </cell>
          <cell r="F318">
            <v>-151430790</v>
          </cell>
        </row>
        <row r="319">
          <cell r="A319">
            <v>324070</v>
          </cell>
          <cell r="B319" t="str">
            <v>EQUIPO DE TRANSPORTE</v>
          </cell>
          <cell r="C319">
            <v>-307909093</v>
          </cell>
          <cell r="D319">
            <v>0</v>
          </cell>
          <cell r="E319">
            <v>0</v>
          </cell>
          <cell r="F319">
            <v>-307909093</v>
          </cell>
        </row>
        <row r="320">
          <cell r="A320">
            <v>324072</v>
          </cell>
          <cell r="B320" t="str">
            <v>SUPERAVIT VALORACION</v>
          </cell>
          <cell r="C320">
            <v>956520</v>
          </cell>
          <cell r="D320">
            <v>466800</v>
          </cell>
          <cell r="E320">
            <v>0</v>
          </cell>
          <cell r="F320">
            <v>1423320</v>
          </cell>
        </row>
        <row r="321">
          <cell r="A321">
            <v>324501</v>
          </cell>
          <cell r="B321" t="str">
            <v>CAPITAL</v>
          </cell>
          <cell r="C321">
            <v>-776225921040</v>
          </cell>
          <cell r="D321">
            <v>0</v>
          </cell>
          <cell r="E321">
            <v>0</v>
          </cell>
          <cell r="F321">
            <v>-776225921040</v>
          </cell>
        </row>
        <row r="322">
          <cell r="A322">
            <v>324502</v>
          </cell>
          <cell r="B322" t="str">
            <v>RESERVAS</v>
          </cell>
          <cell r="C322">
            <v>-129497499653</v>
          </cell>
          <cell r="D322">
            <v>0</v>
          </cell>
          <cell r="E322">
            <v>0</v>
          </cell>
          <cell r="F322">
            <v>-129497499653</v>
          </cell>
        </row>
        <row r="323">
          <cell r="A323">
            <v>324503</v>
          </cell>
          <cell r="B323" t="str">
            <v>PRIMA COLOCACIÓN DE</v>
          </cell>
          <cell r="C323">
            <v>-53992374573</v>
          </cell>
          <cell r="D323">
            <v>0</v>
          </cell>
          <cell r="E323">
            <v>0</v>
          </cell>
          <cell r="F323">
            <v>-53992374573</v>
          </cell>
        </row>
        <row r="324">
          <cell r="A324">
            <v>324505</v>
          </cell>
          <cell r="B324" t="str">
            <v>UTILIDAD O PÉRDIDA D</v>
          </cell>
          <cell r="C324">
            <v>-49351073923</v>
          </cell>
          <cell r="D324">
            <v>0</v>
          </cell>
          <cell r="E324">
            <v>0</v>
          </cell>
          <cell r="F324">
            <v>-49351073923</v>
          </cell>
        </row>
        <row r="325">
          <cell r="A325">
            <v>324507</v>
          </cell>
          <cell r="B325" t="str">
            <v>PATRIMONIO INSTITUCI</v>
          </cell>
          <cell r="C325">
            <v>-665516406441</v>
          </cell>
          <cell r="D325">
            <v>0</v>
          </cell>
          <cell r="E325">
            <v>0</v>
          </cell>
          <cell r="F325">
            <v>-665516406441</v>
          </cell>
        </row>
        <row r="326">
          <cell r="A326">
            <v>431517</v>
          </cell>
          <cell r="B326" t="str">
            <v>GENERACION</v>
          </cell>
          <cell r="C326">
            <v>-719085125882</v>
          </cell>
          <cell r="D326">
            <v>356870122050</v>
          </cell>
          <cell r="E326">
            <v>-517806507176</v>
          </cell>
          <cell r="F326">
            <v>-880021511008</v>
          </cell>
        </row>
        <row r="327">
          <cell r="A327">
            <v>431520</v>
          </cell>
          <cell r="B327" t="str">
            <v>COMERCIALIZACION</v>
          </cell>
          <cell r="C327">
            <v>-323789865424</v>
          </cell>
          <cell r="D327">
            <v>74394195627</v>
          </cell>
          <cell r="E327">
            <v>-143383033400</v>
          </cell>
          <cell r="F327">
            <v>-392778703197</v>
          </cell>
        </row>
        <row r="328">
          <cell r="A328">
            <v>439090</v>
          </cell>
          <cell r="B328" t="str">
            <v>OTROS SERVICIOS</v>
          </cell>
          <cell r="C328">
            <v>-1075913744</v>
          </cell>
          <cell r="D328">
            <v>314031797</v>
          </cell>
          <cell r="E328">
            <v>-511046354</v>
          </cell>
          <cell r="F328">
            <v>-1272928301</v>
          </cell>
        </row>
        <row r="329">
          <cell r="A329">
            <v>480504</v>
          </cell>
          <cell r="B329" t="str">
            <v>INTERESES Y RENDIMIE</v>
          </cell>
          <cell r="C329">
            <v>21799657</v>
          </cell>
          <cell r="D329">
            <v>0</v>
          </cell>
          <cell r="E329">
            <v>-38409431</v>
          </cell>
          <cell r="F329">
            <v>-16609774</v>
          </cell>
        </row>
        <row r="330">
          <cell r="A330">
            <v>480512</v>
          </cell>
          <cell r="B330" t="str">
            <v>INTERESES  POR FINAN</v>
          </cell>
          <cell r="C330">
            <v>0</v>
          </cell>
          <cell r="D330">
            <v>0</v>
          </cell>
          <cell r="E330">
            <v>-1339047</v>
          </cell>
          <cell r="F330">
            <v>-1339047</v>
          </cell>
        </row>
        <row r="331">
          <cell r="A331">
            <v>480513</v>
          </cell>
          <cell r="B331" t="str">
            <v>RECARGO POR MORA</v>
          </cell>
          <cell r="C331">
            <v>-42291083</v>
          </cell>
          <cell r="D331">
            <v>5790921</v>
          </cell>
          <cell r="E331">
            <v>-10406940</v>
          </cell>
          <cell r="F331">
            <v>-46907102</v>
          </cell>
        </row>
        <row r="332">
          <cell r="A332">
            <v>480522</v>
          </cell>
          <cell r="B332" t="str">
            <v>INTERESES SOBRE DEPO</v>
          </cell>
          <cell r="C332">
            <v>-4349897744</v>
          </cell>
          <cell r="D332">
            <v>287633186</v>
          </cell>
          <cell r="E332">
            <v>-1707759257</v>
          </cell>
          <cell r="F332">
            <v>-5770023815</v>
          </cell>
        </row>
        <row r="333">
          <cell r="A333">
            <v>480590</v>
          </cell>
          <cell r="B333" t="str">
            <v>OTROS INGRESOS FINAN</v>
          </cell>
          <cell r="C333">
            <v>-276249351</v>
          </cell>
          <cell r="D333">
            <v>0</v>
          </cell>
          <cell r="E333">
            <v>-3172698106</v>
          </cell>
          <cell r="F333">
            <v>-3448947457</v>
          </cell>
        </row>
        <row r="334">
          <cell r="A334">
            <v>480601</v>
          </cell>
          <cell r="B334" t="str">
            <v>EN EFECTIVO</v>
          </cell>
          <cell r="C334">
            <v>-369535076</v>
          </cell>
          <cell r="D334">
            <v>190423</v>
          </cell>
          <cell r="E334">
            <v>0</v>
          </cell>
          <cell r="F334">
            <v>-369344653</v>
          </cell>
        </row>
        <row r="335">
          <cell r="A335">
            <v>480612</v>
          </cell>
          <cell r="B335" t="str">
            <v>ADQUISICION DE BIENE</v>
          </cell>
          <cell r="C335">
            <v>-91022931</v>
          </cell>
          <cell r="D335">
            <v>0</v>
          </cell>
          <cell r="E335">
            <v>-90775250</v>
          </cell>
          <cell r="F335">
            <v>-181798181</v>
          </cell>
        </row>
        <row r="336">
          <cell r="A336">
            <v>480690</v>
          </cell>
          <cell r="B336" t="str">
            <v>OTROS AJUSTES POR DI</v>
          </cell>
          <cell r="C336">
            <v>-899991254</v>
          </cell>
          <cell r="D336">
            <v>0</v>
          </cell>
          <cell r="E336">
            <v>-89580886</v>
          </cell>
          <cell r="F336">
            <v>-989572140</v>
          </cell>
        </row>
        <row r="337">
          <cell r="A337">
            <v>480751</v>
          </cell>
          <cell r="B337" t="str">
            <v>EN ENTIDADES PRIVADA</v>
          </cell>
          <cell r="C337">
            <v>-14924445</v>
          </cell>
          <cell r="D337">
            <v>0</v>
          </cell>
          <cell r="E337">
            <v>-9406053</v>
          </cell>
          <cell r="F337">
            <v>-24330498</v>
          </cell>
        </row>
        <row r="338">
          <cell r="A338">
            <v>481006</v>
          </cell>
          <cell r="B338" t="str">
            <v>ARRENDAMIENTOS</v>
          </cell>
          <cell r="C338">
            <v>-27986163</v>
          </cell>
          <cell r="D338">
            <v>0</v>
          </cell>
          <cell r="E338">
            <v>-14993697</v>
          </cell>
          <cell r="F338">
            <v>-42979860</v>
          </cell>
        </row>
        <row r="339">
          <cell r="A339">
            <v>481008</v>
          </cell>
          <cell r="B339" t="str">
            <v>RECUPERACIONES</v>
          </cell>
          <cell r="C339">
            <v>-547918736</v>
          </cell>
          <cell r="D339">
            <v>3571750</v>
          </cell>
          <cell r="E339">
            <v>-67850191</v>
          </cell>
          <cell r="F339">
            <v>-612197177</v>
          </cell>
        </row>
        <row r="340">
          <cell r="A340">
            <v>481034</v>
          </cell>
          <cell r="B340" t="str">
            <v>EXCEDENTE FINANCIERO</v>
          </cell>
          <cell r="C340">
            <v>12126</v>
          </cell>
          <cell r="D340">
            <v>1195</v>
          </cell>
          <cell r="E340">
            <v>-20816</v>
          </cell>
          <cell r="F340">
            <v>-7495</v>
          </cell>
        </row>
        <row r="341">
          <cell r="A341">
            <v>481038</v>
          </cell>
          <cell r="B341" t="str">
            <v>INDEMNIZACIONES CIAS</v>
          </cell>
          <cell r="C341">
            <v>-2565864000</v>
          </cell>
          <cell r="D341">
            <v>0</v>
          </cell>
          <cell r="E341">
            <v>0</v>
          </cell>
          <cell r="F341">
            <v>-2565864000</v>
          </cell>
        </row>
        <row r="342">
          <cell r="A342">
            <v>481040</v>
          </cell>
          <cell r="B342" t="str">
            <v>VENTA DE MATERIAL RE</v>
          </cell>
          <cell r="C342">
            <v>-347219835</v>
          </cell>
          <cell r="D342">
            <v>0</v>
          </cell>
          <cell r="E342">
            <v>-43226589</v>
          </cell>
          <cell r="F342">
            <v>-390446424</v>
          </cell>
        </row>
        <row r="343">
          <cell r="A343">
            <v>481090</v>
          </cell>
          <cell r="B343" t="str">
            <v>OTROS INGRESOS EXTRA</v>
          </cell>
          <cell r="C343">
            <v>-22698554</v>
          </cell>
          <cell r="D343">
            <v>449552774</v>
          </cell>
          <cell r="E343">
            <v>-779546143</v>
          </cell>
          <cell r="F343">
            <v>-352691923</v>
          </cell>
        </row>
        <row r="344">
          <cell r="A344">
            <v>481538</v>
          </cell>
          <cell r="B344" t="str">
            <v>EXTRAORDINARIOS</v>
          </cell>
          <cell r="C344">
            <v>-4118818696</v>
          </cell>
          <cell r="D344">
            <v>160069517</v>
          </cell>
          <cell r="E344">
            <v>-263929955</v>
          </cell>
          <cell r="F344">
            <v>-4222679134</v>
          </cell>
        </row>
        <row r="345">
          <cell r="A345">
            <v>510101</v>
          </cell>
          <cell r="B345" t="str">
            <v>SUELDOS DEL PERSONAL</v>
          </cell>
          <cell r="C345">
            <v>483923194</v>
          </cell>
          <cell r="D345">
            <v>121319053</v>
          </cell>
          <cell r="E345">
            <v>0</v>
          </cell>
          <cell r="F345">
            <v>605242247</v>
          </cell>
        </row>
        <row r="346">
          <cell r="A346">
            <v>510103</v>
          </cell>
          <cell r="B346" t="str">
            <v>HORAS EXTRAS Y FESTI</v>
          </cell>
          <cell r="C346">
            <v>473737</v>
          </cell>
          <cell r="D346">
            <v>0</v>
          </cell>
          <cell r="E346">
            <v>0</v>
          </cell>
          <cell r="F346">
            <v>473737</v>
          </cell>
        </row>
        <row r="347">
          <cell r="A347">
            <v>510113</v>
          </cell>
          <cell r="B347" t="str">
            <v>PRIMA DE VACACIONES</v>
          </cell>
          <cell r="C347">
            <v>60386035</v>
          </cell>
          <cell r="D347">
            <v>11766987</v>
          </cell>
          <cell r="E347">
            <v>0</v>
          </cell>
          <cell r="F347">
            <v>72153022</v>
          </cell>
        </row>
        <row r="348">
          <cell r="A348">
            <v>510117</v>
          </cell>
          <cell r="B348" t="str">
            <v>VACACIONES</v>
          </cell>
          <cell r="C348">
            <v>194805026</v>
          </cell>
          <cell r="D348">
            <v>43527215</v>
          </cell>
          <cell r="E348">
            <v>-15423765</v>
          </cell>
          <cell r="F348">
            <v>222908476</v>
          </cell>
        </row>
        <row r="349">
          <cell r="A349">
            <v>510119</v>
          </cell>
          <cell r="B349" t="str">
            <v>BONIFICACIONES</v>
          </cell>
          <cell r="C349">
            <v>624776722</v>
          </cell>
          <cell r="D349">
            <v>137926374</v>
          </cell>
          <cell r="E349">
            <v>0</v>
          </cell>
          <cell r="F349">
            <v>762703096</v>
          </cell>
        </row>
        <row r="350">
          <cell r="A350">
            <v>510123</v>
          </cell>
          <cell r="B350" t="str">
            <v>AUXILIO DE TRANSPORT</v>
          </cell>
          <cell r="C350">
            <v>17410102</v>
          </cell>
          <cell r="D350">
            <v>3426150</v>
          </cell>
          <cell r="E350">
            <v>0</v>
          </cell>
          <cell r="F350">
            <v>20836252</v>
          </cell>
        </row>
        <row r="351">
          <cell r="A351">
            <v>510124</v>
          </cell>
          <cell r="B351" t="str">
            <v>CESANTÍAS</v>
          </cell>
          <cell r="C351">
            <v>44681163</v>
          </cell>
          <cell r="D351">
            <v>16617074</v>
          </cell>
          <cell r="E351">
            <v>0</v>
          </cell>
          <cell r="F351">
            <v>61298237</v>
          </cell>
        </row>
        <row r="352">
          <cell r="A352">
            <v>510125</v>
          </cell>
          <cell r="B352" t="str">
            <v>INTERESES A LAS CESA</v>
          </cell>
          <cell r="C352">
            <v>6063194</v>
          </cell>
          <cell r="D352">
            <v>2197218</v>
          </cell>
          <cell r="E352">
            <v>0</v>
          </cell>
          <cell r="F352">
            <v>8260412</v>
          </cell>
        </row>
        <row r="353">
          <cell r="A353">
            <v>510130</v>
          </cell>
          <cell r="B353" t="str">
            <v>CAPACITACIÓN, BIENES</v>
          </cell>
          <cell r="C353">
            <v>105224984</v>
          </cell>
          <cell r="D353">
            <v>95595762</v>
          </cell>
          <cell r="E353">
            <v>-1801745</v>
          </cell>
          <cell r="F353">
            <v>199019001</v>
          </cell>
        </row>
        <row r="354">
          <cell r="A354">
            <v>510131</v>
          </cell>
          <cell r="B354" t="str">
            <v>DOTACIÓN Y SUMINISTR</v>
          </cell>
          <cell r="C354">
            <v>5663922</v>
          </cell>
          <cell r="D354">
            <v>0</v>
          </cell>
          <cell r="E354">
            <v>0</v>
          </cell>
          <cell r="F354">
            <v>5663922</v>
          </cell>
        </row>
        <row r="355">
          <cell r="A355">
            <v>510133</v>
          </cell>
          <cell r="B355" t="str">
            <v>GASTOS DEPORTIVOS Y</v>
          </cell>
          <cell r="C355">
            <v>51880614</v>
          </cell>
          <cell r="D355">
            <v>20333722</v>
          </cell>
          <cell r="E355">
            <v>0</v>
          </cell>
          <cell r="F355">
            <v>72214336</v>
          </cell>
        </row>
        <row r="356">
          <cell r="A356">
            <v>510145</v>
          </cell>
          <cell r="B356" t="str">
            <v>SALARIO INTEGRAL</v>
          </cell>
          <cell r="C356">
            <v>2207941653</v>
          </cell>
          <cell r="D356">
            <v>420795044</v>
          </cell>
          <cell r="E356">
            <v>0</v>
          </cell>
          <cell r="F356">
            <v>2628736697</v>
          </cell>
        </row>
        <row r="357">
          <cell r="A357">
            <v>510147</v>
          </cell>
          <cell r="B357" t="str">
            <v>VIÁTICOS</v>
          </cell>
          <cell r="C357">
            <v>22863870</v>
          </cell>
          <cell r="D357">
            <v>0</v>
          </cell>
          <cell r="E357">
            <v>0</v>
          </cell>
          <cell r="F357">
            <v>22863870</v>
          </cell>
        </row>
        <row r="358">
          <cell r="A358">
            <v>510152</v>
          </cell>
          <cell r="B358" t="str">
            <v>PRIMA DE SERVICIOS</v>
          </cell>
          <cell r="C358">
            <v>89922106</v>
          </cell>
          <cell r="D358">
            <v>18477732</v>
          </cell>
          <cell r="E358">
            <v>0</v>
          </cell>
          <cell r="F358">
            <v>108399838</v>
          </cell>
        </row>
        <row r="359">
          <cell r="A359">
            <v>510160</v>
          </cell>
          <cell r="B359" t="str">
            <v>SUBSIDIO DE ALIMENTA</v>
          </cell>
          <cell r="C359">
            <v>34293000</v>
          </cell>
          <cell r="D359">
            <v>7067200</v>
          </cell>
          <cell r="E359">
            <v>0</v>
          </cell>
          <cell r="F359">
            <v>41360200</v>
          </cell>
        </row>
        <row r="360">
          <cell r="A360">
            <v>510161</v>
          </cell>
          <cell r="B360" t="str">
            <v>PRIMA ESPECIAL DE QU</v>
          </cell>
          <cell r="C360">
            <v>5913929</v>
          </cell>
          <cell r="D360">
            <v>1355522</v>
          </cell>
          <cell r="E360">
            <v>0</v>
          </cell>
          <cell r="F360">
            <v>7269451</v>
          </cell>
        </row>
        <row r="361">
          <cell r="A361">
            <v>510201</v>
          </cell>
          <cell r="B361" t="str">
            <v>INCAPACIDADES</v>
          </cell>
          <cell r="C361">
            <v>28503209</v>
          </cell>
          <cell r="D361">
            <v>12573183</v>
          </cell>
          <cell r="E361">
            <v>-6957861</v>
          </cell>
          <cell r="F361">
            <v>34118531</v>
          </cell>
        </row>
        <row r="362">
          <cell r="A362">
            <v>510204</v>
          </cell>
          <cell r="B362" t="str">
            <v>GASTOS MÉDICOS Y DRO</v>
          </cell>
          <cell r="C362">
            <v>82392989</v>
          </cell>
          <cell r="D362">
            <v>22890996</v>
          </cell>
          <cell r="E362">
            <v>0</v>
          </cell>
          <cell r="F362">
            <v>105283985</v>
          </cell>
        </row>
        <row r="363">
          <cell r="A363">
            <v>510290</v>
          </cell>
          <cell r="B363" t="str">
            <v>OTRAS CONTRIBUCIONES</v>
          </cell>
          <cell r="C363">
            <v>276401678</v>
          </cell>
          <cell r="D363">
            <v>73276077</v>
          </cell>
          <cell r="E363">
            <v>-38356</v>
          </cell>
          <cell r="F363">
            <v>349639399</v>
          </cell>
        </row>
        <row r="364">
          <cell r="A364">
            <v>510302</v>
          </cell>
          <cell r="B364" t="str">
            <v>APORTES A CAJAS DE C</v>
          </cell>
          <cell r="C364">
            <v>86173809</v>
          </cell>
          <cell r="D364">
            <v>21057444</v>
          </cell>
          <cell r="E364">
            <v>-4500</v>
          </cell>
          <cell r="F364">
            <v>107226753</v>
          </cell>
        </row>
        <row r="365">
          <cell r="A365">
            <v>510303</v>
          </cell>
          <cell r="B365" t="str">
            <v>COTIZACIONES A SEGUR</v>
          </cell>
          <cell r="C365">
            <v>158158094</v>
          </cell>
          <cell r="D365">
            <v>43082629</v>
          </cell>
          <cell r="E365">
            <v>-655345</v>
          </cell>
          <cell r="F365">
            <v>200585378</v>
          </cell>
        </row>
        <row r="366">
          <cell r="A366">
            <v>510304</v>
          </cell>
          <cell r="B366" t="str">
            <v>APORTES SINDICALES</v>
          </cell>
          <cell r="C366">
            <v>45452784</v>
          </cell>
          <cell r="D366">
            <v>26943500</v>
          </cell>
          <cell r="E366">
            <v>0</v>
          </cell>
          <cell r="F366">
            <v>72396284</v>
          </cell>
        </row>
        <row r="367">
          <cell r="A367">
            <v>510305</v>
          </cell>
          <cell r="B367" t="str">
            <v>COTIZACIONES A RIESG</v>
          </cell>
          <cell r="C367">
            <v>23408949</v>
          </cell>
          <cell r="D367">
            <v>4310518</v>
          </cell>
          <cell r="E367">
            <v>-83</v>
          </cell>
          <cell r="F367">
            <v>27719384</v>
          </cell>
        </row>
        <row r="368">
          <cell r="A368">
            <v>510307</v>
          </cell>
          <cell r="B368" t="str">
            <v>COTIZACIONES A ENTID</v>
          </cell>
          <cell r="C368">
            <v>249499076</v>
          </cell>
          <cell r="D368">
            <v>60453490</v>
          </cell>
          <cell r="E368">
            <v>0</v>
          </cell>
          <cell r="F368">
            <v>309952566</v>
          </cell>
        </row>
        <row r="369">
          <cell r="A369">
            <v>510401</v>
          </cell>
          <cell r="B369" t="str">
            <v>APORTES AL ICBF</v>
          </cell>
          <cell r="C369">
            <v>55356265</v>
          </cell>
          <cell r="D369">
            <v>15211990</v>
          </cell>
          <cell r="E369">
            <v>-3310</v>
          </cell>
          <cell r="F369">
            <v>70564945</v>
          </cell>
        </row>
        <row r="370">
          <cell r="A370">
            <v>510402</v>
          </cell>
          <cell r="B370" t="str">
            <v>APORTES AL SENA</v>
          </cell>
          <cell r="C370">
            <v>36902440</v>
          </cell>
          <cell r="D370">
            <v>10141145</v>
          </cell>
          <cell r="E370">
            <v>-2240</v>
          </cell>
          <cell r="F370">
            <v>47041345</v>
          </cell>
        </row>
        <row r="371">
          <cell r="A371">
            <v>511106</v>
          </cell>
          <cell r="B371" t="str">
            <v>ESTUDIOS Y PROYECTOS</v>
          </cell>
          <cell r="C371">
            <v>85522474</v>
          </cell>
          <cell r="D371">
            <v>0</v>
          </cell>
          <cell r="E371">
            <v>0</v>
          </cell>
          <cell r="F371">
            <v>85522474</v>
          </cell>
        </row>
        <row r="372">
          <cell r="A372">
            <v>511111</v>
          </cell>
          <cell r="B372" t="str">
            <v>COMISIONES, HONORARI</v>
          </cell>
          <cell r="C372">
            <v>562068586</v>
          </cell>
          <cell r="D372">
            <v>331438123</v>
          </cell>
          <cell r="E372">
            <v>-201841661</v>
          </cell>
          <cell r="F372">
            <v>691665048</v>
          </cell>
        </row>
        <row r="373">
          <cell r="A373">
            <v>511112</v>
          </cell>
          <cell r="B373" t="str">
            <v>OBRAS Y MEJORAS EN P</v>
          </cell>
          <cell r="C373">
            <v>6996685</v>
          </cell>
          <cell r="D373">
            <v>1399337</v>
          </cell>
          <cell r="E373">
            <v>0</v>
          </cell>
          <cell r="F373">
            <v>8396022</v>
          </cell>
        </row>
        <row r="374">
          <cell r="A374">
            <v>511113</v>
          </cell>
          <cell r="B374" t="str">
            <v>VIGILANCIA Y SEGURID</v>
          </cell>
          <cell r="C374">
            <v>325765479</v>
          </cell>
          <cell r="D374">
            <v>149745924</v>
          </cell>
          <cell r="E374">
            <v>-36677074</v>
          </cell>
          <cell r="F374">
            <v>438834329</v>
          </cell>
        </row>
        <row r="375">
          <cell r="A375">
            <v>511114</v>
          </cell>
          <cell r="B375" t="str">
            <v>MATERIALES Y SUMINIS</v>
          </cell>
          <cell r="C375">
            <v>7225857</v>
          </cell>
          <cell r="D375">
            <v>1912920</v>
          </cell>
          <cell r="E375">
            <v>0</v>
          </cell>
          <cell r="F375">
            <v>9138777</v>
          </cell>
        </row>
        <row r="376">
          <cell r="A376">
            <v>511115</v>
          </cell>
          <cell r="B376" t="str">
            <v>MANTENIMIENTO</v>
          </cell>
          <cell r="C376">
            <v>195329635</v>
          </cell>
          <cell r="D376">
            <v>132913534</v>
          </cell>
          <cell r="E376">
            <v>-54375419</v>
          </cell>
          <cell r="F376">
            <v>273867750</v>
          </cell>
        </row>
        <row r="377">
          <cell r="A377">
            <v>511117</v>
          </cell>
          <cell r="B377" t="str">
            <v>SERVICIOS PÚBLICOS</v>
          </cell>
          <cell r="C377">
            <v>33366613</v>
          </cell>
          <cell r="D377">
            <v>8509617</v>
          </cell>
          <cell r="E377">
            <v>-540000</v>
          </cell>
          <cell r="F377">
            <v>41336230</v>
          </cell>
        </row>
        <row r="378">
          <cell r="A378">
            <v>511119</v>
          </cell>
          <cell r="B378" t="str">
            <v>VIÁTICOS Y GASTOS DE</v>
          </cell>
          <cell r="C378">
            <v>83625332</v>
          </cell>
          <cell r="D378">
            <v>33748267</v>
          </cell>
          <cell r="E378">
            <v>-1</v>
          </cell>
          <cell r="F378">
            <v>117373598</v>
          </cell>
        </row>
        <row r="379">
          <cell r="A379">
            <v>511120</v>
          </cell>
          <cell r="B379" t="str">
            <v>PUBLICIDAD Y PROPAGA</v>
          </cell>
          <cell r="C379">
            <v>3999479</v>
          </cell>
          <cell r="D379">
            <v>0</v>
          </cell>
          <cell r="E379">
            <v>0</v>
          </cell>
          <cell r="F379">
            <v>3999479</v>
          </cell>
        </row>
        <row r="380">
          <cell r="A380">
            <v>511121</v>
          </cell>
          <cell r="B380" t="str">
            <v>IMPRESOS, PUBLICACIO</v>
          </cell>
          <cell r="C380">
            <v>73222733</v>
          </cell>
          <cell r="D380">
            <v>9000420</v>
          </cell>
          <cell r="E380">
            <v>-2776260</v>
          </cell>
          <cell r="F380">
            <v>79446893</v>
          </cell>
        </row>
        <row r="381">
          <cell r="A381">
            <v>511122</v>
          </cell>
          <cell r="B381" t="str">
            <v>FOTOCOPIAS</v>
          </cell>
          <cell r="C381">
            <v>53808279</v>
          </cell>
          <cell r="D381">
            <v>32050254</v>
          </cell>
          <cell r="E381">
            <v>-15177474</v>
          </cell>
          <cell r="F381">
            <v>70681059</v>
          </cell>
        </row>
        <row r="382">
          <cell r="A382">
            <v>511123</v>
          </cell>
          <cell r="B382" t="str">
            <v>COMUNICACIONES Y TRA</v>
          </cell>
          <cell r="C382">
            <v>228840365</v>
          </cell>
          <cell r="D382">
            <v>92947254</v>
          </cell>
          <cell r="E382">
            <v>-24453461</v>
          </cell>
          <cell r="F382">
            <v>297334158</v>
          </cell>
        </row>
        <row r="383">
          <cell r="A383">
            <v>511133</v>
          </cell>
          <cell r="B383" t="str">
            <v>SEGURIDAD INDUSTRIAL</v>
          </cell>
          <cell r="C383">
            <v>241328609</v>
          </cell>
          <cell r="D383">
            <v>76799588</v>
          </cell>
          <cell r="E383">
            <v>-2327860</v>
          </cell>
          <cell r="F383">
            <v>315800337</v>
          </cell>
        </row>
        <row r="384">
          <cell r="A384">
            <v>511146</v>
          </cell>
          <cell r="B384" t="str">
            <v>COMBUSTIBLES Y LUBRI</v>
          </cell>
          <cell r="C384">
            <v>2800686</v>
          </cell>
          <cell r="D384">
            <v>1125412</v>
          </cell>
          <cell r="E384">
            <v>-386359</v>
          </cell>
          <cell r="F384">
            <v>3539739</v>
          </cell>
        </row>
        <row r="385">
          <cell r="A385">
            <v>511149</v>
          </cell>
          <cell r="B385" t="str">
            <v>SERVICIOS DE ASEO, C</v>
          </cell>
          <cell r="C385">
            <v>121227671</v>
          </cell>
          <cell r="D385">
            <v>36756423</v>
          </cell>
          <cell r="E385">
            <v>-10602947</v>
          </cell>
          <cell r="F385">
            <v>147381147</v>
          </cell>
        </row>
        <row r="386">
          <cell r="A386">
            <v>511190</v>
          </cell>
          <cell r="B386" t="str">
            <v>OTROS GASTOS GENERAL</v>
          </cell>
          <cell r="C386">
            <v>651453866</v>
          </cell>
          <cell r="D386">
            <v>238155022</v>
          </cell>
          <cell r="E386">
            <v>-21919398</v>
          </cell>
          <cell r="F386">
            <v>867689490</v>
          </cell>
        </row>
        <row r="387">
          <cell r="A387">
            <v>512024</v>
          </cell>
          <cell r="B387" t="str">
            <v>GRAVAMEN A LOS MOVIM</v>
          </cell>
          <cell r="C387">
            <v>1983496593</v>
          </cell>
          <cell r="D387">
            <v>1198278587</v>
          </cell>
          <cell r="E387">
            <v>-243668975</v>
          </cell>
          <cell r="F387">
            <v>2938106205</v>
          </cell>
        </row>
        <row r="388">
          <cell r="A388">
            <v>530414</v>
          </cell>
          <cell r="B388" t="str">
            <v>SERVICIO DE ENERGIA</v>
          </cell>
          <cell r="C388">
            <v>686772771</v>
          </cell>
          <cell r="D388">
            <v>0</v>
          </cell>
          <cell r="E388">
            <v>0</v>
          </cell>
          <cell r="F388">
            <v>686772771</v>
          </cell>
        </row>
        <row r="389">
          <cell r="A389">
            <v>530490</v>
          </cell>
          <cell r="B389" t="str">
            <v>PROVISION DEUDORES</v>
          </cell>
          <cell r="C389">
            <v>57928792</v>
          </cell>
          <cell r="D389">
            <v>121386421</v>
          </cell>
          <cell r="E389">
            <v>-1105761</v>
          </cell>
          <cell r="F389">
            <v>178209452</v>
          </cell>
        </row>
        <row r="390">
          <cell r="A390">
            <v>531301</v>
          </cell>
          <cell r="B390" t="str">
            <v>IMPUESTO DE RENTA Y</v>
          </cell>
          <cell r="C390">
            <v>181478119000</v>
          </cell>
          <cell r="D390">
            <v>81006724013</v>
          </cell>
          <cell r="E390">
            <v>-40805096013</v>
          </cell>
          <cell r="F390">
            <v>221679747000</v>
          </cell>
        </row>
        <row r="391">
          <cell r="A391">
            <v>531401</v>
          </cell>
          <cell r="B391" t="str">
            <v>LITIGIOS O DEMANDAS</v>
          </cell>
          <cell r="C391">
            <v>9375206</v>
          </cell>
          <cell r="D391">
            <v>1886471</v>
          </cell>
          <cell r="E391">
            <v>0</v>
          </cell>
          <cell r="F391">
            <v>11261677</v>
          </cell>
        </row>
        <row r="392">
          <cell r="A392">
            <v>533001</v>
          </cell>
          <cell r="B392" t="str">
            <v>EDIFICACIONES</v>
          </cell>
          <cell r="C392">
            <v>400600956</v>
          </cell>
          <cell r="D392">
            <v>80120188</v>
          </cell>
          <cell r="E392">
            <v>0</v>
          </cell>
          <cell r="F392">
            <v>480721144</v>
          </cell>
        </row>
        <row r="393">
          <cell r="A393">
            <v>533006</v>
          </cell>
          <cell r="B393" t="str">
            <v>MUEBLES, ENSERES Y E</v>
          </cell>
          <cell r="C393">
            <v>94817862</v>
          </cell>
          <cell r="D393">
            <v>19043992</v>
          </cell>
          <cell r="E393">
            <v>-1776</v>
          </cell>
          <cell r="F393">
            <v>113860078</v>
          </cell>
        </row>
        <row r="394">
          <cell r="A394">
            <v>533007</v>
          </cell>
          <cell r="B394" t="str">
            <v>EQUIPO DE COMUNICACI</v>
          </cell>
          <cell r="C394">
            <v>184818384</v>
          </cell>
          <cell r="D394">
            <v>35250458</v>
          </cell>
          <cell r="E394">
            <v>0</v>
          </cell>
          <cell r="F394">
            <v>220068842</v>
          </cell>
        </row>
        <row r="395">
          <cell r="A395">
            <v>533008</v>
          </cell>
          <cell r="B395" t="str">
            <v>EQUIPO DE TRANSPORTE</v>
          </cell>
          <cell r="C395">
            <v>189888637</v>
          </cell>
          <cell r="D395">
            <v>36551266</v>
          </cell>
          <cell r="E395">
            <v>0</v>
          </cell>
          <cell r="F395">
            <v>226439903</v>
          </cell>
        </row>
        <row r="396">
          <cell r="A396">
            <v>534507</v>
          </cell>
          <cell r="B396" t="str">
            <v>LICENCIAS</v>
          </cell>
          <cell r="C396">
            <v>796730821</v>
          </cell>
          <cell r="D396">
            <v>166038667</v>
          </cell>
          <cell r="E396">
            <v>0</v>
          </cell>
          <cell r="F396">
            <v>962769488</v>
          </cell>
        </row>
        <row r="397">
          <cell r="A397">
            <v>534508</v>
          </cell>
          <cell r="B397" t="str">
            <v>SOFTWARE</v>
          </cell>
          <cell r="C397">
            <v>210204711</v>
          </cell>
          <cell r="D397">
            <v>50617833</v>
          </cell>
          <cell r="E397">
            <v>0</v>
          </cell>
          <cell r="F397">
            <v>260822544</v>
          </cell>
        </row>
        <row r="398">
          <cell r="A398">
            <v>580107</v>
          </cell>
          <cell r="B398" t="str">
            <v>OBLIGACIONES FINANCI</v>
          </cell>
          <cell r="C398">
            <v>49571456579</v>
          </cell>
          <cell r="D398">
            <v>41964546414</v>
          </cell>
          <cell r="E398">
            <v>-31099069589</v>
          </cell>
          <cell r="F398">
            <v>60436933404</v>
          </cell>
        </row>
        <row r="399">
          <cell r="A399">
            <v>580190</v>
          </cell>
          <cell r="B399" t="str">
            <v>OTROS INTERESES</v>
          </cell>
          <cell r="C399">
            <v>698079</v>
          </cell>
          <cell r="D399">
            <v>0</v>
          </cell>
          <cell r="E399">
            <v>0</v>
          </cell>
          <cell r="F399">
            <v>698079</v>
          </cell>
        </row>
        <row r="400">
          <cell r="A400">
            <v>580290</v>
          </cell>
          <cell r="B400" t="str">
            <v>OTRAS COMISIONES</v>
          </cell>
          <cell r="C400">
            <v>505934145</v>
          </cell>
          <cell r="D400">
            <v>421076741</v>
          </cell>
          <cell r="E400">
            <v>-388612327</v>
          </cell>
          <cell r="F400">
            <v>538398559</v>
          </cell>
        </row>
        <row r="401">
          <cell r="A401">
            <v>580301</v>
          </cell>
          <cell r="B401" t="str">
            <v>EN EFECTIVO</v>
          </cell>
          <cell r="C401">
            <v>73180460</v>
          </cell>
          <cell r="D401">
            <v>9700256</v>
          </cell>
          <cell r="E401">
            <v>0</v>
          </cell>
          <cell r="F401">
            <v>82880716</v>
          </cell>
        </row>
        <row r="402">
          <cell r="A402">
            <v>580312</v>
          </cell>
          <cell r="B402" t="str">
            <v>ADQUISICIÓN DE BIENE</v>
          </cell>
          <cell r="C402">
            <v>134339526</v>
          </cell>
          <cell r="D402">
            <v>25240365</v>
          </cell>
          <cell r="E402">
            <v>-110379</v>
          </cell>
          <cell r="F402">
            <v>159469512</v>
          </cell>
        </row>
        <row r="403">
          <cell r="A403">
            <v>580390</v>
          </cell>
          <cell r="B403" t="str">
            <v>OTROS AJUSTES POR DI</v>
          </cell>
          <cell r="C403">
            <v>1494515489</v>
          </cell>
          <cell r="D403">
            <v>335428315</v>
          </cell>
          <cell r="E403">
            <v>-10929649</v>
          </cell>
          <cell r="F403">
            <v>1819014155</v>
          </cell>
        </row>
        <row r="404">
          <cell r="A404">
            <v>580590</v>
          </cell>
          <cell r="B404" t="str">
            <v>OTROS GASTOS FINANCI</v>
          </cell>
          <cell r="C404">
            <v>323612681</v>
          </cell>
          <cell r="D404">
            <v>92501881</v>
          </cell>
          <cell r="E404">
            <v>-43806937</v>
          </cell>
          <cell r="F404">
            <v>372307625</v>
          </cell>
        </row>
        <row r="405">
          <cell r="A405">
            <v>580626</v>
          </cell>
          <cell r="B405" t="str">
            <v>EN ENTIDADES DEL EXT</v>
          </cell>
          <cell r="C405">
            <v>8408627</v>
          </cell>
          <cell r="D405">
            <v>952188</v>
          </cell>
          <cell r="E405">
            <v>0</v>
          </cell>
          <cell r="F405">
            <v>9360815</v>
          </cell>
        </row>
        <row r="406">
          <cell r="A406">
            <v>580651</v>
          </cell>
          <cell r="B406" t="str">
            <v>EN ENTIDADES PRIVADA</v>
          </cell>
          <cell r="C406">
            <v>7796134</v>
          </cell>
          <cell r="D406">
            <v>0</v>
          </cell>
          <cell r="E406">
            <v>0</v>
          </cell>
          <cell r="F406">
            <v>7796134</v>
          </cell>
        </row>
        <row r="407">
          <cell r="A407">
            <v>581029</v>
          </cell>
          <cell r="B407" t="str">
            <v>PÉRDIDA EN VENTA DE</v>
          </cell>
          <cell r="C407">
            <v>0</v>
          </cell>
          <cell r="D407">
            <v>14149627</v>
          </cell>
          <cell r="E407">
            <v>-14149627</v>
          </cell>
          <cell r="F407">
            <v>0</v>
          </cell>
        </row>
        <row r="408">
          <cell r="A408">
            <v>581090</v>
          </cell>
          <cell r="B408" t="str">
            <v>OTROS GASTOS EXTRAOR</v>
          </cell>
          <cell r="C408">
            <v>11237838</v>
          </cell>
          <cell r="D408">
            <v>2796</v>
          </cell>
          <cell r="E408">
            <v>-230</v>
          </cell>
          <cell r="F408">
            <v>11240404</v>
          </cell>
        </row>
        <row r="409">
          <cell r="A409">
            <v>581510</v>
          </cell>
          <cell r="B409" t="str">
            <v>GASTOS GENERALES</v>
          </cell>
          <cell r="C409">
            <v>1530295433</v>
          </cell>
          <cell r="D409">
            <v>109420510</v>
          </cell>
          <cell r="E409">
            <v>0</v>
          </cell>
          <cell r="F409">
            <v>1639715943</v>
          </cell>
        </row>
        <row r="410">
          <cell r="A410">
            <v>589905</v>
          </cell>
          <cell r="B410" t="str">
            <v>SERVICIOS DE ENERGÍA</v>
          </cell>
          <cell r="C410">
            <v>247429284385</v>
          </cell>
          <cell r="D410">
            <v>0</v>
          </cell>
          <cell r="E410">
            <v>0</v>
          </cell>
          <cell r="F410">
            <v>247429284385</v>
          </cell>
        </row>
        <row r="411">
          <cell r="A411">
            <v>589998</v>
          </cell>
          <cell r="B411" t="str">
            <v>GASTOS ASIGNADOS (CR</v>
          </cell>
          <cell r="C411">
            <v>-247429284385</v>
          </cell>
          <cell r="D411">
            <v>0</v>
          </cell>
          <cell r="E411">
            <v>0</v>
          </cell>
          <cell r="F411">
            <v>-247429284385</v>
          </cell>
        </row>
        <row r="412">
          <cell r="A412">
            <v>636001</v>
          </cell>
          <cell r="B412" t="str">
            <v>SERVICIOS PUBLICOS</v>
          </cell>
          <cell r="C412">
            <v>409350148579</v>
          </cell>
          <cell r="D412">
            <v>0</v>
          </cell>
          <cell r="E412">
            <v>0</v>
          </cell>
          <cell r="F412">
            <v>409350148579</v>
          </cell>
        </row>
        <row r="413">
          <cell r="A413">
            <v>750501</v>
          </cell>
          <cell r="B413" t="str">
            <v>SUELDOS DE PERSONAL</v>
          </cell>
          <cell r="C413">
            <v>3292092416</v>
          </cell>
          <cell r="D413">
            <v>653850816</v>
          </cell>
          <cell r="E413">
            <v>-4591460</v>
          </cell>
          <cell r="F413">
            <v>3941351772</v>
          </cell>
        </row>
        <row r="414">
          <cell r="A414">
            <v>750503</v>
          </cell>
          <cell r="B414" t="str">
            <v>HORAS EXTRAS Y FESTI</v>
          </cell>
          <cell r="C414">
            <v>554871130</v>
          </cell>
          <cell r="D414">
            <v>97529903</v>
          </cell>
          <cell r="E414">
            <v>-68941</v>
          </cell>
          <cell r="F414">
            <v>652332092</v>
          </cell>
        </row>
        <row r="415">
          <cell r="A415">
            <v>750504</v>
          </cell>
          <cell r="B415" t="str">
            <v>INCAPACIDADES</v>
          </cell>
          <cell r="C415">
            <v>58744104</v>
          </cell>
          <cell r="D415">
            <v>35980176</v>
          </cell>
          <cell r="E415">
            <v>-13904000</v>
          </cell>
          <cell r="F415">
            <v>80820280</v>
          </cell>
        </row>
        <row r="416">
          <cell r="A416">
            <v>750512</v>
          </cell>
          <cell r="B416" t="str">
            <v>PRIMA ESPECIAL DE SE</v>
          </cell>
          <cell r="C416">
            <v>325607223</v>
          </cell>
          <cell r="D416">
            <v>33681098</v>
          </cell>
          <cell r="E416">
            <v>-14529501</v>
          </cell>
          <cell r="F416">
            <v>344758820</v>
          </cell>
        </row>
        <row r="417">
          <cell r="A417">
            <v>750513</v>
          </cell>
          <cell r="B417" t="str">
            <v>PRIMA DE VACACIONES</v>
          </cell>
          <cell r="C417">
            <v>417534718</v>
          </cell>
          <cell r="D417">
            <v>93341966</v>
          </cell>
          <cell r="E417">
            <v>-4173274</v>
          </cell>
          <cell r="F417">
            <v>506703410</v>
          </cell>
        </row>
        <row r="418">
          <cell r="A418">
            <v>750515</v>
          </cell>
          <cell r="B418" t="str">
            <v>PRIMAS EXTRALEGALES</v>
          </cell>
          <cell r="C418">
            <v>8379086</v>
          </cell>
          <cell r="D418">
            <v>1743621</v>
          </cell>
          <cell r="E418">
            <v>0</v>
          </cell>
          <cell r="F418">
            <v>10122707</v>
          </cell>
        </row>
        <row r="419">
          <cell r="A419">
            <v>750518</v>
          </cell>
          <cell r="B419" t="str">
            <v>VACACIONES</v>
          </cell>
          <cell r="C419">
            <v>524668315</v>
          </cell>
          <cell r="D419">
            <v>207350857</v>
          </cell>
          <cell r="E419">
            <v>-77127405</v>
          </cell>
          <cell r="F419">
            <v>654891767</v>
          </cell>
        </row>
        <row r="420">
          <cell r="A420">
            <v>750520</v>
          </cell>
          <cell r="B420" t="str">
            <v>BONIFICACIONES</v>
          </cell>
          <cell r="C420">
            <v>1644359703</v>
          </cell>
          <cell r="D420">
            <v>546736067</v>
          </cell>
          <cell r="E420">
            <v>-212228687</v>
          </cell>
          <cell r="F420">
            <v>1978867083</v>
          </cell>
        </row>
        <row r="421">
          <cell r="A421">
            <v>750522</v>
          </cell>
          <cell r="B421" t="str">
            <v>SUBSIDIO DE ALIMENTA</v>
          </cell>
          <cell r="C421">
            <v>42327247</v>
          </cell>
          <cell r="D421">
            <v>9149365</v>
          </cell>
          <cell r="E421">
            <v>-172429</v>
          </cell>
          <cell r="F421">
            <v>51304183</v>
          </cell>
        </row>
        <row r="422">
          <cell r="A422">
            <v>750523</v>
          </cell>
          <cell r="B422" t="str">
            <v>AUXILIO DE TRANSPORT</v>
          </cell>
          <cell r="C422">
            <v>205956795</v>
          </cell>
          <cell r="D422">
            <v>40761182</v>
          </cell>
          <cell r="E422">
            <v>-256584</v>
          </cell>
          <cell r="F422">
            <v>246461393</v>
          </cell>
        </row>
        <row r="423">
          <cell r="A423">
            <v>750524</v>
          </cell>
          <cell r="B423" t="str">
            <v>CESANTIAS</v>
          </cell>
          <cell r="C423">
            <v>486025986</v>
          </cell>
          <cell r="D423">
            <v>167160885</v>
          </cell>
          <cell r="E423">
            <v>-3352246</v>
          </cell>
          <cell r="F423">
            <v>649834625</v>
          </cell>
        </row>
        <row r="424">
          <cell r="A424">
            <v>750525</v>
          </cell>
          <cell r="B424" t="str">
            <v>INTERESES A LAS CESA</v>
          </cell>
          <cell r="C424">
            <v>68895522</v>
          </cell>
          <cell r="D424">
            <v>21786635</v>
          </cell>
          <cell r="E424">
            <v>-133634</v>
          </cell>
          <cell r="F424">
            <v>90548523</v>
          </cell>
        </row>
        <row r="425">
          <cell r="A425">
            <v>750530</v>
          </cell>
          <cell r="B425" t="str">
            <v>CAPACITACION, BIENES</v>
          </cell>
          <cell r="C425">
            <v>74891027</v>
          </cell>
          <cell r="D425">
            <v>17066374</v>
          </cell>
          <cell r="E425">
            <v>-20940790</v>
          </cell>
          <cell r="F425">
            <v>71016611</v>
          </cell>
        </row>
        <row r="426">
          <cell r="A426">
            <v>750531</v>
          </cell>
          <cell r="B426" t="str">
            <v>DOTACION, SUMINISTRO</v>
          </cell>
          <cell r="C426">
            <v>0</v>
          </cell>
          <cell r="D426">
            <v>73560175</v>
          </cell>
          <cell r="E426">
            <v>0</v>
          </cell>
          <cell r="F426">
            <v>73560175</v>
          </cell>
        </row>
        <row r="427">
          <cell r="A427">
            <v>750533</v>
          </cell>
          <cell r="B427" t="str">
            <v>COSTOS DEPORTIVOS Y</v>
          </cell>
          <cell r="C427">
            <v>38044156</v>
          </cell>
          <cell r="D427">
            <v>9152746</v>
          </cell>
          <cell r="E427">
            <v>0</v>
          </cell>
          <cell r="F427">
            <v>47196902</v>
          </cell>
        </row>
        <row r="428">
          <cell r="A428">
            <v>750535</v>
          </cell>
          <cell r="B428" t="str">
            <v>APORTES A CAJAS DE C</v>
          </cell>
          <cell r="C428">
            <v>299761743</v>
          </cell>
          <cell r="D428">
            <v>116263656</v>
          </cell>
          <cell r="E428">
            <v>-31341996</v>
          </cell>
          <cell r="F428">
            <v>384683403</v>
          </cell>
        </row>
        <row r="429">
          <cell r="A429">
            <v>750536</v>
          </cell>
          <cell r="B429" t="str">
            <v>APORTES AL ICBF</v>
          </cell>
          <cell r="C429">
            <v>141586083</v>
          </cell>
          <cell r="D429">
            <v>74686120</v>
          </cell>
          <cell r="E429">
            <v>-23493549</v>
          </cell>
          <cell r="F429">
            <v>192778654</v>
          </cell>
        </row>
        <row r="430">
          <cell r="A430">
            <v>750537</v>
          </cell>
          <cell r="B430" t="str">
            <v>APORTES A SEGURIDAD</v>
          </cell>
          <cell r="C430">
            <v>418135739</v>
          </cell>
          <cell r="D430">
            <v>213511630</v>
          </cell>
          <cell r="E430">
            <v>-67622361</v>
          </cell>
          <cell r="F430">
            <v>564025008</v>
          </cell>
        </row>
        <row r="431">
          <cell r="A431">
            <v>750538</v>
          </cell>
          <cell r="B431" t="str">
            <v>APORTES AL SENA</v>
          </cell>
          <cell r="C431">
            <v>94481665</v>
          </cell>
          <cell r="D431">
            <v>49788795</v>
          </cell>
          <cell r="E431">
            <v>-15660744</v>
          </cell>
          <cell r="F431">
            <v>128609716</v>
          </cell>
        </row>
        <row r="432">
          <cell r="A432">
            <v>750541</v>
          </cell>
          <cell r="B432" t="str">
            <v>COSTOS MEDICOS Y DRO</v>
          </cell>
          <cell r="C432">
            <v>375444551</v>
          </cell>
          <cell r="D432">
            <v>88579065</v>
          </cell>
          <cell r="E432">
            <v>0</v>
          </cell>
          <cell r="F432">
            <v>464023616</v>
          </cell>
        </row>
        <row r="433">
          <cell r="A433">
            <v>750543</v>
          </cell>
          <cell r="B433" t="str">
            <v>OTROS AUXILIOS</v>
          </cell>
          <cell r="C433">
            <v>375955812</v>
          </cell>
          <cell r="D433">
            <v>86416987</v>
          </cell>
          <cell r="E433">
            <v>-36339508</v>
          </cell>
          <cell r="F433">
            <v>426033291</v>
          </cell>
        </row>
        <row r="434">
          <cell r="A434">
            <v>750544</v>
          </cell>
          <cell r="B434" t="str">
            <v>RIESGOS PROFESIONALE</v>
          </cell>
          <cell r="C434">
            <v>247816804</v>
          </cell>
          <cell r="D434">
            <v>121453694</v>
          </cell>
          <cell r="E434">
            <v>-49168018</v>
          </cell>
          <cell r="F434">
            <v>320102480</v>
          </cell>
        </row>
        <row r="435">
          <cell r="A435">
            <v>750545</v>
          </cell>
          <cell r="B435" t="str">
            <v>SALARIO INTEGRAL</v>
          </cell>
          <cell r="C435">
            <v>4644542073</v>
          </cell>
          <cell r="D435">
            <v>1978524181</v>
          </cell>
          <cell r="E435">
            <v>-1053335657</v>
          </cell>
          <cell r="F435">
            <v>5569730597</v>
          </cell>
        </row>
        <row r="436">
          <cell r="A436">
            <v>750552</v>
          </cell>
          <cell r="B436" t="str">
            <v>PRIMA DE SERVICIOS</v>
          </cell>
          <cell r="C436">
            <v>784653922</v>
          </cell>
          <cell r="D436">
            <v>184838705</v>
          </cell>
          <cell r="E436">
            <v>-1365895</v>
          </cell>
          <cell r="F436">
            <v>968126732</v>
          </cell>
        </row>
        <row r="437">
          <cell r="A437">
            <v>750567</v>
          </cell>
          <cell r="B437" t="str">
            <v>COTIZACIONES ENT. AD</v>
          </cell>
          <cell r="C437">
            <v>1759404</v>
          </cell>
          <cell r="D437">
            <v>0</v>
          </cell>
          <cell r="E437">
            <v>0</v>
          </cell>
          <cell r="F437">
            <v>1759404</v>
          </cell>
        </row>
        <row r="438">
          <cell r="A438">
            <v>750568</v>
          </cell>
          <cell r="B438" t="str">
            <v>COTIZACION SOC.ADM.R</v>
          </cell>
          <cell r="C438">
            <v>891760116</v>
          </cell>
          <cell r="D438">
            <v>340131595</v>
          </cell>
          <cell r="E438">
            <v>-90475153</v>
          </cell>
          <cell r="F438">
            <v>1141416558</v>
          </cell>
        </row>
        <row r="439">
          <cell r="A439">
            <v>750590</v>
          </cell>
          <cell r="B439" t="str">
            <v>OTROS SERVICOS PERSO</v>
          </cell>
          <cell r="C439">
            <v>3970438969</v>
          </cell>
          <cell r="D439">
            <v>967080593</v>
          </cell>
          <cell r="E439">
            <v>-315437335</v>
          </cell>
          <cell r="F439">
            <v>4622082227</v>
          </cell>
        </row>
        <row r="440">
          <cell r="A440">
            <v>751006</v>
          </cell>
          <cell r="B440" t="str">
            <v>ESTUDIOS Y PROYECTOS</v>
          </cell>
          <cell r="C440">
            <v>493400101</v>
          </cell>
          <cell r="D440">
            <v>287333673</v>
          </cell>
          <cell r="E440">
            <v>-136000000</v>
          </cell>
          <cell r="F440">
            <v>644733774</v>
          </cell>
        </row>
        <row r="441">
          <cell r="A441">
            <v>751013</v>
          </cell>
          <cell r="B441" t="str">
            <v>SUSCRIPCIONES Y AFIL</v>
          </cell>
          <cell r="C441">
            <v>267216354</v>
          </cell>
          <cell r="D441">
            <v>17605500</v>
          </cell>
          <cell r="E441">
            <v>-986480</v>
          </cell>
          <cell r="F441">
            <v>283835374</v>
          </cell>
        </row>
        <row r="442">
          <cell r="A442">
            <v>751023</v>
          </cell>
          <cell r="B442" t="str">
            <v>PUBLICIDAD Y PROPAGA</v>
          </cell>
          <cell r="C442">
            <v>60689911</v>
          </cell>
          <cell r="D442">
            <v>8104121</v>
          </cell>
          <cell r="E442">
            <v>-2272000</v>
          </cell>
          <cell r="F442">
            <v>66522032</v>
          </cell>
        </row>
        <row r="443">
          <cell r="A443">
            <v>751024</v>
          </cell>
          <cell r="B443" t="str">
            <v>IMPRESOS  Y PUBLICAC</v>
          </cell>
          <cell r="C443">
            <v>33739602</v>
          </cell>
          <cell r="D443">
            <v>54000</v>
          </cell>
          <cell r="E443">
            <v>0</v>
          </cell>
          <cell r="F443">
            <v>33793602</v>
          </cell>
        </row>
        <row r="444">
          <cell r="A444">
            <v>751025</v>
          </cell>
          <cell r="B444" t="str">
            <v>FOTOCOPIAS, UTILES D</v>
          </cell>
          <cell r="C444">
            <v>53093361</v>
          </cell>
          <cell r="D444">
            <v>32826372</v>
          </cell>
          <cell r="E444">
            <v>-14406001</v>
          </cell>
          <cell r="F444">
            <v>71513732</v>
          </cell>
        </row>
        <row r="445">
          <cell r="A445">
            <v>751026</v>
          </cell>
          <cell r="B445" t="str">
            <v>COMUNICACIONES</v>
          </cell>
          <cell r="C445">
            <v>182150355</v>
          </cell>
          <cell r="D445">
            <v>60861477</v>
          </cell>
          <cell r="E445">
            <v>-20833388</v>
          </cell>
          <cell r="F445">
            <v>222178444</v>
          </cell>
        </row>
        <row r="446">
          <cell r="A446">
            <v>751036</v>
          </cell>
          <cell r="B446" t="str">
            <v>SEGURIDAD INDUSTRIAL</v>
          </cell>
          <cell r="C446">
            <v>27808071</v>
          </cell>
          <cell r="D446">
            <v>2693685</v>
          </cell>
          <cell r="E446">
            <v>-2693685</v>
          </cell>
          <cell r="F446">
            <v>27808071</v>
          </cell>
        </row>
        <row r="447">
          <cell r="A447">
            <v>751037</v>
          </cell>
          <cell r="B447" t="str">
            <v>TRANSPORTES, FLETES</v>
          </cell>
          <cell r="C447">
            <v>27160946</v>
          </cell>
          <cell r="D447">
            <v>32016430</v>
          </cell>
          <cell r="E447">
            <v>-11868158</v>
          </cell>
          <cell r="F447">
            <v>47309218</v>
          </cell>
        </row>
        <row r="448">
          <cell r="A448">
            <v>751090</v>
          </cell>
          <cell r="B448" t="str">
            <v>OTROS COSTOS GENERAL</v>
          </cell>
          <cell r="C448">
            <v>706444136</v>
          </cell>
          <cell r="D448">
            <v>217314954</v>
          </cell>
          <cell r="E448">
            <v>-76169364</v>
          </cell>
          <cell r="F448">
            <v>847589726</v>
          </cell>
        </row>
        <row r="449">
          <cell r="A449">
            <v>751501</v>
          </cell>
          <cell r="B449" t="str">
            <v>DEPRECIACION EDIFICA</v>
          </cell>
          <cell r="C449">
            <v>988017837</v>
          </cell>
          <cell r="D449">
            <v>203713240</v>
          </cell>
          <cell r="E449">
            <v>-2</v>
          </cell>
          <cell r="F449">
            <v>1191731075</v>
          </cell>
        </row>
        <row r="450">
          <cell r="A450">
            <v>751502</v>
          </cell>
          <cell r="B450" t="str">
            <v>DEPRECIACION  PLANTA</v>
          </cell>
          <cell r="C450">
            <v>55198187296</v>
          </cell>
          <cell r="D450">
            <v>11057775885</v>
          </cell>
          <cell r="E450">
            <v>0</v>
          </cell>
          <cell r="F450">
            <v>66255963181</v>
          </cell>
        </row>
        <row r="451">
          <cell r="A451">
            <v>751504</v>
          </cell>
          <cell r="B451" t="str">
            <v>DEPRECIACION MAQUINA</v>
          </cell>
          <cell r="C451">
            <v>616922325</v>
          </cell>
          <cell r="D451">
            <v>124834627</v>
          </cell>
          <cell r="E451">
            <v>-23469</v>
          </cell>
          <cell r="F451">
            <v>741733483</v>
          </cell>
        </row>
        <row r="452">
          <cell r="A452">
            <v>751506</v>
          </cell>
          <cell r="B452" t="str">
            <v>DEPRECIACION MUEBLES</v>
          </cell>
          <cell r="C452">
            <v>247977754</v>
          </cell>
          <cell r="D452">
            <v>135755943</v>
          </cell>
          <cell r="E452">
            <v>-11635</v>
          </cell>
          <cell r="F452">
            <v>383722062</v>
          </cell>
        </row>
        <row r="453">
          <cell r="A453">
            <v>751507</v>
          </cell>
          <cell r="B453" t="str">
            <v>DEPRECIACION EQUIPO</v>
          </cell>
          <cell r="C453">
            <v>423255200</v>
          </cell>
          <cell r="D453">
            <v>93905781</v>
          </cell>
          <cell r="E453">
            <v>0</v>
          </cell>
          <cell r="F453">
            <v>517160981</v>
          </cell>
        </row>
        <row r="454">
          <cell r="A454">
            <v>751509</v>
          </cell>
          <cell r="B454" t="str">
            <v>DEPRECIACION EQUIPO</v>
          </cell>
          <cell r="C454">
            <v>120054595</v>
          </cell>
          <cell r="D454">
            <v>29053182</v>
          </cell>
          <cell r="E454">
            <v>0</v>
          </cell>
          <cell r="F454">
            <v>149107777</v>
          </cell>
        </row>
        <row r="455">
          <cell r="A455">
            <v>751707</v>
          </cell>
          <cell r="B455" t="str">
            <v>FLOTA Y EQUIPO  DE T</v>
          </cell>
          <cell r="C455">
            <v>1233394791</v>
          </cell>
          <cell r="D455">
            <v>440195522</v>
          </cell>
          <cell r="E455">
            <v>-209666135</v>
          </cell>
          <cell r="F455">
            <v>1463924178</v>
          </cell>
        </row>
        <row r="456">
          <cell r="A456">
            <v>751790</v>
          </cell>
          <cell r="B456" t="str">
            <v>OTROS</v>
          </cell>
          <cell r="C456">
            <v>187760000</v>
          </cell>
          <cell r="D456">
            <v>0</v>
          </cell>
          <cell r="E456">
            <v>0</v>
          </cell>
          <cell r="F456">
            <v>187760000</v>
          </cell>
        </row>
        <row r="457">
          <cell r="A457">
            <v>752006</v>
          </cell>
          <cell r="B457" t="str">
            <v>AMORTIZACION INTANGI</v>
          </cell>
          <cell r="C457">
            <v>34050372</v>
          </cell>
          <cell r="D457">
            <v>6810074</v>
          </cell>
          <cell r="E457">
            <v>0</v>
          </cell>
          <cell r="F457">
            <v>40860446</v>
          </cell>
        </row>
        <row r="458">
          <cell r="A458">
            <v>752090</v>
          </cell>
          <cell r="B458" t="str">
            <v>OTRAS AMORTIZACIONES</v>
          </cell>
          <cell r="C458">
            <v>764695552</v>
          </cell>
          <cell r="D458">
            <v>158869775</v>
          </cell>
          <cell r="E458">
            <v>0</v>
          </cell>
          <cell r="F458">
            <v>923565327</v>
          </cell>
        </row>
        <row r="459">
          <cell r="A459">
            <v>753001</v>
          </cell>
          <cell r="B459" t="str">
            <v>COMPRAS EN BLOQUE Y/</v>
          </cell>
          <cell r="C459">
            <v>11195767433</v>
          </cell>
          <cell r="D459">
            <v>5400122171</v>
          </cell>
          <cell r="E459">
            <v>-2679834681</v>
          </cell>
          <cell r="F459">
            <v>13916054923</v>
          </cell>
        </row>
        <row r="460">
          <cell r="A460">
            <v>753002</v>
          </cell>
          <cell r="B460" t="str">
            <v>COMPRAS EN BOLSA Y/O</v>
          </cell>
          <cell r="C460">
            <v>107646612200</v>
          </cell>
          <cell r="D460">
            <v>84183887208</v>
          </cell>
          <cell r="E460">
            <v>-52138871691</v>
          </cell>
          <cell r="F460">
            <v>139691627717</v>
          </cell>
        </row>
        <row r="461">
          <cell r="A461">
            <v>753004</v>
          </cell>
          <cell r="B461" t="str">
            <v>COSTO POR CONEXIÓN</v>
          </cell>
          <cell r="C461">
            <v>6392861213</v>
          </cell>
          <cell r="D461">
            <v>3351890372</v>
          </cell>
          <cell r="E461">
            <v>-1562246284</v>
          </cell>
          <cell r="F461">
            <v>8182505301</v>
          </cell>
        </row>
        <row r="462">
          <cell r="A462">
            <v>753005</v>
          </cell>
          <cell r="B462" t="str">
            <v>USO DE LINEAS, REDES</v>
          </cell>
          <cell r="C462">
            <v>96907392106</v>
          </cell>
          <cell r="D462">
            <v>48225458203</v>
          </cell>
          <cell r="E462">
            <v>-28659774296</v>
          </cell>
          <cell r="F462">
            <v>116473076013</v>
          </cell>
        </row>
        <row r="463">
          <cell r="A463">
            <v>753007</v>
          </cell>
          <cell r="B463" t="str">
            <v>MANEJO COMERCIAL Y F</v>
          </cell>
          <cell r="C463">
            <v>12637707</v>
          </cell>
          <cell r="D463">
            <v>0</v>
          </cell>
          <cell r="E463">
            <v>0</v>
          </cell>
          <cell r="F463">
            <v>12637707</v>
          </cell>
        </row>
        <row r="464">
          <cell r="A464">
            <v>753090</v>
          </cell>
          <cell r="B464" t="str">
            <v>OTROS</v>
          </cell>
          <cell r="C464">
            <v>8427400894</v>
          </cell>
          <cell r="D464">
            <v>4263907632</v>
          </cell>
          <cell r="E464">
            <v>-1982197538</v>
          </cell>
          <cell r="F464">
            <v>10709110988</v>
          </cell>
        </row>
        <row r="465">
          <cell r="A465">
            <v>753506</v>
          </cell>
          <cell r="B465" t="str">
            <v>MEDIO AMBIENTE - LEY</v>
          </cell>
          <cell r="C465">
            <v>19750897191</v>
          </cell>
          <cell r="D465">
            <v>7976661364</v>
          </cell>
          <cell r="E465">
            <v>-3873532227</v>
          </cell>
          <cell r="F465">
            <v>23854026328</v>
          </cell>
        </row>
        <row r="466">
          <cell r="A466">
            <v>753590</v>
          </cell>
          <cell r="B466" t="str">
            <v>OTRAS CONTRIBUCIONES</v>
          </cell>
          <cell r="C466">
            <v>6312448880</v>
          </cell>
          <cell r="D466">
            <v>2452551419</v>
          </cell>
          <cell r="E466">
            <v>-1153814334</v>
          </cell>
          <cell r="F466">
            <v>7611185965</v>
          </cell>
        </row>
        <row r="467">
          <cell r="A467">
            <v>753701</v>
          </cell>
          <cell r="B467" t="str">
            <v>PRODUCTOS QUIMICOS</v>
          </cell>
          <cell r="C467">
            <v>253311633</v>
          </cell>
          <cell r="D467">
            <v>29622992</v>
          </cell>
          <cell r="E467">
            <v>0</v>
          </cell>
          <cell r="F467">
            <v>282934625</v>
          </cell>
        </row>
        <row r="468">
          <cell r="A468">
            <v>753702</v>
          </cell>
          <cell r="B468" t="str">
            <v>GAS COMBUSTIBLE</v>
          </cell>
          <cell r="C468">
            <v>256471028</v>
          </cell>
          <cell r="D468">
            <v>5462183</v>
          </cell>
          <cell r="E468">
            <v>-975000</v>
          </cell>
          <cell r="F468">
            <v>260958211</v>
          </cell>
        </row>
        <row r="469">
          <cell r="A469">
            <v>753703</v>
          </cell>
          <cell r="B469" t="str">
            <v>CARBON MINERAL</v>
          </cell>
          <cell r="C469">
            <v>28952031725</v>
          </cell>
          <cell r="D469">
            <v>6203016661</v>
          </cell>
          <cell r="E469">
            <v>-477749684</v>
          </cell>
          <cell r="F469">
            <v>34677298702</v>
          </cell>
        </row>
        <row r="470">
          <cell r="A470">
            <v>753705</v>
          </cell>
          <cell r="B470" t="str">
            <v>ACPM, FUEL, OIL</v>
          </cell>
          <cell r="C470">
            <v>15948956799</v>
          </cell>
          <cell r="D470">
            <v>5740929116</v>
          </cell>
          <cell r="E470">
            <v>-5319921550</v>
          </cell>
          <cell r="F470">
            <v>16369964365</v>
          </cell>
        </row>
        <row r="471">
          <cell r="A471">
            <v>754001</v>
          </cell>
          <cell r="B471" t="str">
            <v>MTTO. DE CONSTRUCCIO</v>
          </cell>
          <cell r="C471">
            <v>598353909</v>
          </cell>
          <cell r="D471">
            <v>21177448</v>
          </cell>
          <cell r="E471">
            <v>-9</v>
          </cell>
          <cell r="F471">
            <v>619531348</v>
          </cell>
        </row>
        <row r="472">
          <cell r="A472">
            <v>754002</v>
          </cell>
          <cell r="B472" t="str">
            <v>MTTO. MAQUINARIA Y E</v>
          </cell>
          <cell r="C472">
            <v>239451764</v>
          </cell>
          <cell r="D472">
            <v>23448370</v>
          </cell>
          <cell r="E472">
            <v>-114770</v>
          </cell>
          <cell r="F472">
            <v>262785364</v>
          </cell>
        </row>
        <row r="473">
          <cell r="A473">
            <v>754004</v>
          </cell>
          <cell r="B473" t="str">
            <v>MTTO. EQUIPO DE COMU</v>
          </cell>
          <cell r="C473">
            <v>547564621</v>
          </cell>
          <cell r="D473">
            <v>242563641</v>
          </cell>
          <cell r="E473">
            <v>-153991552</v>
          </cell>
          <cell r="F473">
            <v>636136710</v>
          </cell>
        </row>
        <row r="474">
          <cell r="A474">
            <v>754005</v>
          </cell>
          <cell r="B474" t="str">
            <v>MTTO. EQ.DE TRANSPOR</v>
          </cell>
          <cell r="C474">
            <v>128647745</v>
          </cell>
          <cell r="D474">
            <v>30589157</v>
          </cell>
          <cell r="E474">
            <v>-239</v>
          </cell>
          <cell r="F474">
            <v>159236663</v>
          </cell>
        </row>
        <row r="475">
          <cell r="A475">
            <v>754008</v>
          </cell>
          <cell r="B475" t="str">
            <v>MTTO. DE PLANTAS</v>
          </cell>
          <cell r="C475">
            <v>2749468761</v>
          </cell>
          <cell r="D475">
            <v>841218779</v>
          </cell>
          <cell r="E475">
            <v>-400255513</v>
          </cell>
          <cell r="F475">
            <v>3190432027</v>
          </cell>
        </row>
        <row r="476">
          <cell r="A476">
            <v>754290</v>
          </cell>
          <cell r="B476" t="str">
            <v>OTROS</v>
          </cell>
          <cell r="C476">
            <v>26295000</v>
          </cell>
          <cell r="D476">
            <v>0</v>
          </cell>
          <cell r="E476">
            <v>0</v>
          </cell>
          <cell r="F476">
            <v>26295000</v>
          </cell>
        </row>
        <row r="477">
          <cell r="A477">
            <v>754501</v>
          </cell>
          <cell r="B477" t="str">
            <v>ACUEDUCTO</v>
          </cell>
          <cell r="C477">
            <v>39265600</v>
          </cell>
          <cell r="D477">
            <v>15082066</v>
          </cell>
          <cell r="E477">
            <v>-6764000</v>
          </cell>
          <cell r="F477">
            <v>47583666</v>
          </cell>
        </row>
        <row r="478">
          <cell r="A478">
            <v>754504</v>
          </cell>
          <cell r="B478" t="str">
            <v>ENERGIA Y ALUMBRADO</v>
          </cell>
          <cell r="C478">
            <v>218126790</v>
          </cell>
          <cell r="D478">
            <v>75811867</v>
          </cell>
          <cell r="E478">
            <v>-27772840</v>
          </cell>
          <cell r="F478">
            <v>266165817</v>
          </cell>
        </row>
        <row r="479">
          <cell r="A479">
            <v>754505</v>
          </cell>
          <cell r="B479" t="str">
            <v>TELECOMUNICACIONES</v>
          </cell>
          <cell r="C479">
            <v>215529105</v>
          </cell>
          <cell r="D479">
            <v>65311578</v>
          </cell>
          <cell r="E479">
            <v>-39925922</v>
          </cell>
          <cell r="F479">
            <v>240914761</v>
          </cell>
        </row>
        <row r="480">
          <cell r="A480">
            <v>755001</v>
          </cell>
          <cell r="B480" t="str">
            <v>REPUESTOS PARA VEHIC</v>
          </cell>
          <cell r="C480">
            <v>4680620</v>
          </cell>
          <cell r="D480">
            <v>251045</v>
          </cell>
          <cell r="E480">
            <v>0</v>
          </cell>
          <cell r="F480">
            <v>4931665</v>
          </cell>
        </row>
        <row r="481">
          <cell r="A481">
            <v>755002</v>
          </cell>
          <cell r="B481" t="str">
            <v>LLANTAS Y  NEUMATICO</v>
          </cell>
          <cell r="C481">
            <v>7601353</v>
          </cell>
          <cell r="D481">
            <v>1575085</v>
          </cell>
          <cell r="E481">
            <v>0</v>
          </cell>
          <cell r="F481">
            <v>9176438</v>
          </cell>
        </row>
        <row r="482">
          <cell r="A482">
            <v>755004</v>
          </cell>
          <cell r="B482" t="str">
            <v>COMBUSTIBLES Y  LUBR</v>
          </cell>
          <cell r="C482">
            <v>224731151</v>
          </cell>
          <cell r="D482">
            <v>50775267</v>
          </cell>
          <cell r="E482">
            <v>-4098094</v>
          </cell>
          <cell r="F482">
            <v>271408324</v>
          </cell>
        </row>
        <row r="483">
          <cell r="A483">
            <v>755005</v>
          </cell>
          <cell r="B483" t="str">
            <v>MATERIALES PARA CONS</v>
          </cell>
          <cell r="C483">
            <v>5188122</v>
          </cell>
          <cell r="D483">
            <v>556800</v>
          </cell>
          <cell r="E483">
            <v>0</v>
          </cell>
          <cell r="F483">
            <v>5744922</v>
          </cell>
        </row>
        <row r="484">
          <cell r="A484">
            <v>755006</v>
          </cell>
          <cell r="B484" t="str">
            <v>MATERIALES ELECTRICO</v>
          </cell>
          <cell r="C484">
            <v>84252913</v>
          </cell>
          <cell r="D484">
            <v>26272468</v>
          </cell>
          <cell r="E484">
            <v>-1</v>
          </cell>
          <cell r="F484">
            <v>110525380</v>
          </cell>
        </row>
        <row r="485">
          <cell r="A485">
            <v>755007</v>
          </cell>
          <cell r="B485" t="str">
            <v>MATERIALES PARA LABO</v>
          </cell>
          <cell r="C485">
            <v>12734482</v>
          </cell>
          <cell r="D485">
            <v>9593272</v>
          </cell>
          <cell r="E485">
            <v>-114433</v>
          </cell>
          <cell r="F485">
            <v>22213321</v>
          </cell>
        </row>
        <row r="486">
          <cell r="A486">
            <v>755090</v>
          </cell>
          <cell r="B486" t="str">
            <v>OTROS COSTOS</v>
          </cell>
          <cell r="C486">
            <v>199153049</v>
          </cell>
          <cell r="D486">
            <v>47161614</v>
          </cell>
          <cell r="E486">
            <v>-1925729</v>
          </cell>
          <cell r="F486">
            <v>244388934</v>
          </cell>
        </row>
        <row r="487">
          <cell r="A487">
            <v>756002</v>
          </cell>
          <cell r="B487" t="str">
            <v>DE CUMPLIMIENTO</v>
          </cell>
          <cell r="C487">
            <v>50313653</v>
          </cell>
          <cell r="D487">
            <v>60850901</v>
          </cell>
          <cell r="E487">
            <v>0</v>
          </cell>
          <cell r="F487">
            <v>111164554</v>
          </cell>
        </row>
        <row r="488">
          <cell r="A488">
            <v>756005</v>
          </cell>
          <cell r="B488" t="str">
            <v>DE INCNEDIO</v>
          </cell>
          <cell r="C488">
            <v>6068273760</v>
          </cell>
          <cell r="D488">
            <v>1210090869</v>
          </cell>
          <cell r="E488">
            <v>0</v>
          </cell>
          <cell r="F488">
            <v>7278364629</v>
          </cell>
        </row>
        <row r="489">
          <cell r="A489">
            <v>756008</v>
          </cell>
          <cell r="B489" t="str">
            <v>DE FLOTA Y EQUIPO DE</v>
          </cell>
          <cell r="C489">
            <v>58756360</v>
          </cell>
          <cell r="D489">
            <v>3388515</v>
          </cell>
          <cell r="E489">
            <v>0</v>
          </cell>
          <cell r="F489">
            <v>62144875</v>
          </cell>
        </row>
        <row r="490">
          <cell r="A490">
            <v>756009</v>
          </cell>
          <cell r="B490" t="str">
            <v>DE RESPONSABILIDAD C</v>
          </cell>
          <cell r="C490">
            <v>344746452</v>
          </cell>
          <cell r="D490">
            <v>68936522</v>
          </cell>
          <cell r="E490">
            <v>0</v>
          </cell>
          <cell r="F490">
            <v>413682974</v>
          </cell>
        </row>
        <row r="491">
          <cell r="A491">
            <v>756503</v>
          </cell>
          <cell r="B491" t="str">
            <v>PREDIAL</v>
          </cell>
          <cell r="C491">
            <v>1229755276</v>
          </cell>
          <cell r="D491">
            <v>654587020</v>
          </cell>
          <cell r="E491">
            <v>0</v>
          </cell>
          <cell r="F491">
            <v>1884342296</v>
          </cell>
        </row>
        <row r="492">
          <cell r="A492">
            <v>756505</v>
          </cell>
          <cell r="B492" t="str">
            <v>DE VEHICULOS</v>
          </cell>
          <cell r="C492">
            <v>50210000</v>
          </cell>
          <cell r="D492">
            <v>0</v>
          </cell>
          <cell r="E492">
            <v>0</v>
          </cell>
          <cell r="F492">
            <v>50210000</v>
          </cell>
        </row>
        <row r="493">
          <cell r="A493">
            <v>756590</v>
          </cell>
          <cell r="B493" t="str">
            <v>OTROS IMPUESTOS</v>
          </cell>
          <cell r="C493">
            <v>3115448576</v>
          </cell>
          <cell r="D493">
            <v>468265438</v>
          </cell>
          <cell r="E493">
            <v>-18452000</v>
          </cell>
          <cell r="F493">
            <v>3565262014</v>
          </cell>
        </row>
        <row r="494">
          <cell r="A494">
            <v>757001</v>
          </cell>
          <cell r="B494" t="str">
            <v>ASEO</v>
          </cell>
          <cell r="C494">
            <v>1122439910</v>
          </cell>
          <cell r="D494">
            <v>314115143</v>
          </cell>
          <cell r="E494">
            <v>-75968163</v>
          </cell>
          <cell r="F494">
            <v>1360586890</v>
          </cell>
        </row>
        <row r="495">
          <cell r="A495">
            <v>757002</v>
          </cell>
          <cell r="B495" t="str">
            <v>VIGILANCIA</v>
          </cell>
          <cell r="C495">
            <v>1812374199</v>
          </cell>
          <cell r="D495">
            <v>413270017</v>
          </cell>
          <cell r="E495">
            <v>-81082632</v>
          </cell>
          <cell r="F495">
            <v>2144561584</v>
          </cell>
        </row>
        <row r="496">
          <cell r="A496">
            <v>757003</v>
          </cell>
          <cell r="B496" t="str">
            <v>CASINO Y CAFETERIA</v>
          </cell>
          <cell r="C496">
            <v>1183471780</v>
          </cell>
          <cell r="D496">
            <v>295867893</v>
          </cell>
          <cell r="E496">
            <v>-1</v>
          </cell>
          <cell r="F496">
            <v>1479339672</v>
          </cell>
        </row>
        <row r="497">
          <cell r="A497">
            <v>757004</v>
          </cell>
          <cell r="B497" t="str">
            <v>TOMA DE LECTURA</v>
          </cell>
          <cell r="C497">
            <v>1046628179</v>
          </cell>
          <cell r="D497">
            <v>229222988</v>
          </cell>
          <cell r="E497">
            <v>0</v>
          </cell>
          <cell r="F497">
            <v>1275851167</v>
          </cell>
        </row>
        <row r="498">
          <cell r="A498">
            <v>757005</v>
          </cell>
          <cell r="B498" t="str">
            <v>ENTRREGA DE FACTURAS</v>
          </cell>
          <cell r="C498">
            <v>3500177</v>
          </cell>
          <cell r="D498">
            <v>739377</v>
          </cell>
          <cell r="E498">
            <v>0</v>
          </cell>
          <cell r="F498">
            <v>4239554</v>
          </cell>
        </row>
        <row r="499">
          <cell r="A499">
            <v>757090</v>
          </cell>
          <cell r="B499" t="str">
            <v>OTROS CONTRATOS</v>
          </cell>
          <cell r="C499">
            <v>4251643595</v>
          </cell>
          <cell r="D499">
            <v>1154561726</v>
          </cell>
          <cell r="E499">
            <v>-782996455</v>
          </cell>
          <cell r="F499">
            <v>4623208866</v>
          </cell>
        </row>
        <row r="500">
          <cell r="A500">
            <v>759521</v>
          </cell>
          <cell r="B500" t="str">
            <v>SERVICIOS PUBLICOS</v>
          </cell>
          <cell r="C500">
            <v>-409350148579</v>
          </cell>
          <cell r="D500">
            <v>0</v>
          </cell>
          <cell r="E500">
            <v>0</v>
          </cell>
          <cell r="F500">
            <v>-409350148579</v>
          </cell>
        </row>
        <row r="501">
          <cell r="A501">
            <v>812001</v>
          </cell>
          <cell r="B501" t="str">
            <v>LITIGIOS Y DEMANDAS</v>
          </cell>
          <cell r="C501">
            <v>618443804777</v>
          </cell>
          <cell r="D501">
            <v>0</v>
          </cell>
          <cell r="E501">
            <v>0</v>
          </cell>
          <cell r="F501">
            <v>618443804777</v>
          </cell>
        </row>
        <row r="502">
          <cell r="A502">
            <v>812890</v>
          </cell>
          <cell r="B502" t="str">
            <v>OTRAS GARANTIAS CONT</v>
          </cell>
          <cell r="C502">
            <v>224276404697</v>
          </cell>
          <cell r="D502">
            <v>0</v>
          </cell>
          <cell r="E502">
            <v>0</v>
          </cell>
          <cell r="F502">
            <v>224276404697</v>
          </cell>
        </row>
        <row r="503">
          <cell r="A503">
            <v>831502</v>
          </cell>
          <cell r="B503" t="str">
            <v>DEUDORAS DE CONTROL</v>
          </cell>
          <cell r="C503">
            <v>41373682152</v>
          </cell>
          <cell r="D503">
            <v>0</v>
          </cell>
          <cell r="E503">
            <v>0</v>
          </cell>
          <cell r="F503">
            <v>41373682152</v>
          </cell>
        </row>
        <row r="504">
          <cell r="A504">
            <v>839090</v>
          </cell>
          <cell r="B504" t="str">
            <v>OTRAS CUENTAS DEUDOR</v>
          </cell>
          <cell r="C504">
            <v>18966631214</v>
          </cell>
          <cell r="D504">
            <v>0</v>
          </cell>
          <cell r="E504">
            <v>0</v>
          </cell>
          <cell r="F504">
            <v>18966631214</v>
          </cell>
        </row>
        <row r="505">
          <cell r="A505">
            <v>839101</v>
          </cell>
          <cell r="B505" t="str">
            <v>OTRAS CUENTAS MARGEN</v>
          </cell>
          <cell r="C505">
            <v>-644554979230</v>
          </cell>
          <cell r="D505">
            <v>0</v>
          </cell>
          <cell r="E505">
            <v>-151751855177</v>
          </cell>
          <cell r="F505">
            <v>-796306834407</v>
          </cell>
        </row>
        <row r="506">
          <cell r="A506">
            <v>839102</v>
          </cell>
          <cell r="B506" t="str">
            <v>OTRAS CUENTAS MARGEN</v>
          </cell>
          <cell r="C506">
            <v>-412753952108</v>
          </cell>
          <cell r="D506">
            <v>0</v>
          </cell>
          <cell r="E506">
            <v>-90666807782</v>
          </cell>
          <cell r="F506">
            <v>-503420759890</v>
          </cell>
        </row>
        <row r="507">
          <cell r="A507">
            <v>839103</v>
          </cell>
          <cell r="B507" t="str">
            <v>OTRAS CUENTAS MARGEN</v>
          </cell>
          <cell r="C507">
            <v>0</v>
          </cell>
          <cell r="D507">
            <v>68988837773</v>
          </cell>
          <cell r="E507">
            <v>-68988837773</v>
          </cell>
          <cell r="F507">
            <v>0</v>
          </cell>
        </row>
        <row r="508">
          <cell r="A508">
            <v>839111</v>
          </cell>
          <cell r="B508" t="str">
            <v>OTRAS CUENTAS MAGEN</v>
          </cell>
          <cell r="C508">
            <v>446208598751</v>
          </cell>
          <cell r="D508">
            <v>113651318597</v>
          </cell>
          <cell r="E508">
            <v>0</v>
          </cell>
          <cell r="F508">
            <v>559859917348</v>
          </cell>
        </row>
        <row r="509">
          <cell r="A509">
            <v>839112</v>
          </cell>
          <cell r="B509" t="str">
            <v>OTRAS CUENTAS MAGEN</v>
          </cell>
          <cell r="C509">
            <v>11195767433</v>
          </cell>
          <cell r="D509">
            <v>2720287365</v>
          </cell>
          <cell r="E509">
            <v>0</v>
          </cell>
          <cell r="F509">
            <v>13916054798</v>
          </cell>
        </row>
        <row r="510">
          <cell r="A510">
            <v>839113</v>
          </cell>
          <cell r="B510" t="str">
            <v>OTRAS CUENTAS MAGEN</v>
          </cell>
          <cell r="C510">
            <v>599904565154</v>
          </cell>
          <cell r="D510">
            <v>126047056997</v>
          </cell>
          <cell r="E510">
            <v>0</v>
          </cell>
          <cell r="F510">
            <v>725951622151</v>
          </cell>
        </row>
        <row r="511">
          <cell r="A511">
            <v>890506</v>
          </cell>
          <cell r="B511" t="str">
            <v>LITIGIOS Y DEMANDAS</v>
          </cell>
          <cell r="C511">
            <v>-618443804777</v>
          </cell>
          <cell r="D511">
            <v>0</v>
          </cell>
          <cell r="E511">
            <v>0</v>
          </cell>
          <cell r="F511">
            <v>-618443804777</v>
          </cell>
        </row>
        <row r="512">
          <cell r="A512">
            <v>890590</v>
          </cell>
          <cell r="B512" t="str">
            <v>OTROS DERECHOS CONTI</v>
          </cell>
          <cell r="C512">
            <v>-224276404697</v>
          </cell>
          <cell r="D512">
            <v>0</v>
          </cell>
          <cell r="E512">
            <v>0</v>
          </cell>
          <cell r="F512">
            <v>-224276404697</v>
          </cell>
        </row>
        <row r="513">
          <cell r="A513">
            <v>891590</v>
          </cell>
          <cell r="B513" t="str">
            <v>OTRAS CUENTAS DEUDOR</v>
          </cell>
          <cell r="C513">
            <v>-60340313366</v>
          </cell>
          <cell r="D513">
            <v>0</v>
          </cell>
          <cell r="E513">
            <v>0</v>
          </cell>
          <cell r="F513">
            <v>-60340313366</v>
          </cell>
        </row>
        <row r="514">
          <cell r="A514">
            <v>912001</v>
          </cell>
          <cell r="B514" t="str">
            <v>CIVILES</v>
          </cell>
          <cell r="C514">
            <v>-194310541472</v>
          </cell>
          <cell r="D514">
            <v>0</v>
          </cell>
          <cell r="E514">
            <v>0</v>
          </cell>
          <cell r="F514">
            <v>-194310541472</v>
          </cell>
        </row>
        <row r="515">
          <cell r="A515">
            <v>912005</v>
          </cell>
          <cell r="B515" t="str">
            <v>OBLIGACIONES FISCALE</v>
          </cell>
          <cell r="C515">
            <v>-171433745317</v>
          </cell>
          <cell r="D515">
            <v>0</v>
          </cell>
          <cell r="E515">
            <v>0</v>
          </cell>
          <cell r="F515">
            <v>-171433745317</v>
          </cell>
        </row>
        <row r="516">
          <cell r="A516">
            <v>919002</v>
          </cell>
          <cell r="B516" t="str">
            <v>GARANTIAS Y AVALES E</v>
          </cell>
          <cell r="C516">
            <v>-237897371481</v>
          </cell>
          <cell r="D516">
            <v>0</v>
          </cell>
          <cell r="E516">
            <v>0</v>
          </cell>
          <cell r="F516">
            <v>-237897371481</v>
          </cell>
        </row>
        <row r="517">
          <cell r="A517">
            <v>920106</v>
          </cell>
          <cell r="B517" t="str">
            <v>DIFERENCIA EN CUENTA</v>
          </cell>
          <cell r="C517">
            <v>-6294719010</v>
          </cell>
          <cell r="D517">
            <v>0</v>
          </cell>
          <cell r="E517">
            <v>0</v>
          </cell>
          <cell r="F517">
            <v>-6294719010</v>
          </cell>
        </row>
        <row r="518">
          <cell r="A518">
            <v>920301</v>
          </cell>
          <cell r="B518" t="str">
            <v>ACREEDORAS DIF.PATRI</v>
          </cell>
          <cell r="C518">
            <v>-2012966467851</v>
          </cell>
          <cell r="D518">
            <v>0</v>
          </cell>
          <cell r="E518">
            <v>0</v>
          </cell>
          <cell r="F518">
            <v>-2012966467851</v>
          </cell>
        </row>
        <row r="519">
          <cell r="A519">
            <v>950106</v>
          </cell>
          <cell r="B519" t="str">
            <v>DIF CTAS DE RESULTAD</v>
          </cell>
          <cell r="C519">
            <v>6294719010</v>
          </cell>
          <cell r="D519">
            <v>0</v>
          </cell>
          <cell r="E519">
            <v>0</v>
          </cell>
          <cell r="F519">
            <v>6294719010</v>
          </cell>
        </row>
        <row r="520">
          <cell r="A520">
            <v>990502</v>
          </cell>
          <cell r="B520" t="str">
            <v>BIENES RECIBIDOS</v>
          </cell>
          <cell r="C520">
            <v>237897371481</v>
          </cell>
          <cell r="D520">
            <v>0</v>
          </cell>
          <cell r="E520">
            <v>0</v>
          </cell>
          <cell r="F520">
            <v>237897371481</v>
          </cell>
        </row>
        <row r="521">
          <cell r="A521">
            <v>990505</v>
          </cell>
          <cell r="B521" t="str">
            <v>LITIGIOS Y DEMANDAS</v>
          </cell>
          <cell r="C521">
            <v>365744286789</v>
          </cell>
          <cell r="D521">
            <v>0</v>
          </cell>
          <cell r="E521">
            <v>0</v>
          </cell>
          <cell r="F521">
            <v>365744286789</v>
          </cell>
        </row>
        <row r="522">
          <cell r="A522">
            <v>991001</v>
          </cell>
          <cell r="B522" t="str">
            <v>PASIVOS ESTIMADOS</v>
          </cell>
          <cell r="C522">
            <v>1951920516782</v>
          </cell>
          <cell r="D522">
            <v>0</v>
          </cell>
          <cell r="E522">
            <v>0</v>
          </cell>
          <cell r="F522">
            <v>1951920516782</v>
          </cell>
        </row>
        <row r="523">
          <cell r="A523">
            <v>991502</v>
          </cell>
          <cell r="B523" t="str">
            <v>ACREEDORAS DE CONTRO</v>
          </cell>
          <cell r="C523">
            <v>61045951069</v>
          </cell>
          <cell r="D523">
            <v>0</v>
          </cell>
          <cell r="E523">
            <v>0</v>
          </cell>
          <cell r="F523">
            <v>61045951069</v>
          </cell>
        </row>
        <row r="524">
          <cell r="A524">
            <v>1105010002</v>
          </cell>
          <cell r="B524" t="str">
            <v>Caja Principal Moned</v>
          </cell>
          <cell r="C524">
            <v>3444880</v>
          </cell>
          <cell r="D524">
            <v>3805609</v>
          </cell>
          <cell r="E524">
            <v>-4410025</v>
          </cell>
          <cell r="F524">
            <v>2840464</v>
          </cell>
        </row>
        <row r="525">
          <cell r="A525">
            <v>1105011999</v>
          </cell>
          <cell r="B525" t="str">
            <v>Caja Principal Comp</v>
          </cell>
          <cell r="C525">
            <v>3890971</v>
          </cell>
          <cell r="D525">
            <v>0</v>
          </cell>
          <cell r="E525">
            <v>0</v>
          </cell>
          <cell r="F525">
            <v>3890971</v>
          </cell>
        </row>
        <row r="526">
          <cell r="A526">
            <v>1105020001</v>
          </cell>
          <cell r="B526" t="str">
            <v>GLOBAL BUSINESS SERV</v>
          </cell>
          <cell r="C526">
            <v>10859</v>
          </cell>
          <cell r="D526">
            <v>0</v>
          </cell>
          <cell r="E526">
            <v>0</v>
          </cell>
          <cell r="F526">
            <v>10859</v>
          </cell>
        </row>
        <row r="527">
          <cell r="A527">
            <v>1105020002</v>
          </cell>
          <cell r="B527" t="str">
            <v>ADMINISTRACION Y FIN</v>
          </cell>
          <cell r="C527">
            <v>12300</v>
          </cell>
          <cell r="D527">
            <v>0</v>
          </cell>
          <cell r="E527">
            <v>0</v>
          </cell>
          <cell r="F527">
            <v>12300</v>
          </cell>
        </row>
        <row r="528">
          <cell r="A528">
            <v>1105020003</v>
          </cell>
          <cell r="B528" t="str">
            <v>JURIDICA</v>
          </cell>
          <cell r="C528">
            <v>400000</v>
          </cell>
          <cell r="D528">
            <v>0</v>
          </cell>
          <cell r="E528">
            <v>0</v>
          </cell>
          <cell r="F528">
            <v>400000</v>
          </cell>
        </row>
        <row r="529">
          <cell r="A529">
            <v>1105020006</v>
          </cell>
          <cell r="B529" t="str">
            <v>G.GENERAL</v>
          </cell>
          <cell r="C529">
            <v>0</v>
          </cell>
          <cell r="D529">
            <v>500000</v>
          </cell>
          <cell r="E529">
            <v>0</v>
          </cell>
          <cell r="F529">
            <v>500000</v>
          </cell>
        </row>
        <row r="530">
          <cell r="A530">
            <v>1105020009</v>
          </cell>
          <cell r="B530" t="str">
            <v>CENTRAL RIO BOGOTA</v>
          </cell>
          <cell r="C530">
            <v>1750000</v>
          </cell>
          <cell r="D530">
            <v>0</v>
          </cell>
          <cell r="E530">
            <v>0</v>
          </cell>
          <cell r="F530">
            <v>1750000</v>
          </cell>
        </row>
        <row r="531">
          <cell r="A531">
            <v>1105020010</v>
          </cell>
          <cell r="B531" t="str">
            <v>QUIMBO - ZONA DE OBR</v>
          </cell>
          <cell r="C531">
            <v>6998750</v>
          </cell>
          <cell r="D531">
            <v>0</v>
          </cell>
          <cell r="E531">
            <v>0</v>
          </cell>
          <cell r="F531">
            <v>6998750</v>
          </cell>
        </row>
        <row r="532">
          <cell r="A532">
            <v>1105020011</v>
          </cell>
          <cell r="B532" t="str">
            <v>CENTRAL BETANIA</v>
          </cell>
          <cell r="C532">
            <v>800001</v>
          </cell>
          <cell r="D532">
            <v>0</v>
          </cell>
          <cell r="E532">
            <v>0</v>
          </cell>
          <cell r="F532">
            <v>800001</v>
          </cell>
        </row>
        <row r="533">
          <cell r="A533">
            <v>1105020012</v>
          </cell>
          <cell r="B533" t="str">
            <v>COMERCIAL- OF BARRAN</v>
          </cell>
          <cell r="C533">
            <v>500000</v>
          </cell>
          <cell r="D533">
            <v>0</v>
          </cell>
          <cell r="E533">
            <v>0</v>
          </cell>
          <cell r="F533">
            <v>500000</v>
          </cell>
        </row>
        <row r="534">
          <cell r="A534">
            <v>1105020013</v>
          </cell>
          <cell r="B534" t="str">
            <v>QUIMBO - ADMON</v>
          </cell>
          <cell r="C534">
            <v>1009391</v>
          </cell>
          <cell r="D534">
            <v>0</v>
          </cell>
          <cell r="E534">
            <v>0</v>
          </cell>
          <cell r="F534">
            <v>1009391</v>
          </cell>
        </row>
        <row r="535">
          <cell r="A535">
            <v>1105020014</v>
          </cell>
          <cell r="B535" t="str">
            <v>CENTRAL CARTAGENA</v>
          </cell>
          <cell r="C535">
            <v>1200000</v>
          </cell>
          <cell r="D535">
            <v>0</v>
          </cell>
          <cell r="E535">
            <v>0</v>
          </cell>
          <cell r="F535">
            <v>1200000</v>
          </cell>
        </row>
        <row r="536">
          <cell r="A536">
            <v>1105020015</v>
          </cell>
          <cell r="B536" t="str">
            <v>CENTRAL GUAVIO</v>
          </cell>
          <cell r="C536">
            <v>2209210</v>
          </cell>
          <cell r="D536">
            <v>0</v>
          </cell>
          <cell r="E536">
            <v>0</v>
          </cell>
          <cell r="F536">
            <v>2209210</v>
          </cell>
        </row>
        <row r="537">
          <cell r="A537">
            <v>1105020016</v>
          </cell>
          <cell r="B537" t="str">
            <v>CENTRAL TERMOZIPA</v>
          </cell>
          <cell r="C537">
            <v>1730000</v>
          </cell>
          <cell r="D537">
            <v>0</v>
          </cell>
          <cell r="E537">
            <v>0</v>
          </cell>
          <cell r="F537">
            <v>1730000</v>
          </cell>
        </row>
        <row r="538">
          <cell r="A538">
            <v>1105020017</v>
          </cell>
          <cell r="B538" t="str">
            <v>CENTRAL LA GUACA-LA</v>
          </cell>
          <cell r="C538">
            <v>1655231</v>
          </cell>
          <cell r="D538">
            <v>0</v>
          </cell>
          <cell r="E538">
            <v>0</v>
          </cell>
          <cell r="F538">
            <v>1655231</v>
          </cell>
        </row>
        <row r="539">
          <cell r="A539">
            <v>1105020018</v>
          </cell>
          <cell r="B539" t="str">
            <v>CENTRAL PARAISO</v>
          </cell>
          <cell r="C539">
            <v>1500000</v>
          </cell>
          <cell r="D539">
            <v>0</v>
          </cell>
          <cell r="E539">
            <v>0</v>
          </cell>
          <cell r="F539">
            <v>1500000</v>
          </cell>
        </row>
        <row r="540">
          <cell r="A540">
            <v>1105020019</v>
          </cell>
          <cell r="B540" t="str">
            <v>CENTRAL MUÑA</v>
          </cell>
          <cell r="C540">
            <v>3178000</v>
          </cell>
          <cell r="D540">
            <v>0</v>
          </cell>
          <cell r="E540">
            <v>0</v>
          </cell>
          <cell r="F540">
            <v>3178000</v>
          </cell>
        </row>
        <row r="541">
          <cell r="A541">
            <v>1105020040</v>
          </cell>
          <cell r="B541" t="str">
            <v>G.PRODUCCION</v>
          </cell>
          <cell r="C541">
            <v>3000000</v>
          </cell>
          <cell r="D541">
            <v>0</v>
          </cell>
          <cell r="E541">
            <v>0</v>
          </cell>
          <cell r="F541">
            <v>3000000</v>
          </cell>
        </row>
        <row r="542">
          <cell r="A542">
            <v>1105020041</v>
          </cell>
          <cell r="B542" t="str">
            <v>COMERCIAL - CONTRATA</v>
          </cell>
          <cell r="C542">
            <v>500000</v>
          </cell>
          <cell r="D542">
            <v>0</v>
          </cell>
          <cell r="E542">
            <v>0</v>
          </cell>
          <cell r="F542">
            <v>500000</v>
          </cell>
        </row>
        <row r="543">
          <cell r="A543">
            <v>1105020042</v>
          </cell>
          <cell r="B543" t="str">
            <v>G.EXPANSION</v>
          </cell>
          <cell r="C543">
            <v>202750</v>
          </cell>
          <cell r="D543">
            <v>0</v>
          </cell>
          <cell r="E543">
            <v>0</v>
          </cell>
          <cell r="F543">
            <v>202750</v>
          </cell>
        </row>
        <row r="544">
          <cell r="A544">
            <v>1105020043</v>
          </cell>
          <cell r="B544" t="str">
            <v>COMERCIAL-GERENCIA</v>
          </cell>
          <cell r="C544">
            <v>1000000</v>
          </cell>
          <cell r="D544">
            <v>0</v>
          </cell>
          <cell r="E544">
            <v>0</v>
          </cell>
          <cell r="F544">
            <v>1000000</v>
          </cell>
        </row>
        <row r="545">
          <cell r="A545">
            <v>1105020044</v>
          </cell>
          <cell r="B545" t="str">
            <v>G. COMUNICACIONES</v>
          </cell>
          <cell r="C545">
            <v>1000000</v>
          </cell>
          <cell r="D545">
            <v>0</v>
          </cell>
          <cell r="E545">
            <v>0</v>
          </cell>
          <cell r="F545">
            <v>1000000</v>
          </cell>
        </row>
        <row r="546">
          <cell r="A546">
            <v>1105020045</v>
          </cell>
          <cell r="B546" t="str">
            <v>SALACO</v>
          </cell>
          <cell r="C546">
            <v>1500000</v>
          </cell>
          <cell r="D546">
            <v>0</v>
          </cell>
          <cell r="E546">
            <v>0</v>
          </cell>
          <cell r="F546">
            <v>1500000</v>
          </cell>
        </row>
        <row r="547">
          <cell r="A547">
            <v>1105020048</v>
          </cell>
          <cell r="B547" t="str">
            <v>QUIMBO  Ugsa</v>
          </cell>
          <cell r="C547">
            <v>3000000</v>
          </cell>
          <cell r="D547">
            <v>0</v>
          </cell>
          <cell r="E547">
            <v>0</v>
          </cell>
          <cell r="F547">
            <v>3000000</v>
          </cell>
        </row>
        <row r="548">
          <cell r="A548">
            <v>1105020050</v>
          </cell>
          <cell r="B548" t="str">
            <v>G.GENERACION</v>
          </cell>
          <cell r="C548">
            <v>1000000</v>
          </cell>
          <cell r="D548">
            <v>0</v>
          </cell>
          <cell r="E548">
            <v>0</v>
          </cell>
          <cell r="F548">
            <v>1000000</v>
          </cell>
        </row>
        <row r="549">
          <cell r="A549">
            <v>1105020051</v>
          </cell>
          <cell r="B549" t="str">
            <v>GBS - RE Y FM</v>
          </cell>
          <cell r="C549">
            <v>1800000</v>
          </cell>
          <cell r="D549">
            <v>0</v>
          </cell>
          <cell r="E549">
            <v>0</v>
          </cell>
          <cell r="F549">
            <v>1800000</v>
          </cell>
        </row>
        <row r="550">
          <cell r="A550">
            <v>1110050630</v>
          </cell>
          <cell r="B550" t="str">
            <v>Banco Tesoreria</v>
          </cell>
          <cell r="C550">
            <v>-45216314128</v>
          </cell>
          <cell r="D550">
            <v>0</v>
          </cell>
          <cell r="E550">
            <v>0</v>
          </cell>
          <cell r="F550">
            <v>-45216314128</v>
          </cell>
        </row>
        <row r="551">
          <cell r="A551">
            <v>1110050631</v>
          </cell>
          <cell r="B551" t="str">
            <v>Bco Tesoreria  ING</v>
          </cell>
          <cell r="C551">
            <v>24279977701958</v>
          </cell>
          <cell r="D551">
            <v>268218350173</v>
          </cell>
          <cell r="E551">
            <v>-21857830</v>
          </cell>
          <cell r="F551">
            <v>24548174194301</v>
          </cell>
        </row>
        <row r="552">
          <cell r="A552">
            <v>1110050632</v>
          </cell>
          <cell r="B552" t="str">
            <v>Bco Tesoreria  SALE</v>
          </cell>
          <cell r="C552">
            <v>-24234761387830</v>
          </cell>
          <cell r="D552">
            <v>157092158825</v>
          </cell>
          <cell r="E552">
            <v>-425288651168</v>
          </cell>
          <cell r="F552">
            <v>-24502957880173</v>
          </cell>
        </row>
        <row r="553">
          <cell r="A553">
            <v>1110050831</v>
          </cell>
          <cell r="B553" t="str">
            <v>Citibank cta  3 ME</v>
          </cell>
          <cell r="C553">
            <v>4068725567197</v>
          </cell>
          <cell r="D553">
            <v>154207560000</v>
          </cell>
          <cell r="E553">
            <v>0</v>
          </cell>
          <cell r="F553">
            <v>4222933127197</v>
          </cell>
        </row>
        <row r="554">
          <cell r="A554">
            <v>1110050832</v>
          </cell>
          <cell r="B554" t="str">
            <v>Citibank cta  3 ME S</v>
          </cell>
          <cell r="C554">
            <v>-4064065997554</v>
          </cell>
          <cell r="D554">
            <v>0</v>
          </cell>
          <cell r="E554">
            <v>-157606590162</v>
          </cell>
          <cell r="F554">
            <v>-4221672587716</v>
          </cell>
        </row>
        <row r="555">
          <cell r="A555">
            <v>1110051450</v>
          </cell>
          <cell r="B555" t="str">
            <v>Citibank 62119802</v>
          </cell>
          <cell r="C555">
            <v>62314276</v>
          </cell>
          <cell r="D555">
            <v>0</v>
          </cell>
          <cell r="E555">
            <v>-9689303</v>
          </cell>
          <cell r="F555">
            <v>52624973</v>
          </cell>
        </row>
        <row r="556">
          <cell r="A556">
            <v>1110051452</v>
          </cell>
          <cell r="B556" t="str">
            <v>Citibank 62119802</v>
          </cell>
          <cell r="C556">
            <v>0</v>
          </cell>
          <cell r="D556">
            <v>15941503</v>
          </cell>
          <cell r="E556">
            <v>-45101479</v>
          </cell>
          <cell r="F556">
            <v>-29159976</v>
          </cell>
        </row>
        <row r="557">
          <cell r="A557">
            <v>1110051520</v>
          </cell>
          <cell r="B557" t="str">
            <v>BANCO DAVIVIENDA CTE</v>
          </cell>
          <cell r="C557">
            <v>96605222</v>
          </cell>
          <cell r="D557">
            <v>0</v>
          </cell>
          <cell r="E557">
            <v>0</v>
          </cell>
          <cell r="F557">
            <v>96605222</v>
          </cell>
        </row>
        <row r="558">
          <cell r="A558">
            <v>1110051540</v>
          </cell>
          <cell r="B558" t="str">
            <v>Banco Bogota</v>
          </cell>
          <cell r="C558">
            <v>28242429</v>
          </cell>
          <cell r="D558">
            <v>28473187472</v>
          </cell>
          <cell r="E558">
            <v>-14260696542</v>
          </cell>
          <cell r="F558">
            <v>14240733359</v>
          </cell>
        </row>
        <row r="559">
          <cell r="A559">
            <v>1110051541</v>
          </cell>
          <cell r="B559" t="str">
            <v>Banco Bogota</v>
          </cell>
          <cell r="C559">
            <v>-62158299</v>
          </cell>
          <cell r="D559">
            <v>28315018795</v>
          </cell>
          <cell r="E559">
            <v>-28473356752</v>
          </cell>
          <cell r="F559">
            <v>-220496256</v>
          </cell>
        </row>
        <row r="560">
          <cell r="A560">
            <v>1110051542</v>
          </cell>
          <cell r="B560" t="str">
            <v>Banco Bogota</v>
          </cell>
          <cell r="C560">
            <v>0</v>
          </cell>
          <cell r="D560">
            <v>14260696542</v>
          </cell>
          <cell r="E560">
            <v>-14260696542</v>
          </cell>
          <cell r="F560">
            <v>0</v>
          </cell>
        </row>
        <row r="561">
          <cell r="A561">
            <v>1110051990</v>
          </cell>
          <cell r="B561" t="str">
            <v>Santander 040019978</v>
          </cell>
          <cell r="C561">
            <v>25749571247</v>
          </cell>
          <cell r="D561">
            <v>10555061906</v>
          </cell>
          <cell r="E561">
            <v>-30826793589</v>
          </cell>
          <cell r="F561">
            <v>5477839564</v>
          </cell>
        </row>
        <row r="562">
          <cell r="A562">
            <v>1110051991</v>
          </cell>
          <cell r="B562" t="str">
            <v>Santander 040019978</v>
          </cell>
          <cell r="C562">
            <v>0</v>
          </cell>
          <cell r="D562">
            <v>10555061921</v>
          </cell>
          <cell r="E562">
            <v>-10555061921</v>
          </cell>
          <cell r="F562">
            <v>0</v>
          </cell>
        </row>
        <row r="563">
          <cell r="A563">
            <v>1110051992</v>
          </cell>
          <cell r="B563" t="str">
            <v>Santander 040019978</v>
          </cell>
          <cell r="C563">
            <v>0</v>
          </cell>
          <cell r="D563">
            <v>30826795142</v>
          </cell>
          <cell r="E563">
            <v>-30826795142</v>
          </cell>
          <cell r="F563">
            <v>0</v>
          </cell>
        </row>
        <row r="564">
          <cell r="A564">
            <v>1110052050</v>
          </cell>
          <cell r="B564" t="str">
            <v>AV Villas 059-012054</v>
          </cell>
          <cell r="C564">
            <v>77363593</v>
          </cell>
          <cell r="D564">
            <v>34043447</v>
          </cell>
          <cell r="E564">
            <v>-34179621</v>
          </cell>
          <cell r="F564">
            <v>77227419</v>
          </cell>
        </row>
        <row r="565">
          <cell r="A565">
            <v>1110052051</v>
          </cell>
          <cell r="B565" t="str">
            <v>AV Villas 059-012054</v>
          </cell>
          <cell r="C565">
            <v>0</v>
          </cell>
          <cell r="D565">
            <v>34043447</v>
          </cell>
          <cell r="E565">
            <v>-34043447</v>
          </cell>
          <cell r="F565">
            <v>0</v>
          </cell>
        </row>
        <row r="566">
          <cell r="A566">
            <v>1110052052</v>
          </cell>
          <cell r="B566" t="str">
            <v>AV Villas 059-012054</v>
          </cell>
          <cell r="C566">
            <v>0</v>
          </cell>
          <cell r="D566">
            <v>34179621</v>
          </cell>
          <cell r="E566">
            <v>-34179621</v>
          </cell>
          <cell r="F566">
            <v>0</v>
          </cell>
        </row>
        <row r="567">
          <cell r="A567">
            <v>1110052090</v>
          </cell>
          <cell r="B567" t="str">
            <v>Santander  040020919</v>
          </cell>
          <cell r="C567">
            <v>43476366</v>
          </cell>
          <cell r="D567">
            <v>130395</v>
          </cell>
          <cell r="E567">
            <v>-9168</v>
          </cell>
          <cell r="F567">
            <v>43597593</v>
          </cell>
        </row>
        <row r="568">
          <cell r="A568">
            <v>1110052091</v>
          </cell>
          <cell r="B568" t="str">
            <v>Santander  040020919</v>
          </cell>
          <cell r="C568">
            <v>0</v>
          </cell>
          <cell r="D568">
            <v>130395</v>
          </cell>
          <cell r="E568">
            <v>-130395</v>
          </cell>
          <cell r="F568">
            <v>0</v>
          </cell>
        </row>
        <row r="569">
          <cell r="A569">
            <v>1110052092</v>
          </cell>
          <cell r="B569" t="str">
            <v>Santander  040020919</v>
          </cell>
          <cell r="C569">
            <v>0</v>
          </cell>
          <cell r="D569">
            <v>9170</v>
          </cell>
          <cell r="E569">
            <v>-9170</v>
          </cell>
          <cell r="F569">
            <v>0</v>
          </cell>
        </row>
        <row r="570">
          <cell r="A570">
            <v>1110052700</v>
          </cell>
          <cell r="B570" t="str">
            <v>Occidente 270110083</v>
          </cell>
          <cell r="C570">
            <v>3690897</v>
          </cell>
          <cell r="D570">
            <v>0</v>
          </cell>
          <cell r="E570">
            <v>0</v>
          </cell>
          <cell r="F570">
            <v>3690897</v>
          </cell>
        </row>
        <row r="571">
          <cell r="A571">
            <v>1110054880</v>
          </cell>
          <cell r="B571" t="str">
            <v>GNBSUDAMERIS6007488</v>
          </cell>
          <cell r="C571">
            <v>507811515</v>
          </cell>
          <cell r="D571">
            <v>52891217802</v>
          </cell>
          <cell r="E571">
            <v>-51542529398</v>
          </cell>
          <cell r="F571">
            <v>1856499919</v>
          </cell>
        </row>
        <row r="572">
          <cell r="A572">
            <v>1110054881</v>
          </cell>
          <cell r="B572" t="str">
            <v>GNBSUDAMERIS6007488</v>
          </cell>
          <cell r="C572">
            <v>-111954</v>
          </cell>
          <cell r="D572">
            <v>52975904145</v>
          </cell>
          <cell r="E572">
            <v>-52975792191</v>
          </cell>
          <cell r="F572">
            <v>0</v>
          </cell>
        </row>
        <row r="573">
          <cell r="A573">
            <v>1110054882</v>
          </cell>
          <cell r="B573" t="str">
            <v>GNBSUDAMERIS6007488</v>
          </cell>
          <cell r="C573">
            <v>10717</v>
          </cell>
          <cell r="D573">
            <v>71543684049</v>
          </cell>
          <cell r="E573">
            <v>-71540435471</v>
          </cell>
          <cell r="F573">
            <v>3259295</v>
          </cell>
        </row>
        <row r="574">
          <cell r="A574">
            <v>1110057050</v>
          </cell>
          <cell r="B574" t="str">
            <v>Davivienda 43-699970</v>
          </cell>
          <cell r="C574">
            <v>69761137</v>
          </cell>
          <cell r="D574">
            <v>3538506510</v>
          </cell>
          <cell r="E574">
            <v>-3600014879</v>
          </cell>
          <cell r="F574">
            <v>8252768</v>
          </cell>
        </row>
        <row r="575">
          <cell r="A575">
            <v>1110057051</v>
          </cell>
          <cell r="B575" t="str">
            <v>Davivienda 43-699970</v>
          </cell>
          <cell r="C575">
            <v>0</v>
          </cell>
          <cell r="D575">
            <v>10573155275</v>
          </cell>
          <cell r="E575">
            <v>-10573155275</v>
          </cell>
          <cell r="F575">
            <v>0</v>
          </cell>
        </row>
        <row r="576">
          <cell r="A576">
            <v>1110057052</v>
          </cell>
          <cell r="B576" t="str">
            <v>Davivienda 43-699970</v>
          </cell>
          <cell r="C576">
            <v>0</v>
          </cell>
          <cell r="D576">
            <v>3600014938</v>
          </cell>
          <cell r="E576">
            <v>-3600014938</v>
          </cell>
          <cell r="F576">
            <v>0</v>
          </cell>
        </row>
        <row r="577">
          <cell r="A577">
            <v>1110058840</v>
          </cell>
          <cell r="B577" t="str">
            <v>Davivienda 8846</v>
          </cell>
          <cell r="C577">
            <v>1083659506</v>
          </cell>
          <cell r="D577">
            <v>10336154816</v>
          </cell>
          <cell r="E577">
            <v>-11137329859</v>
          </cell>
          <cell r="F577">
            <v>282484463</v>
          </cell>
        </row>
        <row r="578">
          <cell r="A578">
            <v>1110058841</v>
          </cell>
          <cell r="B578" t="str">
            <v>Davivienda 8846</v>
          </cell>
          <cell r="C578">
            <v>0</v>
          </cell>
          <cell r="D578">
            <v>10335576259</v>
          </cell>
          <cell r="E578">
            <v>-10336182423</v>
          </cell>
          <cell r="F578">
            <v>-606164</v>
          </cell>
        </row>
        <row r="579">
          <cell r="A579">
            <v>1110058842</v>
          </cell>
          <cell r="B579" t="str">
            <v>Davivienda 8846</v>
          </cell>
          <cell r="C579">
            <v>0</v>
          </cell>
          <cell r="D579">
            <v>15235923789</v>
          </cell>
          <cell r="E579">
            <v>-15235923789</v>
          </cell>
          <cell r="F579">
            <v>0</v>
          </cell>
        </row>
        <row r="580">
          <cell r="A580">
            <v>1110059999</v>
          </cell>
          <cell r="B580" t="str">
            <v>Cta  Comp Parti Abie</v>
          </cell>
          <cell r="C580">
            <v>0</v>
          </cell>
          <cell r="D580">
            <v>154207560000</v>
          </cell>
          <cell r="E580">
            <v>-154207560000</v>
          </cell>
          <cell r="F580">
            <v>0</v>
          </cell>
        </row>
        <row r="581">
          <cell r="A581">
            <v>1110060190</v>
          </cell>
          <cell r="B581" t="str">
            <v>Banco Bogota cta  1</v>
          </cell>
          <cell r="C581">
            <v>12340960393</v>
          </cell>
          <cell r="D581">
            <v>12750000000</v>
          </cell>
          <cell r="E581">
            <v>-25000000000</v>
          </cell>
          <cell r="F581">
            <v>90960393</v>
          </cell>
        </row>
        <row r="582">
          <cell r="A582">
            <v>1110060191</v>
          </cell>
          <cell r="B582" t="str">
            <v>Bco Bogota cta  1 IN</v>
          </cell>
          <cell r="C582">
            <v>-4772444</v>
          </cell>
          <cell r="D582">
            <v>12806651978</v>
          </cell>
          <cell r="E582">
            <v>-12775917782</v>
          </cell>
          <cell r="F582">
            <v>25961752</v>
          </cell>
        </row>
        <row r="583">
          <cell r="A583">
            <v>1110060192</v>
          </cell>
          <cell r="B583" t="str">
            <v>Bco Bogota cta  1 SA</v>
          </cell>
          <cell r="C583">
            <v>0</v>
          </cell>
          <cell r="D583">
            <v>25001814245</v>
          </cell>
          <cell r="E583">
            <v>-25003631569</v>
          </cell>
          <cell r="F583">
            <v>-1817324</v>
          </cell>
        </row>
        <row r="584">
          <cell r="A584">
            <v>1110060450</v>
          </cell>
          <cell r="B584" t="str">
            <v>Bco Bogota Ah Quimbo</v>
          </cell>
          <cell r="C584">
            <v>38264105801</v>
          </cell>
          <cell r="D584">
            <v>37249805584</v>
          </cell>
          <cell r="E584">
            <v>-60381803655</v>
          </cell>
          <cell r="F584">
            <v>15132107730</v>
          </cell>
        </row>
        <row r="585">
          <cell r="A585">
            <v>1110060451</v>
          </cell>
          <cell r="B585" t="str">
            <v>Bco Bogota Ah Quimbo</v>
          </cell>
          <cell r="C585">
            <v>0</v>
          </cell>
          <cell r="D585">
            <v>37368255532</v>
          </cell>
          <cell r="E585">
            <v>-37309146100</v>
          </cell>
          <cell r="F585">
            <v>59109432</v>
          </cell>
        </row>
        <row r="586">
          <cell r="A586">
            <v>1110060452</v>
          </cell>
          <cell r="B586" t="str">
            <v>Bco Bogota Ah Quimbo</v>
          </cell>
          <cell r="C586">
            <v>0</v>
          </cell>
          <cell r="D586">
            <v>60703438310</v>
          </cell>
          <cell r="E586">
            <v>-61321420034</v>
          </cell>
          <cell r="F586">
            <v>-617981724</v>
          </cell>
        </row>
        <row r="587">
          <cell r="A587">
            <v>1110060940</v>
          </cell>
          <cell r="B587" t="str">
            <v>GNBSUDAMERIS60020940</v>
          </cell>
          <cell r="C587">
            <v>41149098974</v>
          </cell>
          <cell r="D587">
            <v>25918865758</v>
          </cell>
          <cell r="E587">
            <v>-49407306562</v>
          </cell>
          <cell r="F587">
            <v>17660658170</v>
          </cell>
        </row>
        <row r="588">
          <cell r="A588">
            <v>1110060941</v>
          </cell>
          <cell r="B588" t="str">
            <v>GNBSUDAMERIS60020940</v>
          </cell>
          <cell r="C588">
            <v>-9060357</v>
          </cell>
          <cell r="D588">
            <v>29295651655</v>
          </cell>
          <cell r="E588">
            <v>-29286591298</v>
          </cell>
          <cell r="F588">
            <v>0</v>
          </cell>
        </row>
        <row r="589">
          <cell r="A589">
            <v>1110060942</v>
          </cell>
          <cell r="B589" t="str">
            <v>GNBSUDAMERIS60020940</v>
          </cell>
          <cell r="C589">
            <v>659510</v>
          </cell>
          <cell r="D589">
            <v>49431936181</v>
          </cell>
          <cell r="E589">
            <v>-49432566581</v>
          </cell>
          <cell r="F589">
            <v>29110</v>
          </cell>
        </row>
        <row r="590">
          <cell r="A590">
            <v>1110060980</v>
          </cell>
          <cell r="B590" t="str">
            <v>DAVIVIENDA CTA. 1</v>
          </cell>
          <cell r="C590">
            <v>136424121</v>
          </cell>
          <cell r="D590">
            <v>427707</v>
          </cell>
          <cell r="E590">
            <v>-42375</v>
          </cell>
          <cell r="F590">
            <v>136809453</v>
          </cell>
        </row>
        <row r="591">
          <cell r="A591">
            <v>1110060981</v>
          </cell>
          <cell r="B591" t="str">
            <v>DAVIVIENDA Ingreso</v>
          </cell>
          <cell r="C591">
            <v>0</v>
          </cell>
          <cell r="D591">
            <v>9321372</v>
          </cell>
          <cell r="E591">
            <v>-9321372</v>
          </cell>
          <cell r="F591">
            <v>0</v>
          </cell>
        </row>
        <row r="592">
          <cell r="A592">
            <v>1110060982</v>
          </cell>
          <cell r="B592" t="str">
            <v>Davivienda Cta1 Egre</v>
          </cell>
          <cell r="C592">
            <v>0</v>
          </cell>
          <cell r="D592">
            <v>664932</v>
          </cell>
          <cell r="E592">
            <v>-664932</v>
          </cell>
          <cell r="F592">
            <v>0</v>
          </cell>
        </row>
        <row r="593">
          <cell r="A593">
            <v>1110061170</v>
          </cell>
          <cell r="B593" t="str">
            <v>CORB-HEML 013017053</v>
          </cell>
          <cell r="C593">
            <v>91335993196</v>
          </cell>
          <cell r="D593">
            <v>10527368551</v>
          </cell>
          <cell r="E593">
            <v>-86055213958</v>
          </cell>
          <cell r="F593">
            <v>15808147789</v>
          </cell>
        </row>
        <row r="594">
          <cell r="A594">
            <v>1110061171</v>
          </cell>
          <cell r="B594" t="str">
            <v>Corb-Helm 013017053</v>
          </cell>
          <cell r="C594">
            <v>0</v>
          </cell>
          <cell r="D594">
            <v>25752678539</v>
          </cell>
          <cell r="E594">
            <v>-25752678539</v>
          </cell>
          <cell r="F594">
            <v>0</v>
          </cell>
        </row>
        <row r="595">
          <cell r="A595">
            <v>1110061172</v>
          </cell>
          <cell r="B595" t="str">
            <v>Corpb-Helm 013017053</v>
          </cell>
          <cell r="C595">
            <v>0</v>
          </cell>
          <cell r="D595">
            <v>86056064093</v>
          </cell>
          <cell r="E595">
            <v>-86056064093</v>
          </cell>
          <cell r="F595">
            <v>0</v>
          </cell>
        </row>
        <row r="596">
          <cell r="A596">
            <v>1110061180</v>
          </cell>
          <cell r="B596" t="str">
            <v>Santander 040176446</v>
          </cell>
          <cell r="C596">
            <v>67190625036</v>
          </cell>
          <cell r="D596">
            <v>35170098268</v>
          </cell>
          <cell r="E596">
            <v>-80501634755</v>
          </cell>
          <cell r="F596">
            <v>21859088549</v>
          </cell>
        </row>
        <row r="597">
          <cell r="A597">
            <v>1110061181</v>
          </cell>
          <cell r="B597" t="str">
            <v>Santander 040176446</v>
          </cell>
          <cell r="C597">
            <v>0</v>
          </cell>
          <cell r="D597">
            <v>70047093105</v>
          </cell>
          <cell r="E597">
            <v>-70047093105</v>
          </cell>
          <cell r="F597">
            <v>0</v>
          </cell>
        </row>
        <row r="598">
          <cell r="A598">
            <v>1110061182</v>
          </cell>
          <cell r="B598" t="str">
            <v>Santander 040176446</v>
          </cell>
          <cell r="C598">
            <v>0</v>
          </cell>
          <cell r="D598">
            <v>105516814433</v>
          </cell>
          <cell r="E598">
            <v>-105516814433</v>
          </cell>
          <cell r="F598">
            <v>0</v>
          </cell>
        </row>
        <row r="599">
          <cell r="A599">
            <v>1110061190</v>
          </cell>
          <cell r="B599" t="str">
            <v>Davivienda 430015201</v>
          </cell>
          <cell r="C599">
            <v>100374492956</v>
          </cell>
          <cell r="D599">
            <v>37754598800</v>
          </cell>
          <cell r="E599">
            <v>-74490904141</v>
          </cell>
          <cell r="F599">
            <v>63638187615</v>
          </cell>
        </row>
        <row r="600">
          <cell r="A600">
            <v>1110061191</v>
          </cell>
          <cell r="B600" t="str">
            <v>Davivienda 430015201</v>
          </cell>
          <cell r="C600">
            <v>0</v>
          </cell>
          <cell r="D600">
            <v>60350562311</v>
          </cell>
          <cell r="E600">
            <v>-60364218041</v>
          </cell>
          <cell r="F600">
            <v>-13655730</v>
          </cell>
        </row>
        <row r="601">
          <cell r="A601">
            <v>1110061192</v>
          </cell>
          <cell r="B601" t="str">
            <v>Davivienda 430015201</v>
          </cell>
          <cell r="C601">
            <v>0</v>
          </cell>
          <cell r="D601">
            <v>74490905625</v>
          </cell>
          <cell r="E601">
            <v>-74359605485</v>
          </cell>
          <cell r="F601">
            <v>131300140</v>
          </cell>
        </row>
        <row r="602">
          <cell r="A602">
            <v>1110061210</v>
          </cell>
          <cell r="B602" t="str">
            <v>Citibank 401013560</v>
          </cell>
          <cell r="C602">
            <v>326273505</v>
          </cell>
          <cell r="D602">
            <v>82936398521</v>
          </cell>
          <cell r="E602">
            <v>-82825155218</v>
          </cell>
          <cell r="F602">
            <v>437516808</v>
          </cell>
        </row>
        <row r="603">
          <cell r="A603">
            <v>1110061211</v>
          </cell>
          <cell r="B603" t="str">
            <v>Citibank 401013560</v>
          </cell>
          <cell r="C603">
            <v>0</v>
          </cell>
          <cell r="D603">
            <v>172973572630</v>
          </cell>
          <cell r="E603">
            <v>-172975714590</v>
          </cell>
          <cell r="F603">
            <v>-2141960</v>
          </cell>
        </row>
        <row r="604">
          <cell r="A604">
            <v>1110061212</v>
          </cell>
          <cell r="B604" t="str">
            <v>Citibank 401013560</v>
          </cell>
          <cell r="C604">
            <v>0</v>
          </cell>
          <cell r="D604">
            <v>82825155218</v>
          </cell>
          <cell r="E604">
            <v>-82825155218</v>
          </cell>
          <cell r="F604">
            <v>0</v>
          </cell>
        </row>
        <row r="605">
          <cell r="A605">
            <v>1110061230</v>
          </cell>
          <cell r="B605" t="str">
            <v>BBVA 401013578</v>
          </cell>
          <cell r="C605">
            <v>2684189395</v>
          </cell>
          <cell r="D605">
            <v>27652747004</v>
          </cell>
          <cell r="E605">
            <v>-26226532064</v>
          </cell>
          <cell r="F605">
            <v>4110404335</v>
          </cell>
        </row>
        <row r="606">
          <cell r="A606">
            <v>1110061231</v>
          </cell>
          <cell r="B606" t="str">
            <v>BBVA 401013578</v>
          </cell>
          <cell r="C606">
            <v>0</v>
          </cell>
          <cell r="D606">
            <v>27652886635</v>
          </cell>
          <cell r="E606">
            <v>-27652886635</v>
          </cell>
          <cell r="F606">
            <v>0</v>
          </cell>
        </row>
        <row r="607">
          <cell r="A607">
            <v>1110061232</v>
          </cell>
          <cell r="B607" t="str">
            <v>BBVA 401013578</v>
          </cell>
          <cell r="C607">
            <v>0</v>
          </cell>
          <cell r="D607">
            <v>26260248048</v>
          </cell>
          <cell r="E607">
            <v>-26260248048</v>
          </cell>
          <cell r="F607">
            <v>0</v>
          </cell>
        </row>
        <row r="608">
          <cell r="A608">
            <v>1110061510</v>
          </cell>
          <cell r="B608" t="str">
            <v>Banco BBVA CTA 401-0</v>
          </cell>
          <cell r="C608">
            <v>65270647880</v>
          </cell>
          <cell r="D608">
            <v>4609852774</v>
          </cell>
          <cell r="E608">
            <v>-1513581978</v>
          </cell>
          <cell r="F608">
            <v>68366918676</v>
          </cell>
        </row>
        <row r="609">
          <cell r="A609">
            <v>1110061511</v>
          </cell>
          <cell r="B609" t="str">
            <v>Banco BBVA CTA 401-0</v>
          </cell>
          <cell r="C609">
            <v>0</v>
          </cell>
          <cell r="D609">
            <v>5682283044</v>
          </cell>
          <cell r="E609">
            <v>-5682283044</v>
          </cell>
          <cell r="F609">
            <v>0</v>
          </cell>
        </row>
        <row r="610">
          <cell r="A610">
            <v>1110061512</v>
          </cell>
          <cell r="B610" t="str">
            <v>Banco BBVA CTA 401-0</v>
          </cell>
          <cell r="C610">
            <v>0</v>
          </cell>
          <cell r="D610">
            <v>1513582479</v>
          </cell>
          <cell r="E610">
            <v>-1513582479</v>
          </cell>
          <cell r="F610">
            <v>0</v>
          </cell>
        </row>
        <row r="611">
          <cell r="A611">
            <v>1110061610</v>
          </cell>
          <cell r="B611" t="str">
            <v>BCO CORPBANCA 208283</v>
          </cell>
          <cell r="C611">
            <v>19760278362</v>
          </cell>
          <cell r="D611">
            <v>90756391</v>
          </cell>
          <cell r="E611">
            <v>-10015311834</v>
          </cell>
          <cell r="F611">
            <v>9835722919</v>
          </cell>
        </row>
        <row r="612">
          <cell r="A612">
            <v>1110061611</v>
          </cell>
          <cell r="B612" t="str">
            <v>BCO CORPBANCA 8283I</v>
          </cell>
          <cell r="C612">
            <v>0</v>
          </cell>
          <cell r="D612">
            <v>90757572</v>
          </cell>
          <cell r="E612">
            <v>-90757572</v>
          </cell>
          <cell r="F612">
            <v>0</v>
          </cell>
        </row>
        <row r="613">
          <cell r="A613">
            <v>1110061612</v>
          </cell>
          <cell r="B613" t="str">
            <v>BCO CORPBANCA 8283E</v>
          </cell>
          <cell r="C613">
            <v>0</v>
          </cell>
          <cell r="D613">
            <v>10015612672</v>
          </cell>
          <cell r="E613">
            <v>-10015612672</v>
          </cell>
          <cell r="F613">
            <v>0</v>
          </cell>
        </row>
        <row r="614">
          <cell r="A614">
            <v>1110063370</v>
          </cell>
          <cell r="B614" t="str">
            <v>Davivienda 076100703</v>
          </cell>
          <cell r="C614">
            <v>240969</v>
          </cell>
          <cell r="D614">
            <v>732</v>
          </cell>
          <cell r="E614">
            <v>0</v>
          </cell>
          <cell r="F614">
            <v>241701</v>
          </cell>
        </row>
        <row r="615">
          <cell r="A615">
            <v>1110063371</v>
          </cell>
          <cell r="B615" t="str">
            <v>Davivienda 076100703</v>
          </cell>
          <cell r="C615">
            <v>0</v>
          </cell>
          <cell r="D615">
            <v>732</v>
          </cell>
          <cell r="E615">
            <v>-732</v>
          </cell>
          <cell r="F615">
            <v>0</v>
          </cell>
        </row>
        <row r="616">
          <cell r="A616">
            <v>1110065310</v>
          </cell>
          <cell r="B616" t="str">
            <v>Banco AV Villas Cta2</v>
          </cell>
          <cell r="C616">
            <v>60087936437</v>
          </cell>
          <cell r="D616">
            <v>181873864</v>
          </cell>
          <cell r="E616">
            <v>-6012782093</v>
          </cell>
          <cell r="F616">
            <v>54257028208</v>
          </cell>
        </row>
        <row r="617">
          <cell r="A617">
            <v>1110065311</v>
          </cell>
          <cell r="B617" t="str">
            <v>Banco AV Villas Cta2</v>
          </cell>
          <cell r="C617">
            <v>0</v>
          </cell>
          <cell r="D617">
            <v>181873864</v>
          </cell>
          <cell r="E617">
            <v>-181873864</v>
          </cell>
          <cell r="F617">
            <v>0</v>
          </cell>
        </row>
        <row r="618">
          <cell r="A618">
            <v>1110065312</v>
          </cell>
          <cell r="B618" t="str">
            <v>Banco AV Villas Cta2</v>
          </cell>
          <cell r="C618">
            <v>0</v>
          </cell>
          <cell r="D618">
            <v>6012782093</v>
          </cell>
          <cell r="E618">
            <v>-6012782093</v>
          </cell>
          <cell r="F618">
            <v>0</v>
          </cell>
        </row>
        <row r="619">
          <cell r="A619">
            <v>1110066190</v>
          </cell>
          <cell r="B619" t="str">
            <v>Caja Social 24031839</v>
          </cell>
          <cell r="C619">
            <v>482059387</v>
          </cell>
          <cell r="D619">
            <v>1172781</v>
          </cell>
          <cell r="E619">
            <v>0</v>
          </cell>
          <cell r="F619">
            <v>483232168</v>
          </cell>
        </row>
        <row r="620">
          <cell r="A620">
            <v>1110066191</v>
          </cell>
          <cell r="B620" t="str">
            <v>Caja Social 24031839</v>
          </cell>
          <cell r="C620">
            <v>0</v>
          </cell>
          <cell r="D620">
            <v>1172781</v>
          </cell>
          <cell r="E620">
            <v>-1172781</v>
          </cell>
          <cell r="F620">
            <v>0</v>
          </cell>
        </row>
        <row r="621">
          <cell r="A621">
            <v>1110066430</v>
          </cell>
          <cell r="B621" t="str">
            <v>Banco Colpatr ah</v>
          </cell>
          <cell r="C621">
            <v>59302583</v>
          </cell>
          <cell r="D621">
            <v>181212</v>
          </cell>
          <cell r="E621">
            <v>-12736</v>
          </cell>
          <cell r="F621">
            <v>59471059</v>
          </cell>
        </row>
        <row r="622">
          <cell r="A622">
            <v>1110066431</v>
          </cell>
          <cell r="B622" t="str">
            <v>Bco Colpatria ing</v>
          </cell>
          <cell r="C622">
            <v>177276</v>
          </cell>
          <cell r="D622">
            <v>543804</v>
          </cell>
          <cell r="E622">
            <v>-536260</v>
          </cell>
          <cell r="F622">
            <v>184820</v>
          </cell>
        </row>
        <row r="623">
          <cell r="A623">
            <v>1110066432</v>
          </cell>
          <cell r="B623" t="str">
            <v>BcoBco Colaptria egr</v>
          </cell>
          <cell r="C623">
            <v>-12409</v>
          </cell>
          <cell r="D623">
            <v>37589</v>
          </cell>
          <cell r="E623">
            <v>-38107</v>
          </cell>
          <cell r="F623">
            <v>-12927</v>
          </cell>
        </row>
        <row r="624">
          <cell r="A624">
            <v>1110068170</v>
          </cell>
          <cell r="B624" t="str">
            <v>Bancolombia Ah</v>
          </cell>
          <cell r="C624">
            <v>63035374</v>
          </cell>
          <cell r="D624">
            <v>22991</v>
          </cell>
          <cell r="E624">
            <v>-12861018</v>
          </cell>
          <cell r="F624">
            <v>50197347</v>
          </cell>
        </row>
        <row r="625">
          <cell r="A625">
            <v>1110068171</v>
          </cell>
          <cell r="B625" t="str">
            <v>Bancolombia cta   IN</v>
          </cell>
          <cell r="C625">
            <v>0</v>
          </cell>
          <cell r="D625">
            <v>23196</v>
          </cell>
          <cell r="E625">
            <v>-23196</v>
          </cell>
          <cell r="F625">
            <v>0</v>
          </cell>
        </row>
        <row r="626">
          <cell r="A626">
            <v>1110068172</v>
          </cell>
          <cell r="B626" t="str">
            <v>Bancolombia cta  egr</v>
          </cell>
          <cell r="C626">
            <v>0</v>
          </cell>
          <cell r="D626">
            <v>12861223</v>
          </cell>
          <cell r="E626">
            <v>-12861223</v>
          </cell>
          <cell r="F626">
            <v>0</v>
          </cell>
        </row>
        <row r="627">
          <cell r="A627">
            <v>1110068521</v>
          </cell>
          <cell r="B627" t="str">
            <v>OCCID 261-85424-4</v>
          </cell>
          <cell r="C627">
            <v>55055452051</v>
          </cell>
          <cell r="D627">
            <v>140920543</v>
          </cell>
          <cell r="E627">
            <v>0</v>
          </cell>
          <cell r="F627">
            <v>55196372594</v>
          </cell>
        </row>
        <row r="628">
          <cell r="A628">
            <v>1110068522</v>
          </cell>
          <cell r="B628" t="str">
            <v>OCCID 261-85424-4</v>
          </cell>
          <cell r="C628">
            <v>-3881641</v>
          </cell>
          <cell r="D628">
            <v>0</v>
          </cell>
          <cell r="E628">
            <v>-31509919468</v>
          </cell>
          <cell r="F628">
            <v>-31513801109</v>
          </cell>
        </row>
        <row r="629">
          <cell r="A629">
            <v>1110068730</v>
          </cell>
          <cell r="B629" t="str">
            <v>Occidente 380873810</v>
          </cell>
          <cell r="C629">
            <v>2094510</v>
          </cell>
          <cell r="D629">
            <v>4578</v>
          </cell>
          <cell r="E629">
            <v>0</v>
          </cell>
          <cell r="F629">
            <v>2099088</v>
          </cell>
        </row>
        <row r="630">
          <cell r="A630">
            <v>1110068731</v>
          </cell>
          <cell r="B630" t="str">
            <v>Occidente 380873810</v>
          </cell>
          <cell r="C630">
            <v>0</v>
          </cell>
          <cell r="D630">
            <v>4578</v>
          </cell>
          <cell r="E630">
            <v>-4578</v>
          </cell>
          <cell r="F630">
            <v>0</v>
          </cell>
        </row>
        <row r="631">
          <cell r="A631">
            <v>1110069170</v>
          </cell>
          <cell r="B631" t="str">
            <v>Banco Colpatria 1</v>
          </cell>
          <cell r="C631">
            <v>55455574</v>
          </cell>
          <cell r="D631">
            <v>184502491487</v>
          </cell>
          <cell r="E631">
            <v>-184482701099</v>
          </cell>
          <cell r="F631">
            <v>75245962</v>
          </cell>
        </row>
        <row r="632">
          <cell r="A632">
            <v>1110069171</v>
          </cell>
          <cell r="B632" t="str">
            <v>Banco Colpatria 1</v>
          </cell>
          <cell r="C632">
            <v>1515398</v>
          </cell>
          <cell r="D632">
            <v>204095327625</v>
          </cell>
          <cell r="E632">
            <v>-204016523228</v>
          </cell>
          <cell r="F632">
            <v>80319795</v>
          </cell>
        </row>
        <row r="633">
          <cell r="A633">
            <v>1110069172</v>
          </cell>
          <cell r="B633" t="str">
            <v>Banco Colpatria 1</v>
          </cell>
          <cell r="C633">
            <v>-106078</v>
          </cell>
          <cell r="D633">
            <v>184486077568</v>
          </cell>
          <cell r="E633">
            <v>-184491593876</v>
          </cell>
          <cell r="F633">
            <v>-5622386</v>
          </cell>
        </row>
        <row r="634">
          <cell r="A634">
            <v>1201060101</v>
          </cell>
          <cell r="B634" t="str">
            <v>Cert de Deposito a T</v>
          </cell>
          <cell r="C634">
            <v>112720000000</v>
          </cell>
          <cell r="D634">
            <v>0</v>
          </cell>
          <cell r="E634">
            <v>-112720000000</v>
          </cell>
          <cell r="F634">
            <v>0</v>
          </cell>
        </row>
        <row r="635">
          <cell r="A635">
            <v>1201060102</v>
          </cell>
          <cell r="B635" t="str">
            <v>Cert de Deposito a T</v>
          </cell>
          <cell r="C635">
            <v>514222011923</v>
          </cell>
          <cell r="D635">
            <v>82158449616</v>
          </cell>
          <cell r="E635">
            <v>-84358096341</v>
          </cell>
          <cell r="F635">
            <v>512022365198</v>
          </cell>
        </row>
        <row r="636">
          <cell r="A636">
            <v>1201900127</v>
          </cell>
          <cell r="B636" t="str">
            <v>FIDUCIARIA BOGOTA</v>
          </cell>
          <cell r="C636">
            <v>33330171</v>
          </cell>
          <cell r="D636">
            <v>90780477681</v>
          </cell>
          <cell r="E636">
            <v>-90686976050</v>
          </cell>
          <cell r="F636">
            <v>126831802</v>
          </cell>
        </row>
        <row r="637">
          <cell r="A637">
            <v>1201900260</v>
          </cell>
          <cell r="B637" t="str">
            <v>Corredores Asoc. Int</v>
          </cell>
          <cell r="C637">
            <v>2187839452</v>
          </cell>
          <cell r="D637">
            <v>70067632592</v>
          </cell>
          <cell r="E637">
            <v>-72170372288</v>
          </cell>
          <cell r="F637">
            <v>85099756</v>
          </cell>
        </row>
        <row r="638">
          <cell r="A638">
            <v>1201900422</v>
          </cell>
          <cell r="B638" t="str">
            <v>Fondo Inversión Alia</v>
          </cell>
          <cell r="C638">
            <v>50671257</v>
          </cell>
          <cell r="D638">
            <v>137703</v>
          </cell>
          <cell r="E638">
            <v>0</v>
          </cell>
          <cell r="F638">
            <v>50808960</v>
          </cell>
        </row>
        <row r="639">
          <cell r="A639">
            <v>1201901155</v>
          </cell>
          <cell r="B639" t="str">
            <v>FIDUCIA Corficolombi</v>
          </cell>
          <cell r="C639">
            <v>6331831</v>
          </cell>
          <cell r="D639">
            <v>97907844994</v>
          </cell>
          <cell r="E639">
            <v>-97785510007</v>
          </cell>
          <cell r="F639">
            <v>128666818</v>
          </cell>
        </row>
        <row r="640">
          <cell r="A640">
            <v>1201901616</v>
          </cell>
          <cell r="B640" t="str">
            <v>Fondo Inversión FONV</v>
          </cell>
          <cell r="C640">
            <v>192463318</v>
          </cell>
          <cell r="D640">
            <v>86088932335</v>
          </cell>
          <cell r="E640">
            <v>-86092430951</v>
          </cell>
          <cell r="F640">
            <v>188964702</v>
          </cell>
        </row>
        <row r="641">
          <cell r="A641">
            <v>1201902140</v>
          </cell>
          <cell r="B641" t="str">
            <v>CARTERA COLECTIVA AB</v>
          </cell>
          <cell r="C641">
            <v>0</v>
          </cell>
          <cell r="D641">
            <v>29701336718</v>
          </cell>
          <cell r="E641">
            <v>-29400052814</v>
          </cell>
          <cell r="F641">
            <v>301283904</v>
          </cell>
        </row>
        <row r="642">
          <cell r="A642">
            <v>1201907503</v>
          </cell>
          <cell r="B642" t="str">
            <v>FONDO ABIERTO ALIANZ</v>
          </cell>
          <cell r="C642">
            <v>0</v>
          </cell>
          <cell r="D642">
            <v>29700501923</v>
          </cell>
          <cell r="E642">
            <v>-29400003837</v>
          </cell>
          <cell r="F642">
            <v>300498086</v>
          </cell>
        </row>
        <row r="643">
          <cell r="A643">
            <v>1206010001</v>
          </cell>
          <cell r="B643" t="str">
            <v>Derechos Contratos D</v>
          </cell>
          <cell r="C643">
            <v>42684100927</v>
          </cell>
          <cell r="D643">
            <v>5030484359</v>
          </cell>
          <cell r="E643">
            <v>-7789693870</v>
          </cell>
          <cell r="F643">
            <v>39924891416</v>
          </cell>
        </row>
        <row r="644">
          <cell r="A644">
            <v>1206010002</v>
          </cell>
          <cell r="B644" t="str">
            <v>Valoración Fordward</v>
          </cell>
          <cell r="C644">
            <v>-1786094127</v>
          </cell>
          <cell r="D644">
            <v>1788381612</v>
          </cell>
          <cell r="E644">
            <v>-2129937831</v>
          </cell>
          <cell r="F644">
            <v>-2127650346</v>
          </cell>
        </row>
        <row r="645">
          <cell r="A645">
            <v>1206010005</v>
          </cell>
          <cell r="B645" t="str">
            <v>Obligaciones Con. De</v>
          </cell>
          <cell r="C645">
            <v>-42684100927</v>
          </cell>
          <cell r="D645">
            <v>7789693870</v>
          </cell>
          <cell r="E645">
            <v>-5030484359</v>
          </cell>
          <cell r="F645">
            <v>-39924891416</v>
          </cell>
        </row>
        <row r="646">
          <cell r="A646">
            <v>1207010101</v>
          </cell>
          <cell r="B646" t="str">
            <v>Inv patrim Acciones</v>
          </cell>
          <cell r="C646">
            <v>22000</v>
          </cell>
          <cell r="D646">
            <v>0</v>
          </cell>
          <cell r="E646">
            <v>0</v>
          </cell>
          <cell r="F646">
            <v>22000</v>
          </cell>
        </row>
        <row r="647">
          <cell r="A647">
            <v>1207040002</v>
          </cell>
          <cell r="B647" t="str">
            <v>Acciones Electrif At</v>
          </cell>
          <cell r="C647">
            <v>7103666071</v>
          </cell>
          <cell r="D647">
            <v>0</v>
          </cell>
          <cell r="E647">
            <v>0</v>
          </cell>
          <cell r="F647">
            <v>7103666071</v>
          </cell>
        </row>
        <row r="648">
          <cell r="A648">
            <v>1207040003</v>
          </cell>
          <cell r="B648" t="str">
            <v>A x I Inver Acc ord</v>
          </cell>
          <cell r="C648">
            <v>1220742173</v>
          </cell>
          <cell r="D648">
            <v>0</v>
          </cell>
          <cell r="E648">
            <v>0</v>
          </cell>
          <cell r="F648">
            <v>1220742173</v>
          </cell>
        </row>
        <row r="649">
          <cell r="A649">
            <v>1207099999</v>
          </cell>
          <cell r="B649" t="str">
            <v>Ajustes por Inflacio</v>
          </cell>
          <cell r="C649">
            <v>34262</v>
          </cell>
          <cell r="D649">
            <v>0</v>
          </cell>
          <cell r="E649">
            <v>0</v>
          </cell>
          <cell r="F649">
            <v>34262</v>
          </cell>
        </row>
        <row r="650">
          <cell r="A650">
            <v>1208260001</v>
          </cell>
          <cell r="B650" t="str">
            <v>Inver soc  Panama</v>
          </cell>
          <cell r="C650">
            <v>46571880</v>
          </cell>
          <cell r="D650">
            <v>0</v>
          </cell>
          <cell r="E650">
            <v>0</v>
          </cell>
          <cell r="F650">
            <v>46571880</v>
          </cell>
        </row>
        <row r="651">
          <cell r="A651">
            <v>1208260002</v>
          </cell>
          <cell r="B651" t="str">
            <v>Dif cambio  Panama</v>
          </cell>
          <cell r="C651">
            <v>-956520</v>
          </cell>
          <cell r="D651">
            <v>0</v>
          </cell>
          <cell r="E651">
            <v>-466800</v>
          </cell>
          <cell r="F651">
            <v>-1423320</v>
          </cell>
        </row>
        <row r="652">
          <cell r="A652">
            <v>1208260003</v>
          </cell>
          <cell r="B652" t="str">
            <v>Valolrizac.  Panama</v>
          </cell>
          <cell r="C652">
            <v>-27056109</v>
          </cell>
          <cell r="D652">
            <v>0</v>
          </cell>
          <cell r="E652">
            <v>-952188</v>
          </cell>
          <cell r="F652">
            <v>-28008297</v>
          </cell>
        </row>
        <row r="653">
          <cell r="A653">
            <v>1208510002</v>
          </cell>
          <cell r="B653" t="str">
            <v>Inversión SPC</v>
          </cell>
          <cell r="C653">
            <v>5507100</v>
          </cell>
          <cell r="D653">
            <v>0</v>
          </cell>
          <cell r="E653">
            <v>0</v>
          </cell>
          <cell r="F653">
            <v>5507100</v>
          </cell>
        </row>
        <row r="654">
          <cell r="A654">
            <v>1208510003</v>
          </cell>
          <cell r="B654" t="str">
            <v>VAL INVERSION  SPC</v>
          </cell>
          <cell r="C654">
            <v>204897281</v>
          </cell>
          <cell r="D654">
            <v>9406053</v>
          </cell>
          <cell r="E654">
            <v>0</v>
          </cell>
          <cell r="F654">
            <v>214303334</v>
          </cell>
        </row>
        <row r="655">
          <cell r="A655">
            <v>1408011153</v>
          </cell>
          <cell r="B655" t="str">
            <v>Ventas por Facturar</v>
          </cell>
          <cell r="C655">
            <v>202765616632</v>
          </cell>
          <cell r="D655">
            <v>197034125220</v>
          </cell>
          <cell r="E655">
            <v>-202765616632</v>
          </cell>
          <cell r="F655">
            <v>197034125220</v>
          </cell>
        </row>
        <row r="656">
          <cell r="A656">
            <v>1408013105</v>
          </cell>
          <cell r="B656" t="str">
            <v>Cargo por capacidad</v>
          </cell>
          <cell r="C656">
            <v>354579713</v>
          </cell>
          <cell r="D656">
            <v>0</v>
          </cell>
          <cell r="E656">
            <v>-354579713</v>
          </cell>
          <cell r="F656">
            <v>0</v>
          </cell>
        </row>
        <row r="657">
          <cell r="A657">
            <v>1408013111</v>
          </cell>
          <cell r="B657" t="str">
            <v>Contratos de Largo P</v>
          </cell>
          <cell r="C657">
            <v>41176140233</v>
          </cell>
          <cell r="D657">
            <v>97812302600</v>
          </cell>
          <cell r="E657">
            <v>-78991384670</v>
          </cell>
          <cell r="F657">
            <v>59997058163</v>
          </cell>
        </row>
        <row r="658">
          <cell r="A658">
            <v>1408013112</v>
          </cell>
          <cell r="B658" t="str">
            <v xml:space="preserve"> Bolsa de Energía</v>
          </cell>
          <cell r="C658">
            <v>7953502</v>
          </cell>
          <cell r="D658">
            <v>219072037269</v>
          </cell>
          <cell r="E658">
            <v>-219072037269</v>
          </cell>
          <cell r="F658">
            <v>7953502</v>
          </cell>
        </row>
        <row r="659">
          <cell r="A659">
            <v>1408013113</v>
          </cell>
          <cell r="B659" t="str">
            <v>Mercado Secundario</v>
          </cell>
          <cell r="C659">
            <v>284764083</v>
          </cell>
          <cell r="D659">
            <v>25320000</v>
          </cell>
          <cell r="E659">
            <v>0</v>
          </cell>
          <cell r="F659">
            <v>310084083</v>
          </cell>
        </row>
        <row r="660">
          <cell r="A660">
            <v>1408013402</v>
          </cell>
          <cell r="B660" t="str">
            <v>Clientes NoRegulados</v>
          </cell>
          <cell r="C660">
            <v>13324046620</v>
          </cell>
          <cell r="D660">
            <v>79990233237</v>
          </cell>
          <cell r="E660">
            <v>-78405996316</v>
          </cell>
          <cell r="F660">
            <v>14908283541</v>
          </cell>
        </row>
        <row r="661">
          <cell r="A661">
            <v>1408013403</v>
          </cell>
          <cell r="B661" t="str">
            <v>Otras cuentas por co</v>
          </cell>
          <cell r="C661">
            <v>32098348</v>
          </cell>
          <cell r="D661">
            <v>142116297</v>
          </cell>
          <cell r="E661">
            <v>-139600350</v>
          </cell>
          <cell r="F661">
            <v>34614295</v>
          </cell>
        </row>
        <row r="662">
          <cell r="A662">
            <v>1408013405</v>
          </cell>
          <cell r="B662" t="str">
            <v>Clientes Ley 550</v>
          </cell>
          <cell r="C662">
            <v>2423652300</v>
          </cell>
          <cell r="D662">
            <v>0</v>
          </cell>
          <cell r="E662">
            <v>0</v>
          </cell>
          <cell r="F662">
            <v>2423652300</v>
          </cell>
        </row>
        <row r="663">
          <cell r="A663">
            <v>1420110001</v>
          </cell>
          <cell r="B663" t="str">
            <v>Avan via gtos Viaje</v>
          </cell>
          <cell r="C663">
            <v>11081186</v>
          </cell>
          <cell r="D663">
            <v>8247304</v>
          </cell>
          <cell r="E663">
            <v>-7603509</v>
          </cell>
          <cell r="F663">
            <v>11724981</v>
          </cell>
        </row>
        <row r="664">
          <cell r="A664">
            <v>1420110099</v>
          </cell>
          <cell r="B664" t="str">
            <v>Avan Cta trans Dif e</v>
          </cell>
          <cell r="C664">
            <v>-44699</v>
          </cell>
          <cell r="D664">
            <v>15363</v>
          </cell>
          <cell r="E664">
            <v>-52888</v>
          </cell>
          <cell r="F664">
            <v>-82224</v>
          </cell>
        </row>
        <row r="665">
          <cell r="A665">
            <v>1420120001</v>
          </cell>
          <cell r="B665" t="str">
            <v>Antic Adquis Bienes</v>
          </cell>
          <cell r="C665">
            <v>13960296142</v>
          </cell>
          <cell r="D665">
            <v>3041809449</v>
          </cell>
          <cell r="E665">
            <v>-3676485165</v>
          </cell>
          <cell r="F665">
            <v>13325620426</v>
          </cell>
        </row>
        <row r="666">
          <cell r="A666">
            <v>1420120099</v>
          </cell>
          <cell r="B666" t="str">
            <v>Ant Adq cta trans di</v>
          </cell>
          <cell r="C666">
            <v>67525297</v>
          </cell>
          <cell r="D666">
            <v>89613219</v>
          </cell>
          <cell r="E666">
            <v>-181240921</v>
          </cell>
          <cell r="F666">
            <v>-24102405</v>
          </cell>
        </row>
        <row r="667">
          <cell r="A667">
            <v>1420130002</v>
          </cell>
          <cell r="B667" t="str">
            <v>Antic proyecto Quimb</v>
          </cell>
          <cell r="C667">
            <v>110404825713</v>
          </cell>
          <cell r="D667">
            <v>102588843021</v>
          </cell>
          <cell r="E667">
            <v>-83521759776</v>
          </cell>
          <cell r="F667">
            <v>129471908958</v>
          </cell>
        </row>
        <row r="668">
          <cell r="A668">
            <v>1420130099</v>
          </cell>
          <cell r="B668" t="str">
            <v>Cuenta transitoria D</v>
          </cell>
          <cell r="C668">
            <v>-190805401</v>
          </cell>
          <cell r="D668">
            <v>271698</v>
          </cell>
          <cell r="E668">
            <v>-10929649</v>
          </cell>
          <cell r="F668">
            <v>-201463352</v>
          </cell>
        </row>
        <row r="669">
          <cell r="A669">
            <v>1422010001</v>
          </cell>
          <cell r="B669" t="str">
            <v>Ant Impuesto sobre l</v>
          </cell>
          <cell r="C669">
            <v>147673211000</v>
          </cell>
          <cell r="D669">
            <v>0</v>
          </cell>
          <cell r="E669">
            <v>0</v>
          </cell>
          <cell r="F669">
            <v>147673211000</v>
          </cell>
        </row>
        <row r="670">
          <cell r="A670">
            <v>1422020201</v>
          </cell>
          <cell r="B670" t="str">
            <v>Rte Fte Rendimientos</v>
          </cell>
          <cell r="C670">
            <v>315892845</v>
          </cell>
          <cell r="D670">
            <v>136689854</v>
          </cell>
          <cell r="E670">
            <v>-24308698</v>
          </cell>
          <cell r="F670">
            <v>428274001</v>
          </cell>
        </row>
        <row r="671">
          <cell r="A671">
            <v>1422020701</v>
          </cell>
          <cell r="B671" t="str">
            <v>Autorretencion Rend</v>
          </cell>
          <cell r="C671">
            <v>238881777</v>
          </cell>
          <cell r="D671">
            <v>80015730</v>
          </cell>
          <cell r="E671">
            <v>0</v>
          </cell>
          <cell r="F671">
            <v>318897507</v>
          </cell>
        </row>
        <row r="672">
          <cell r="A672">
            <v>1422020702</v>
          </cell>
          <cell r="B672" t="str">
            <v>Autorretencion Servi</v>
          </cell>
          <cell r="C672">
            <v>23214541</v>
          </cell>
          <cell r="D672">
            <v>9467796</v>
          </cell>
          <cell r="E672">
            <v>-6956118</v>
          </cell>
          <cell r="F672">
            <v>25726219</v>
          </cell>
        </row>
        <row r="673">
          <cell r="A673">
            <v>1422020703</v>
          </cell>
          <cell r="B673" t="str">
            <v>Autorretencion Venta</v>
          </cell>
          <cell r="C673">
            <v>18044672905</v>
          </cell>
          <cell r="D673">
            <v>4250648136</v>
          </cell>
          <cell r="E673">
            <v>-131955000</v>
          </cell>
          <cell r="F673">
            <v>22163366041</v>
          </cell>
        </row>
        <row r="674">
          <cell r="A674">
            <v>1422020704</v>
          </cell>
          <cell r="B674" t="str">
            <v>Autorretencion Otros</v>
          </cell>
          <cell r="C674">
            <v>568071</v>
          </cell>
          <cell r="D674">
            <v>674452</v>
          </cell>
          <cell r="E674">
            <v>-264783</v>
          </cell>
          <cell r="F674">
            <v>977740</v>
          </cell>
        </row>
        <row r="675">
          <cell r="A675">
            <v>1422020706</v>
          </cell>
          <cell r="B675" t="str">
            <v>Autorretencion Arren</v>
          </cell>
          <cell r="C675">
            <v>712331</v>
          </cell>
          <cell r="D675">
            <v>0</v>
          </cell>
          <cell r="E675">
            <v>-12677</v>
          </cell>
          <cell r="F675">
            <v>699654</v>
          </cell>
        </row>
        <row r="676">
          <cell r="A676">
            <v>1422020707</v>
          </cell>
          <cell r="B676" t="str">
            <v>Autorretencion Vta A</v>
          </cell>
          <cell r="C676">
            <v>602268</v>
          </cell>
          <cell r="D676">
            <v>0</v>
          </cell>
          <cell r="E676">
            <v>0</v>
          </cell>
          <cell r="F676">
            <v>602268</v>
          </cell>
        </row>
        <row r="677">
          <cell r="A677">
            <v>1422020708</v>
          </cell>
          <cell r="B677" t="str">
            <v>Autorretencion Honor</v>
          </cell>
          <cell r="C677">
            <v>12692172</v>
          </cell>
          <cell r="D677">
            <v>3076654</v>
          </cell>
          <cell r="E677">
            <v>0</v>
          </cell>
          <cell r="F677">
            <v>15768826</v>
          </cell>
        </row>
        <row r="678">
          <cell r="A678">
            <v>1422020709</v>
          </cell>
          <cell r="B678" t="str">
            <v>AUTORRET CREE</v>
          </cell>
          <cell r="C678">
            <v>15214752283</v>
          </cell>
          <cell r="D678">
            <v>3458061913</v>
          </cell>
          <cell r="E678">
            <v>-83706636</v>
          </cell>
          <cell r="F678">
            <v>18589107560</v>
          </cell>
        </row>
        <row r="679">
          <cell r="A679">
            <v>1422030001</v>
          </cell>
          <cell r="B679" t="str">
            <v>Sldos a favor liquid</v>
          </cell>
          <cell r="C679">
            <v>5549220278</v>
          </cell>
          <cell r="D679">
            <v>0</v>
          </cell>
          <cell r="E679">
            <v>0</v>
          </cell>
          <cell r="F679">
            <v>5549220278</v>
          </cell>
        </row>
        <row r="680">
          <cell r="A680">
            <v>1422100001</v>
          </cell>
          <cell r="B680" t="str">
            <v>Iva importac Quimbo</v>
          </cell>
          <cell r="C680">
            <v>2577417000</v>
          </cell>
          <cell r="D680">
            <v>1236364000</v>
          </cell>
          <cell r="E680">
            <v>0</v>
          </cell>
          <cell r="F680">
            <v>3813781000</v>
          </cell>
        </row>
        <row r="681">
          <cell r="A681">
            <v>1422900001</v>
          </cell>
          <cell r="B681" t="str">
            <v>Otros antic o saldo</v>
          </cell>
          <cell r="C681">
            <v>234296000</v>
          </cell>
          <cell r="D681">
            <v>28000</v>
          </cell>
          <cell r="E681">
            <v>-17000</v>
          </cell>
          <cell r="F681">
            <v>234307000</v>
          </cell>
        </row>
        <row r="682">
          <cell r="A682">
            <v>1425900011</v>
          </cell>
          <cell r="B682" t="str">
            <v>Dépositos XM  Ing</v>
          </cell>
          <cell r="C682">
            <v>2060487090</v>
          </cell>
          <cell r="D682">
            <v>1727683</v>
          </cell>
          <cell r="E682">
            <v>0</v>
          </cell>
          <cell r="F682">
            <v>2062214773</v>
          </cell>
        </row>
        <row r="683">
          <cell r="A683">
            <v>1425900012</v>
          </cell>
          <cell r="B683" t="str">
            <v>Dépositos XM  Egr</v>
          </cell>
          <cell r="C683">
            <v>-1670203154</v>
          </cell>
          <cell r="D683">
            <v>0</v>
          </cell>
          <cell r="E683">
            <v>-263687346</v>
          </cell>
          <cell r="F683">
            <v>-1933890500</v>
          </cell>
        </row>
        <row r="684">
          <cell r="A684">
            <v>1425900013</v>
          </cell>
          <cell r="B684" t="str">
            <v>Dépositos XM</v>
          </cell>
          <cell r="C684">
            <v>21137491</v>
          </cell>
          <cell r="D684">
            <v>263687346</v>
          </cell>
          <cell r="E684">
            <v>-1727683</v>
          </cell>
          <cell r="F684">
            <v>283097154</v>
          </cell>
        </row>
        <row r="685">
          <cell r="A685">
            <v>1470020101</v>
          </cell>
          <cell r="B685" t="str">
            <v>Rend de Inv Nacional</v>
          </cell>
          <cell r="C685">
            <v>2129128042</v>
          </cell>
          <cell r="D685">
            <v>610019118938</v>
          </cell>
          <cell r="E685">
            <v>-609915039045</v>
          </cell>
          <cell r="F685">
            <v>2233207935</v>
          </cell>
        </row>
        <row r="686">
          <cell r="A686">
            <v>1470021555</v>
          </cell>
          <cell r="B686" t="str">
            <v>Cta Transitoria Módu</v>
          </cell>
          <cell r="C686">
            <v>0</v>
          </cell>
          <cell r="D686">
            <v>1957243140</v>
          </cell>
          <cell r="E686">
            <v>-1957243140</v>
          </cell>
          <cell r="F686">
            <v>0</v>
          </cell>
        </row>
        <row r="687">
          <cell r="A687">
            <v>1470060001</v>
          </cell>
          <cell r="B687" t="str">
            <v>Arrendamientos</v>
          </cell>
          <cell r="C687">
            <v>10925796</v>
          </cell>
          <cell r="D687">
            <v>365916</v>
          </cell>
          <cell r="E687">
            <v>-365916</v>
          </cell>
          <cell r="F687">
            <v>10925796</v>
          </cell>
        </row>
        <row r="688">
          <cell r="A688">
            <v>1470080001</v>
          </cell>
          <cell r="B688" t="str">
            <v>Cuotas Partes de Pen</v>
          </cell>
          <cell r="C688">
            <v>280579141</v>
          </cell>
          <cell r="D688">
            <v>0</v>
          </cell>
          <cell r="E688">
            <v>0</v>
          </cell>
          <cell r="F688">
            <v>280579141</v>
          </cell>
        </row>
        <row r="689">
          <cell r="A689">
            <v>1470120001</v>
          </cell>
          <cell r="B689" t="str">
            <v>Credit Emple Educati</v>
          </cell>
          <cell r="C689">
            <v>95666446</v>
          </cell>
          <cell r="D689">
            <v>9176000</v>
          </cell>
          <cell r="E689">
            <v>-9876598</v>
          </cell>
          <cell r="F689">
            <v>94965848</v>
          </cell>
        </row>
        <row r="690">
          <cell r="A690">
            <v>1470120002</v>
          </cell>
          <cell r="B690" t="str">
            <v>Credit Emple Odontol</v>
          </cell>
          <cell r="C690">
            <v>4861938</v>
          </cell>
          <cell r="D690">
            <v>3696000</v>
          </cell>
          <cell r="E690">
            <v>-2329984</v>
          </cell>
          <cell r="F690">
            <v>6227954</v>
          </cell>
        </row>
        <row r="691">
          <cell r="A691">
            <v>1470120009</v>
          </cell>
          <cell r="B691" t="str">
            <v>Credit Emple Bonos S</v>
          </cell>
          <cell r="C691">
            <v>0</v>
          </cell>
          <cell r="D691">
            <v>14981358</v>
          </cell>
          <cell r="E691">
            <v>-14981358</v>
          </cell>
          <cell r="F691">
            <v>0</v>
          </cell>
        </row>
        <row r="692">
          <cell r="A692">
            <v>1470120011</v>
          </cell>
          <cell r="B692" t="str">
            <v>Credit Emple Interfa</v>
          </cell>
          <cell r="C692">
            <v>28325390</v>
          </cell>
          <cell r="D692">
            <v>10000000</v>
          </cell>
          <cell r="E692">
            <v>-10625390</v>
          </cell>
          <cell r="F692">
            <v>27700000</v>
          </cell>
        </row>
        <row r="693">
          <cell r="A693">
            <v>1470120012</v>
          </cell>
          <cell r="B693" t="str">
            <v>Cred Fdo Rotat de Vi</v>
          </cell>
          <cell r="C693">
            <v>1154230973</v>
          </cell>
          <cell r="D693">
            <v>358453756</v>
          </cell>
          <cell r="E693">
            <v>-342431691</v>
          </cell>
          <cell r="F693">
            <v>1170253038</v>
          </cell>
        </row>
        <row r="694">
          <cell r="A694">
            <v>1470120020</v>
          </cell>
          <cell r="B694" t="str">
            <v>Credit Emple Vehicul</v>
          </cell>
          <cell r="C694">
            <v>1119732390</v>
          </cell>
          <cell r="D694">
            <v>104440724</v>
          </cell>
          <cell r="E694">
            <v>-105909415</v>
          </cell>
          <cell r="F694">
            <v>1118263699</v>
          </cell>
        </row>
        <row r="695">
          <cell r="A695">
            <v>1470120023</v>
          </cell>
          <cell r="B695" t="str">
            <v>Credit E Gimnasio</v>
          </cell>
          <cell r="C695">
            <v>0</v>
          </cell>
          <cell r="D695">
            <v>6457500</v>
          </cell>
          <cell r="E695">
            <v>-6457500</v>
          </cell>
          <cell r="F695">
            <v>0</v>
          </cell>
        </row>
        <row r="696">
          <cell r="A696">
            <v>1470120032</v>
          </cell>
          <cell r="B696" t="str">
            <v>Préstamo Educ. Hijos</v>
          </cell>
          <cell r="C696">
            <v>245999747</v>
          </cell>
          <cell r="D696">
            <v>45508702</v>
          </cell>
          <cell r="E696">
            <v>-41838044</v>
          </cell>
          <cell r="F696">
            <v>249670405</v>
          </cell>
        </row>
        <row r="697">
          <cell r="A697">
            <v>1470120033</v>
          </cell>
          <cell r="B697" t="str">
            <v>Préstamo Calamidad</v>
          </cell>
          <cell r="C697">
            <v>6566671</v>
          </cell>
          <cell r="D697">
            <v>0</v>
          </cell>
          <cell r="E697">
            <v>-2216666</v>
          </cell>
          <cell r="F697">
            <v>4350005</v>
          </cell>
        </row>
        <row r="698">
          <cell r="A698">
            <v>1470120036</v>
          </cell>
          <cell r="B698" t="str">
            <v>Prestamos electrodom</v>
          </cell>
          <cell r="C698">
            <v>242175226</v>
          </cell>
          <cell r="D698">
            <v>17375348</v>
          </cell>
          <cell r="E698">
            <v>-24318723</v>
          </cell>
          <cell r="F698">
            <v>235231851</v>
          </cell>
        </row>
        <row r="699">
          <cell r="A699">
            <v>1470120037</v>
          </cell>
          <cell r="B699" t="str">
            <v>Prestamos de Vacacio</v>
          </cell>
          <cell r="C699">
            <v>133749796</v>
          </cell>
          <cell r="D699">
            <v>9689935</v>
          </cell>
          <cell r="E699">
            <v>-12031823</v>
          </cell>
          <cell r="F699">
            <v>131407908</v>
          </cell>
        </row>
        <row r="700">
          <cell r="A700">
            <v>1470120038</v>
          </cell>
          <cell r="B700" t="str">
            <v>Prest Univ Garant CP</v>
          </cell>
          <cell r="C700">
            <v>17141680</v>
          </cell>
          <cell r="D700">
            <v>0</v>
          </cell>
          <cell r="E700">
            <v>-1428473</v>
          </cell>
          <cell r="F700">
            <v>15713207</v>
          </cell>
        </row>
        <row r="701">
          <cell r="A701">
            <v>1470120040</v>
          </cell>
          <cell r="B701" t="str">
            <v>Préstamos de viviend</v>
          </cell>
          <cell r="C701">
            <v>881547428</v>
          </cell>
          <cell r="D701">
            <v>308712410</v>
          </cell>
          <cell r="E701">
            <v>-284873324</v>
          </cell>
          <cell r="F701">
            <v>905386514</v>
          </cell>
        </row>
        <row r="702">
          <cell r="A702">
            <v>1470120051</v>
          </cell>
          <cell r="B702" t="str">
            <v>Credit Emple educ LP</v>
          </cell>
          <cell r="C702">
            <v>77312383</v>
          </cell>
          <cell r="D702">
            <v>1579349</v>
          </cell>
          <cell r="E702">
            <v>0</v>
          </cell>
          <cell r="F702">
            <v>78891732</v>
          </cell>
        </row>
        <row r="703">
          <cell r="A703">
            <v>1470120052</v>
          </cell>
          <cell r="B703" t="str">
            <v>Credit Emple odon LP</v>
          </cell>
          <cell r="C703">
            <v>0</v>
          </cell>
          <cell r="D703">
            <v>1852656</v>
          </cell>
          <cell r="E703">
            <v>0</v>
          </cell>
          <cell r="F703">
            <v>1852656</v>
          </cell>
        </row>
        <row r="704">
          <cell r="A704">
            <v>1470120055</v>
          </cell>
          <cell r="B704" t="str">
            <v>Cd Fdo Rotat de V.LP</v>
          </cell>
          <cell r="C704">
            <v>6093746496</v>
          </cell>
          <cell r="D704">
            <v>234246084</v>
          </cell>
          <cell r="E704">
            <v>0</v>
          </cell>
          <cell r="F704">
            <v>6327992580</v>
          </cell>
        </row>
        <row r="705">
          <cell r="A705">
            <v>1470120057</v>
          </cell>
          <cell r="B705" t="str">
            <v>Credit Educa hijo LP</v>
          </cell>
          <cell r="C705">
            <v>356999434</v>
          </cell>
          <cell r="D705">
            <v>17562663</v>
          </cell>
          <cell r="E705">
            <v>0</v>
          </cell>
          <cell r="F705">
            <v>374562097</v>
          </cell>
        </row>
        <row r="706">
          <cell r="A706">
            <v>1470120059</v>
          </cell>
          <cell r="B706" t="str">
            <v>Credit Emple elec LP</v>
          </cell>
          <cell r="C706">
            <v>138992667</v>
          </cell>
          <cell r="D706">
            <v>0</v>
          </cell>
          <cell r="E706">
            <v>-17375348</v>
          </cell>
          <cell r="F706">
            <v>121617319</v>
          </cell>
        </row>
        <row r="707">
          <cell r="A707">
            <v>1470120060</v>
          </cell>
          <cell r="B707" t="str">
            <v>Cred Empl Viv x T LP</v>
          </cell>
          <cell r="C707">
            <v>3732067280</v>
          </cell>
          <cell r="D707">
            <v>110320836</v>
          </cell>
          <cell r="E707">
            <v>0</v>
          </cell>
          <cell r="F707">
            <v>3842388116</v>
          </cell>
        </row>
        <row r="708">
          <cell r="A708">
            <v>1470120061</v>
          </cell>
          <cell r="B708" t="str">
            <v>Prest Vehic Empl LP</v>
          </cell>
          <cell r="C708">
            <v>1653653651</v>
          </cell>
          <cell r="D708">
            <v>0</v>
          </cell>
          <cell r="E708">
            <v>-13760739</v>
          </cell>
          <cell r="F708">
            <v>1639892912</v>
          </cell>
        </row>
        <row r="709">
          <cell r="A709">
            <v>1470120062</v>
          </cell>
          <cell r="B709" t="str">
            <v>Prestamos de Vacacio</v>
          </cell>
          <cell r="C709">
            <v>56556674</v>
          </cell>
          <cell r="D709">
            <v>0</v>
          </cell>
          <cell r="E709">
            <v>-9689935</v>
          </cell>
          <cell r="F709">
            <v>46866739</v>
          </cell>
        </row>
        <row r="710">
          <cell r="A710">
            <v>1470300001</v>
          </cell>
          <cell r="B710" t="str">
            <v>Enaj de prop plantas</v>
          </cell>
          <cell r="C710">
            <v>58083225</v>
          </cell>
          <cell r="D710">
            <v>0</v>
          </cell>
          <cell r="E710">
            <v>0</v>
          </cell>
          <cell r="F710">
            <v>58083225</v>
          </cell>
        </row>
        <row r="711">
          <cell r="A711">
            <v>1470410001</v>
          </cell>
          <cell r="B711" t="str">
            <v>Serv trabajos a part</v>
          </cell>
          <cell r="C711">
            <v>2500000</v>
          </cell>
          <cell r="D711">
            <v>46144725</v>
          </cell>
          <cell r="E711">
            <v>-46144725</v>
          </cell>
          <cell r="F711">
            <v>2500000</v>
          </cell>
        </row>
        <row r="712">
          <cell r="A712">
            <v>1470900003</v>
          </cell>
          <cell r="B712" t="str">
            <v>Otros Deudores Parti</v>
          </cell>
          <cell r="C712">
            <v>1352206464</v>
          </cell>
          <cell r="D712">
            <v>13902219930</v>
          </cell>
          <cell r="E712">
            <v>-13655495893</v>
          </cell>
          <cell r="F712">
            <v>1598930501</v>
          </cell>
        </row>
        <row r="713">
          <cell r="A713">
            <v>1470900015</v>
          </cell>
          <cell r="B713" t="str">
            <v>Otros</v>
          </cell>
          <cell r="C713">
            <v>6023667362</v>
          </cell>
          <cell r="D713">
            <v>15062899362</v>
          </cell>
          <cell r="E713">
            <v>-15210293883</v>
          </cell>
          <cell r="F713">
            <v>5876272841</v>
          </cell>
        </row>
        <row r="714">
          <cell r="A714">
            <v>1470900017</v>
          </cell>
          <cell r="B714" t="str">
            <v>Vinculados Economico</v>
          </cell>
          <cell r="C714">
            <v>88534420</v>
          </cell>
          <cell r="D714">
            <v>54267998</v>
          </cell>
          <cell r="E714">
            <v>-45784423</v>
          </cell>
          <cell r="F714">
            <v>97017995</v>
          </cell>
        </row>
        <row r="715">
          <cell r="A715">
            <v>1470900021</v>
          </cell>
          <cell r="B715" t="str">
            <v>Anticipo a proveedor</v>
          </cell>
          <cell r="C715">
            <v>0</v>
          </cell>
          <cell r="D715">
            <v>5049370</v>
          </cell>
          <cell r="E715">
            <v>-5049370</v>
          </cell>
          <cell r="F715">
            <v>0</v>
          </cell>
        </row>
        <row r="716">
          <cell r="A716">
            <v>1470900032</v>
          </cell>
          <cell r="B716" t="str">
            <v>OTRAS CXC FINANCIERA</v>
          </cell>
          <cell r="C716">
            <v>24567931706</v>
          </cell>
          <cell r="D716">
            <v>31480602126</v>
          </cell>
          <cell r="E716">
            <v>-56048533832</v>
          </cell>
          <cell r="F716">
            <v>0</v>
          </cell>
        </row>
        <row r="717">
          <cell r="A717">
            <v>1470900035</v>
          </cell>
          <cell r="B717" t="str">
            <v>Crédito Vivienda Ret</v>
          </cell>
          <cell r="C717">
            <v>572379883</v>
          </cell>
          <cell r="D717">
            <v>5531460</v>
          </cell>
          <cell r="E717">
            <v>-11113899</v>
          </cell>
          <cell r="F717">
            <v>566797444</v>
          </cell>
        </row>
        <row r="718">
          <cell r="A718">
            <v>1470900036</v>
          </cell>
          <cell r="B718" t="str">
            <v>Crédito Educativo Re</v>
          </cell>
          <cell r="C718">
            <v>10165573</v>
          </cell>
          <cell r="D718">
            <v>0</v>
          </cell>
          <cell r="E718">
            <v>-979713</v>
          </cell>
          <cell r="F718">
            <v>9185860</v>
          </cell>
        </row>
        <row r="719">
          <cell r="A719">
            <v>1470900037</v>
          </cell>
          <cell r="B719" t="str">
            <v>Crédito Vehículos Re</v>
          </cell>
          <cell r="C719">
            <v>42416118</v>
          </cell>
          <cell r="D719">
            <v>0</v>
          </cell>
          <cell r="E719">
            <v>-1849501</v>
          </cell>
          <cell r="F719">
            <v>40566617</v>
          </cell>
        </row>
        <row r="720">
          <cell r="A720">
            <v>1470900039</v>
          </cell>
          <cell r="B720" t="str">
            <v>CXC PENSION REC ISS</v>
          </cell>
          <cell r="C720">
            <v>0</v>
          </cell>
          <cell r="D720">
            <v>2523960</v>
          </cell>
          <cell r="E720">
            <v>-2523960</v>
          </cell>
          <cell r="F720">
            <v>0</v>
          </cell>
        </row>
        <row r="721">
          <cell r="A721">
            <v>1470900040</v>
          </cell>
          <cell r="B721" t="str">
            <v>Crédito Electrod Ret</v>
          </cell>
          <cell r="C721">
            <v>5985971</v>
          </cell>
          <cell r="D721">
            <v>0</v>
          </cell>
          <cell r="E721">
            <v>0</v>
          </cell>
          <cell r="F721">
            <v>5985971</v>
          </cell>
        </row>
        <row r="722">
          <cell r="A722">
            <v>1470900050</v>
          </cell>
          <cell r="B722" t="str">
            <v>CXC EPS &amp; FDO PENSIO</v>
          </cell>
          <cell r="C722">
            <v>944180</v>
          </cell>
          <cell r="D722">
            <v>0</v>
          </cell>
          <cell r="E722">
            <v>0</v>
          </cell>
          <cell r="F722">
            <v>944180</v>
          </cell>
        </row>
        <row r="723">
          <cell r="A723">
            <v>1470900080</v>
          </cell>
          <cell r="B723" t="str">
            <v>Otros deudores LP</v>
          </cell>
          <cell r="C723">
            <v>1147253094</v>
          </cell>
          <cell r="D723">
            <v>6095166</v>
          </cell>
          <cell r="E723">
            <v>0</v>
          </cell>
          <cell r="F723">
            <v>1153348260</v>
          </cell>
        </row>
        <row r="724">
          <cell r="A724">
            <v>1470900099</v>
          </cell>
          <cell r="B724" t="str">
            <v>Cta Compensa Pas</v>
          </cell>
          <cell r="C724">
            <v>0</v>
          </cell>
          <cell r="D724">
            <v>0</v>
          </cell>
          <cell r="E724">
            <v>-26257500</v>
          </cell>
          <cell r="F724">
            <v>-26257500</v>
          </cell>
        </row>
        <row r="725">
          <cell r="A725">
            <v>1480190002</v>
          </cell>
          <cell r="B725" t="str">
            <v>Provision Deudores G</v>
          </cell>
          <cell r="C725">
            <v>-1599657197</v>
          </cell>
          <cell r="D725">
            <v>0</v>
          </cell>
          <cell r="E725">
            <v>0</v>
          </cell>
          <cell r="F725">
            <v>-1599657197</v>
          </cell>
        </row>
        <row r="726">
          <cell r="A726">
            <v>1480900001</v>
          </cell>
          <cell r="B726" t="str">
            <v>Créditos exempleados</v>
          </cell>
          <cell r="C726">
            <v>-51308151</v>
          </cell>
          <cell r="D726">
            <v>41667</v>
          </cell>
          <cell r="E726">
            <v>0</v>
          </cell>
          <cell r="F726">
            <v>-51266484</v>
          </cell>
        </row>
        <row r="727">
          <cell r="A727">
            <v>1480900003</v>
          </cell>
          <cell r="B727" t="str">
            <v>Otras Provisiones</v>
          </cell>
          <cell r="C727">
            <v>-1387041353</v>
          </cell>
          <cell r="D727">
            <v>0</v>
          </cell>
          <cell r="E727">
            <v>-120322327</v>
          </cell>
          <cell r="F727">
            <v>-1507363680</v>
          </cell>
        </row>
        <row r="728">
          <cell r="A728">
            <v>1518080001</v>
          </cell>
          <cell r="B728" t="str">
            <v>Elemen y acces de en</v>
          </cell>
          <cell r="C728">
            <v>12935997366</v>
          </cell>
          <cell r="D728">
            <v>47860898</v>
          </cell>
          <cell r="E728">
            <v>-100121950</v>
          </cell>
          <cell r="F728">
            <v>12883736314</v>
          </cell>
        </row>
        <row r="729">
          <cell r="A729">
            <v>1518080002</v>
          </cell>
          <cell r="B729" t="str">
            <v>Carbon para la prest</v>
          </cell>
          <cell r="C729">
            <v>11145321138</v>
          </cell>
          <cell r="D729">
            <v>9919025083</v>
          </cell>
          <cell r="E729">
            <v>-8241009460</v>
          </cell>
          <cell r="F729">
            <v>12823336761</v>
          </cell>
        </row>
        <row r="730">
          <cell r="A730">
            <v>1518080003</v>
          </cell>
          <cell r="B730" t="str">
            <v>Comb para la prest d</v>
          </cell>
          <cell r="C730">
            <v>26392667923</v>
          </cell>
          <cell r="D730">
            <v>9879660793</v>
          </cell>
          <cell r="E730">
            <v>-5735967378</v>
          </cell>
          <cell r="F730">
            <v>30536361338</v>
          </cell>
        </row>
        <row r="731">
          <cell r="A731">
            <v>1525370001</v>
          </cell>
          <cell r="B731" t="str">
            <v>Mat en Trans  Prest</v>
          </cell>
          <cell r="C731">
            <v>-509309512</v>
          </cell>
          <cell r="D731">
            <v>0</v>
          </cell>
          <cell r="E731">
            <v>0</v>
          </cell>
          <cell r="F731">
            <v>-509309512</v>
          </cell>
        </row>
        <row r="732">
          <cell r="A732">
            <v>1525370002</v>
          </cell>
          <cell r="B732" t="str">
            <v>Inventario Transito</v>
          </cell>
          <cell r="C732">
            <v>509309512</v>
          </cell>
          <cell r="D732">
            <v>0</v>
          </cell>
          <cell r="E732">
            <v>0</v>
          </cell>
          <cell r="F732">
            <v>509309512</v>
          </cell>
        </row>
        <row r="733">
          <cell r="A733">
            <v>1580090099</v>
          </cell>
          <cell r="B733" t="str">
            <v>Provisión materiales</v>
          </cell>
          <cell r="C733">
            <v>-856007100</v>
          </cell>
          <cell r="D733">
            <v>0</v>
          </cell>
          <cell r="E733">
            <v>0</v>
          </cell>
          <cell r="F733">
            <v>-856007100</v>
          </cell>
        </row>
        <row r="734">
          <cell r="A734">
            <v>1605020001</v>
          </cell>
          <cell r="B734" t="str">
            <v>Rurales</v>
          </cell>
          <cell r="C734">
            <v>22228344</v>
          </cell>
          <cell r="D734">
            <v>0</v>
          </cell>
          <cell r="E734">
            <v>0</v>
          </cell>
          <cell r="F734">
            <v>22228344</v>
          </cell>
        </row>
        <row r="735">
          <cell r="A735">
            <v>1605020002</v>
          </cell>
          <cell r="B735" t="str">
            <v>Terr.Central.Hidro</v>
          </cell>
          <cell r="C735">
            <v>215996545865</v>
          </cell>
          <cell r="D735">
            <v>1427526481</v>
          </cell>
          <cell r="E735">
            <v>0</v>
          </cell>
          <cell r="F735">
            <v>217424072346</v>
          </cell>
        </row>
        <row r="736">
          <cell r="A736">
            <v>1605020003</v>
          </cell>
          <cell r="B736" t="str">
            <v>Terr.Central.Carb</v>
          </cell>
          <cell r="C736">
            <v>4228069259</v>
          </cell>
          <cell r="D736">
            <v>0</v>
          </cell>
          <cell r="E736">
            <v>0</v>
          </cell>
          <cell r="F736">
            <v>4228069259</v>
          </cell>
        </row>
        <row r="737">
          <cell r="A737">
            <v>1605020004</v>
          </cell>
          <cell r="B737" t="str">
            <v>Terr.Central.Fuel</v>
          </cell>
          <cell r="C737">
            <v>4494618786</v>
          </cell>
          <cell r="D737">
            <v>675266</v>
          </cell>
          <cell r="E737">
            <v>0</v>
          </cell>
          <cell r="F737">
            <v>4495294052</v>
          </cell>
        </row>
        <row r="738">
          <cell r="A738">
            <v>1605990001</v>
          </cell>
          <cell r="B738" t="str">
            <v>A x I terrenos Serv</v>
          </cell>
          <cell r="C738">
            <v>20495842872</v>
          </cell>
          <cell r="D738">
            <v>0</v>
          </cell>
          <cell r="E738">
            <v>0</v>
          </cell>
          <cell r="F738">
            <v>20495842872</v>
          </cell>
        </row>
        <row r="739">
          <cell r="A739">
            <v>1615010001</v>
          </cell>
          <cell r="B739" t="str">
            <v>Cons en Curso Edif y</v>
          </cell>
          <cell r="C739">
            <v>12274222568</v>
          </cell>
          <cell r="D739">
            <v>124443852</v>
          </cell>
          <cell r="E739">
            <v>0</v>
          </cell>
          <cell r="F739">
            <v>12398666420</v>
          </cell>
        </row>
        <row r="740">
          <cell r="A740">
            <v>1615010013</v>
          </cell>
          <cell r="B740" t="str">
            <v>Edificaciones Centra</v>
          </cell>
          <cell r="C740">
            <v>14965935</v>
          </cell>
          <cell r="D740">
            <v>0</v>
          </cell>
          <cell r="E740">
            <v>0</v>
          </cell>
          <cell r="F740">
            <v>14965935</v>
          </cell>
        </row>
        <row r="741">
          <cell r="A741">
            <v>1615020001</v>
          </cell>
          <cell r="B741" t="str">
            <v>Obras de Infra Subes</v>
          </cell>
          <cell r="C741">
            <v>1470370931014</v>
          </cell>
          <cell r="D741">
            <v>101017006962</v>
          </cell>
          <cell r="E741">
            <v>-50441219060</v>
          </cell>
          <cell r="F741">
            <v>1520946718916</v>
          </cell>
        </row>
        <row r="742">
          <cell r="A742">
            <v>1615020002</v>
          </cell>
          <cell r="B742" t="str">
            <v>Obras de Infra Otras</v>
          </cell>
          <cell r="C742">
            <v>4264223353</v>
          </cell>
          <cell r="D742">
            <v>4068837793</v>
          </cell>
          <cell r="E742">
            <v>-2783456668</v>
          </cell>
          <cell r="F742">
            <v>5549604478</v>
          </cell>
        </row>
        <row r="743">
          <cell r="A743">
            <v>1615020004</v>
          </cell>
          <cell r="B743" t="str">
            <v>Plantas a Gas</v>
          </cell>
          <cell r="C743">
            <v>774945232</v>
          </cell>
          <cell r="D743">
            <v>372942865</v>
          </cell>
          <cell r="E743">
            <v>-381590886</v>
          </cell>
          <cell r="F743">
            <v>766297211</v>
          </cell>
        </row>
        <row r="744">
          <cell r="A744">
            <v>1620030002</v>
          </cell>
          <cell r="B744" t="str">
            <v>Maquinaria Industria</v>
          </cell>
          <cell r="C744">
            <v>967551719</v>
          </cell>
          <cell r="D744">
            <v>0</v>
          </cell>
          <cell r="E744">
            <v>0</v>
          </cell>
          <cell r="F744">
            <v>967551719</v>
          </cell>
        </row>
        <row r="745">
          <cell r="A745">
            <v>1620050001</v>
          </cell>
          <cell r="B745" t="str">
            <v>Equipodecomputación</v>
          </cell>
          <cell r="C745">
            <v>168749963</v>
          </cell>
          <cell r="D745">
            <v>99527557</v>
          </cell>
          <cell r="E745">
            <v>-153216181</v>
          </cell>
          <cell r="F745">
            <v>115061339</v>
          </cell>
        </row>
        <row r="746">
          <cell r="A746">
            <v>1620050002</v>
          </cell>
          <cell r="B746" t="str">
            <v>Equipo De Comunicaci</v>
          </cell>
          <cell r="C746">
            <v>61276267</v>
          </cell>
          <cell r="D746">
            <v>91855137</v>
          </cell>
          <cell r="E746">
            <v>-264003978</v>
          </cell>
          <cell r="F746">
            <v>-110872574</v>
          </cell>
        </row>
        <row r="747">
          <cell r="A747">
            <v>1620900001</v>
          </cell>
          <cell r="B747" t="str">
            <v>Capit.Manodeobra</v>
          </cell>
          <cell r="C747">
            <v>8225540649</v>
          </cell>
          <cell r="D747">
            <v>1678744415</v>
          </cell>
          <cell r="E747">
            <v>-9496919</v>
          </cell>
          <cell r="F747">
            <v>9894788145</v>
          </cell>
        </row>
        <row r="748">
          <cell r="A748">
            <v>1620900002</v>
          </cell>
          <cell r="B748" t="str">
            <v>Maquiequipherram.</v>
          </cell>
          <cell r="C748">
            <v>27711886964</v>
          </cell>
          <cell r="D748">
            <v>3512300966</v>
          </cell>
          <cell r="E748">
            <v>-70746052</v>
          </cell>
          <cell r="F748">
            <v>31153441878</v>
          </cell>
        </row>
        <row r="749">
          <cell r="A749">
            <v>1620900004</v>
          </cell>
          <cell r="B749" t="str">
            <v>Manodeobrayss</v>
          </cell>
          <cell r="C749">
            <v>143245399655</v>
          </cell>
          <cell r="D749">
            <v>41236676668</v>
          </cell>
          <cell r="E749">
            <v>-14822322839</v>
          </cell>
          <cell r="F749">
            <v>169659753484</v>
          </cell>
        </row>
        <row r="750">
          <cell r="A750">
            <v>1620900005</v>
          </cell>
          <cell r="B750" t="str">
            <v>Otroscostosdirectos</v>
          </cell>
          <cell r="C750">
            <v>8288465981</v>
          </cell>
          <cell r="D750">
            <v>2104538956</v>
          </cell>
          <cell r="E750">
            <v>-19740972</v>
          </cell>
          <cell r="F750">
            <v>10373263965</v>
          </cell>
        </row>
        <row r="751">
          <cell r="A751">
            <v>1620900007</v>
          </cell>
          <cell r="B751" t="str">
            <v>Inmuebles</v>
          </cell>
          <cell r="C751">
            <v>8740320420</v>
          </cell>
          <cell r="D751">
            <v>1799366955</v>
          </cell>
          <cell r="E751">
            <v>-60837</v>
          </cell>
          <cell r="F751">
            <v>10539626538</v>
          </cell>
        </row>
        <row r="752">
          <cell r="A752">
            <v>1620900008</v>
          </cell>
          <cell r="B752" t="str">
            <v>Provisioninversiones</v>
          </cell>
          <cell r="C752">
            <v>41811988423</v>
          </cell>
          <cell r="D752">
            <v>43260369998</v>
          </cell>
          <cell r="E752">
            <v>-41811988423</v>
          </cell>
          <cell r="F752">
            <v>43260369998</v>
          </cell>
        </row>
        <row r="753">
          <cell r="A753">
            <v>1620900009</v>
          </cell>
          <cell r="B753" t="str">
            <v>Costos Financiacion</v>
          </cell>
          <cell r="C753">
            <v>33206911321</v>
          </cell>
          <cell r="D753">
            <v>8347547017</v>
          </cell>
          <cell r="E753">
            <v>-5888588102</v>
          </cell>
          <cell r="F753">
            <v>35665870236</v>
          </cell>
        </row>
        <row r="754">
          <cell r="A754">
            <v>1620900011</v>
          </cell>
          <cell r="B754" t="str">
            <v>Costos Medio Ambient</v>
          </cell>
          <cell r="C754">
            <v>48336845423</v>
          </cell>
          <cell r="D754">
            <v>16177164346</v>
          </cell>
          <cell r="E754">
            <v>-544330218</v>
          </cell>
          <cell r="F754">
            <v>63969679551</v>
          </cell>
        </row>
        <row r="755">
          <cell r="A755">
            <v>1620908888</v>
          </cell>
          <cell r="B755" t="str">
            <v>Cierreliquidorddeinv</v>
          </cell>
          <cell r="C755">
            <v>-319567358836</v>
          </cell>
          <cell r="D755">
            <v>50253215642</v>
          </cell>
          <cell r="E755">
            <v>-105202650601</v>
          </cell>
          <cell r="F755">
            <v>-374516793795</v>
          </cell>
        </row>
        <row r="756">
          <cell r="A756">
            <v>1640010001</v>
          </cell>
          <cell r="B756" t="str">
            <v>Edificios y Casas Ad</v>
          </cell>
          <cell r="C756">
            <v>8430540897</v>
          </cell>
          <cell r="D756">
            <v>0</v>
          </cell>
          <cell r="E756">
            <v>0</v>
          </cell>
          <cell r="F756">
            <v>8430540897</v>
          </cell>
        </row>
        <row r="757">
          <cell r="A757">
            <v>1640010002</v>
          </cell>
          <cell r="B757" t="str">
            <v>Edificios y Casas pa</v>
          </cell>
          <cell r="C757">
            <v>1896500030</v>
          </cell>
          <cell r="D757">
            <v>0</v>
          </cell>
          <cell r="E757">
            <v>0</v>
          </cell>
          <cell r="F757">
            <v>1896500030</v>
          </cell>
        </row>
        <row r="758">
          <cell r="A758">
            <v>1640010006</v>
          </cell>
          <cell r="B758" t="str">
            <v>Edif.Central.Hidro</v>
          </cell>
          <cell r="C758">
            <v>32235667822</v>
          </cell>
          <cell r="D758">
            <v>0</v>
          </cell>
          <cell r="E758">
            <v>0</v>
          </cell>
          <cell r="F758">
            <v>32235667822</v>
          </cell>
        </row>
        <row r="759">
          <cell r="A759">
            <v>1640010007</v>
          </cell>
          <cell r="B759" t="str">
            <v>Edif.Central.Carbon</v>
          </cell>
          <cell r="C759">
            <v>4854550422</v>
          </cell>
          <cell r="D759">
            <v>637663</v>
          </cell>
          <cell r="E759">
            <v>0</v>
          </cell>
          <cell r="F759">
            <v>4855188085</v>
          </cell>
        </row>
        <row r="760">
          <cell r="A760">
            <v>1640010008</v>
          </cell>
          <cell r="B760" t="str">
            <v>Edifi.Central Gass</v>
          </cell>
          <cell r="C760">
            <v>4617244416</v>
          </cell>
          <cell r="D760">
            <v>0</v>
          </cell>
          <cell r="E760">
            <v>0</v>
          </cell>
          <cell r="F760">
            <v>4617244416</v>
          </cell>
        </row>
        <row r="761">
          <cell r="A761">
            <v>1640990001</v>
          </cell>
          <cell r="B761" t="str">
            <v>Ax I Edificaciones</v>
          </cell>
          <cell r="C761">
            <v>27628651084</v>
          </cell>
          <cell r="D761">
            <v>0</v>
          </cell>
          <cell r="E761">
            <v>0</v>
          </cell>
          <cell r="F761">
            <v>27628651084</v>
          </cell>
        </row>
        <row r="762">
          <cell r="A762">
            <v>1645010002</v>
          </cell>
          <cell r="B762" t="str">
            <v>Central Hidroelect</v>
          </cell>
          <cell r="C762">
            <v>4113385252827</v>
          </cell>
          <cell r="D762">
            <v>910069453</v>
          </cell>
          <cell r="E762">
            <v>-462108</v>
          </cell>
          <cell r="F762">
            <v>4114294860172</v>
          </cell>
        </row>
        <row r="763">
          <cell r="A763">
            <v>1645010003</v>
          </cell>
          <cell r="B763" t="str">
            <v>Central Carbon</v>
          </cell>
          <cell r="C763">
            <v>291888822500</v>
          </cell>
          <cell r="D763">
            <v>274419782</v>
          </cell>
          <cell r="E763">
            <v>-278882471</v>
          </cell>
          <cell r="F763">
            <v>291884359811</v>
          </cell>
        </row>
        <row r="764">
          <cell r="A764">
            <v>1645010004</v>
          </cell>
          <cell r="B764" t="str">
            <v>Eq.electricoBetania</v>
          </cell>
          <cell r="C764">
            <v>397260945</v>
          </cell>
          <cell r="D764">
            <v>176170686</v>
          </cell>
          <cell r="E764">
            <v>0</v>
          </cell>
          <cell r="F764">
            <v>573431631</v>
          </cell>
        </row>
        <row r="765">
          <cell r="A765">
            <v>1645010005</v>
          </cell>
          <cell r="B765" t="str">
            <v>Central Gas</v>
          </cell>
          <cell r="C765">
            <v>140214248398</v>
          </cell>
          <cell r="D765">
            <v>94778602</v>
          </cell>
          <cell r="E765">
            <v>-16813958</v>
          </cell>
          <cell r="F765">
            <v>140292213042</v>
          </cell>
        </row>
        <row r="766">
          <cell r="A766">
            <v>1645990001</v>
          </cell>
          <cell r="B766" t="str">
            <v>AxI Plantas Ductos T</v>
          </cell>
          <cell r="C766">
            <v>2642579349910</v>
          </cell>
          <cell r="D766">
            <v>0</v>
          </cell>
          <cell r="E766">
            <v>-637814</v>
          </cell>
          <cell r="F766">
            <v>2642578712096</v>
          </cell>
        </row>
        <row r="767">
          <cell r="A767">
            <v>1650080001</v>
          </cell>
          <cell r="B767" t="str">
            <v>Lineas y cables de t</v>
          </cell>
          <cell r="C767">
            <v>399682809</v>
          </cell>
          <cell r="D767">
            <v>0</v>
          </cell>
          <cell r="E767">
            <v>0</v>
          </cell>
          <cell r="F767">
            <v>399682809</v>
          </cell>
        </row>
        <row r="768">
          <cell r="A768">
            <v>1650990001</v>
          </cell>
          <cell r="B768" t="str">
            <v>AxI redes lineas red</v>
          </cell>
          <cell r="C768">
            <v>145287395</v>
          </cell>
          <cell r="D768">
            <v>0</v>
          </cell>
          <cell r="E768">
            <v>0</v>
          </cell>
          <cell r="F768">
            <v>145287395</v>
          </cell>
        </row>
        <row r="769">
          <cell r="A769">
            <v>1655040001</v>
          </cell>
          <cell r="B769" t="str">
            <v>Maquinaria Ind -  Ma</v>
          </cell>
          <cell r="C769">
            <v>25775194642</v>
          </cell>
          <cell r="D769">
            <v>62174782</v>
          </cell>
          <cell r="E769">
            <v>0</v>
          </cell>
          <cell r="F769">
            <v>25837369424</v>
          </cell>
        </row>
        <row r="770">
          <cell r="A770">
            <v>1655110001</v>
          </cell>
          <cell r="B770" t="str">
            <v>Herram Y Accesorios</v>
          </cell>
          <cell r="C770">
            <v>8249436</v>
          </cell>
          <cell r="D770">
            <v>0</v>
          </cell>
          <cell r="E770">
            <v>0</v>
          </cell>
          <cell r="F770">
            <v>8249436</v>
          </cell>
        </row>
        <row r="771">
          <cell r="A771">
            <v>1655200001</v>
          </cell>
          <cell r="B771" t="str">
            <v>Eq de centros de con</v>
          </cell>
          <cell r="C771">
            <v>447916213</v>
          </cell>
          <cell r="D771">
            <v>0</v>
          </cell>
          <cell r="E771">
            <v>0</v>
          </cell>
          <cell r="F771">
            <v>447916213</v>
          </cell>
        </row>
        <row r="772">
          <cell r="A772">
            <v>1655990001</v>
          </cell>
          <cell r="B772" t="str">
            <v>AxI Mauinaria y Equi</v>
          </cell>
          <cell r="C772">
            <v>8462850320</v>
          </cell>
          <cell r="D772">
            <v>0</v>
          </cell>
          <cell r="E772">
            <v>0</v>
          </cell>
          <cell r="F772">
            <v>8462850320</v>
          </cell>
        </row>
        <row r="773">
          <cell r="A773">
            <v>1665010001</v>
          </cell>
          <cell r="B773" t="str">
            <v>Muebles y Enseres</v>
          </cell>
          <cell r="C773">
            <v>8062317078</v>
          </cell>
          <cell r="D773">
            <v>32957241</v>
          </cell>
          <cell r="E773">
            <v>-1871430</v>
          </cell>
          <cell r="F773">
            <v>8093402889</v>
          </cell>
        </row>
        <row r="774">
          <cell r="A774">
            <v>1665010002</v>
          </cell>
          <cell r="B774" t="str">
            <v>Equipos y maq de Ofi</v>
          </cell>
          <cell r="C774">
            <v>2712796800</v>
          </cell>
          <cell r="D774">
            <v>29766768</v>
          </cell>
          <cell r="E774">
            <v>-2</v>
          </cell>
          <cell r="F774">
            <v>2742563566</v>
          </cell>
        </row>
        <row r="775">
          <cell r="A775">
            <v>1665010003</v>
          </cell>
          <cell r="B775" t="str">
            <v>Otros Mue,ens y Eqde</v>
          </cell>
          <cell r="C775">
            <v>308766890</v>
          </cell>
          <cell r="D775">
            <v>0</v>
          </cell>
          <cell r="E775">
            <v>0</v>
          </cell>
          <cell r="F775">
            <v>308766890</v>
          </cell>
        </row>
        <row r="776">
          <cell r="A776">
            <v>1665990001</v>
          </cell>
          <cell r="B776" t="str">
            <v>AxI Muebles y Ensere</v>
          </cell>
          <cell r="C776">
            <v>1147511273</v>
          </cell>
          <cell r="D776">
            <v>0</v>
          </cell>
          <cell r="E776">
            <v>0</v>
          </cell>
          <cell r="F776">
            <v>1147511273</v>
          </cell>
        </row>
        <row r="777">
          <cell r="A777">
            <v>1670010001</v>
          </cell>
          <cell r="B777" t="str">
            <v>Equipo de Comunicaci</v>
          </cell>
          <cell r="C777">
            <v>13468803140</v>
          </cell>
          <cell r="D777">
            <v>24282692</v>
          </cell>
          <cell r="E777">
            <v>0</v>
          </cell>
          <cell r="F777">
            <v>13493085832</v>
          </cell>
        </row>
        <row r="778">
          <cell r="A778">
            <v>1670020001</v>
          </cell>
          <cell r="B778" t="str">
            <v>Equipo de computo</v>
          </cell>
          <cell r="C778">
            <v>10896453843</v>
          </cell>
          <cell r="D778">
            <v>100854188</v>
          </cell>
          <cell r="E778">
            <v>0</v>
          </cell>
          <cell r="F778">
            <v>10997308031</v>
          </cell>
        </row>
        <row r="779">
          <cell r="A779">
            <v>1670990001</v>
          </cell>
          <cell r="B779" t="str">
            <v>AxI Eq de Com  serv</v>
          </cell>
          <cell r="C779">
            <v>6514975859</v>
          </cell>
          <cell r="D779">
            <v>0</v>
          </cell>
          <cell r="E779">
            <v>0</v>
          </cell>
          <cell r="F779">
            <v>6514975859</v>
          </cell>
        </row>
        <row r="780">
          <cell r="A780">
            <v>1675020001</v>
          </cell>
          <cell r="B780" t="str">
            <v>Terrestre</v>
          </cell>
          <cell r="C780">
            <v>6612536384</v>
          </cell>
          <cell r="D780">
            <v>0</v>
          </cell>
          <cell r="E780">
            <v>0</v>
          </cell>
          <cell r="F780">
            <v>6612536384</v>
          </cell>
        </row>
        <row r="781">
          <cell r="A781">
            <v>1675040001</v>
          </cell>
          <cell r="B781" t="str">
            <v>Marítimo y fluvial</v>
          </cell>
          <cell r="C781">
            <v>151193676</v>
          </cell>
          <cell r="D781">
            <v>0</v>
          </cell>
          <cell r="E781">
            <v>0</v>
          </cell>
          <cell r="F781">
            <v>151193676</v>
          </cell>
        </row>
        <row r="782">
          <cell r="A782">
            <v>1675990001</v>
          </cell>
          <cell r="B782" t="str">
            <v>AxI Eq de Trans,  se</v>
          </cell>
          <cell r="C782">
            <v>500787602</v>
          </cell>
          <cell r="D782">
            <v>0</v>
          </cell>
          <cell r="E782">
            <v>0</v>
          </cell>
          <cell r="F782">
            <v>500787602</v>
          </cell>
        </row>
        <row r="783">
          <cell r="A783">
            <v>1685010001</v>
          </cell>
          <cell r="B783" t="str">
            <v>Deprec Acumul Edific</v>
          </cell>
          <cell r="C783">
            <v>-5554466131</v>
          </cell>
          <cell r="D783">
            <v>0</v>
          </cell>
          <cell r="E783">
            <v>-72117841</v>
          </cell>
          <cell r="F783">
            <v>-5626583972</v>
          </cell>
        </row>
        <row r="784">
          <cell r="A784">
            <v>1685010002</v>
          </cell>
          <cell r="B784" t="str">
            <v>Dep ajust por infl e</v>
          </cell>
          <cell r="C784">
            <v>-1256027773</v>
          </cell>
          <cell r="D784">
            <v>0</v>
          </cell>
          <cell r="E784">
            <v>-14253176</v>
          </cell>
          <cell r="F784">
            <v>-1270280949</v>
          </cell>
        </row>
        <row r="785">
          <cell r="A785">
            <v>1685010009</v>
          </cell>
          <cell r="B785" t="str">
            <v>Dep Centrales Hidr</v>
          </cell>
          <cell r="C785">
            <v>-10941409143</v>
          </cell>
          <cell r="D785">
            <v>0</v>
          </cell>
          <cell r="E785">
            <v>-99644439</v>
          </cell>
          <cell r="F785">
            <v>-11041053582</v>
          </cell>
        </row>
        <row r="786">
          <cell r="A786">
            <v>1685010010</v>
          </cell>
          <cell r="B786" t="str">
            <v>Dep AxI Centrales</v>
          </cell>
          <cell r="C786">
            <v>-7030795333</v>
          </cell>
          <cell r="D786">
            <v>2</v>
          </cell>
          <cell r="E786">
            <v>-78067770</v>
          </cell>
          <cell r="F786">
            <v>-7108863101</v>
          </cell>
        </row>
        <row r="787">
          <cell r="A787">
            <v>1685010011</v>
          </cell>
          <cell r="B787" t="str">
            <v>Dep CentralesCarb</v>
          </cell>
          <cell r="C787">
            <v>-963074999</v>
          </cell>
          <cell r="D787">
            <v>0</v>
          </cell>
          <cell r="E787">
            <v>-13170781</v>
          </cell>
          <cell r="F787">
            <v>-976245780</v>
          </cell>
        </row>
        <row r="788">
          <cell r="A788">
            <v>1685010012</v>
          </cell>
          <cell r="B788" t="str">
            <v>Dep AxI Centrales</v>
          </cell>
          <cell r="C788">
            <v>-330477410</v>
          </cell>
          <cell r="D788">
            <v>0</v>
          </cell>
          <cell r="E788">
            <v>-1442669</v>
          </cell>
          <cell r="F788">
            <v>-331920079</v>
          </cell>
        </row>
        <row r="789">
          <cell r="A789">
            <v>1685010013</v>
          </cell>
          <cell r="B789" t="str">
            <v>Dep Central Gas</v>
          </cell>
          <cell r="C789">
            <v>-1191075139</v>
          </cell>
          <cell r="D789">
            <v>0</v>
          </cell>
          <cell r="E789">
            <v>-5136752</v>
          </cell>
          <cell r="F789">
            <v>-1196211891</v>
          </cell>
        </row>
        <row r="790">
          <cell r="A790">
            <v>1685020001</v>
          </cell>
          <cell r="B790" t="str">
            <v>Deprec Acum Plan, du</v>
          </cell>
          <cell r="C790">
            <v>-138618</v>
          </cell>
          <cell r="D790">
            <v>0</v>
          </cell>
          <cell r="E790">
            <v>0</v>
          </cell>
          <cell r="F790">
            <v>-138618</v>
          </cell>
        </row>
        <row r="791">
          <cell r="A791">
            <v>1685020003</v>
          </cell>
          <cell r="B791" t="str">
            <v>Dep CentralHidro</v>
          </cell>
          <cell r="C791">
            <v>-1586400077710</v>
          </cell>
          <cell r="D791">
            <v>295549</v>
          </cell>
          <cell r="E791">
            <v>-5803189627</v>
          </cell>
          <cell r="F791">
            <v>-1592202971788</v>
          </cell>
        </row>
        <row r="792">
          <cell r="A792">
            <v>1685020004</v>
          </cell>
          <cell r="B792" t="str">
            <v>DepAxICentralHidro</v>
          </cell>
          <cell r="C792">
            <v>-631982130917</v>
          </cell>
          <cell r="D792">
            <v>204740</v>
          </cell>
          <cell r="E792">
            <v>-3122917581</v>
          </cell>
          <cell r="F792">
            <v>-635104843758</v>
          </cell>
        </row>
        <row r="793">
          <cell r="A793">
            <v>1685020005</v>
          </cell>
          <cell r="B793" t="str">
            <v>Dep CentralesCarb</v>
          </cell>
          <cell r="C793">
            <v>-78394765259</v>
          </cell>
          <cell r="D793">
            <v>223755</v>
          </cell>
          <cell r="E793">
            <v>-963924383</v>
          </cell>
          <cell r="F793">
            <v>-79358465887</v>
          </cell>
        </row>
        <row r="794">
          <cell r="A794">
            <v>1685020006</v>
          </cell>
          <cell r="B794" t="str">
            <v>DepAxICentralCarb</v>
          </cell>
          <cell r="C794">
            <v>-35847296237</v>
          </cell>
          <cell r="D794">
            <v>82982</v>
          </cell>
          <cell r="E794">
            <v>-290488908</v>
          </cell>
          <cell r="F794">
            <v>-36137702163</v>
          </cell>
        </row>
        <row r="795">
          <cell r="A795">
            <v>1685020013</v>
          </cell>
          <cell r="B795" t="str">
            <v>Dep. Central Gas</v>
          </cell>
          <cell r="C795">
            <v>-52580173264</v>
          </cell>
          <cell r="D795">
            <v>3836314</v>
          </cell>
          <cell r="E795">
            <v>-863105759</v>
          </cell>
          <cell r="F795">
            <v>-53439442709</v>
          </cell>
        </row>
        <row r="796">
          <cell r="A796">
            <v>1685030011</v>
          </cell>
          <cell r="B796" t="str">
            <v>DepRedesTransmis</v>
          </cell>
          <cell r="C796">
            <v>-399682809</v>
          </cell>
          <cell r="D796">
            <v>0</v>
          </cell>
          <cell r="E796">
            <v>0</v>
          </cell>
          <cell r="F796">
            <v>-399682809</v>
          </cell>
        </row>
        <row r="797">
          <cell r="A797">
            <v>1685030012</v>
          </cell>
          <cell r="B797" t="str">
            <v>DepAxIRedesTrans</v>
          </cell>
          <cell r="C797">
            <v>-57204254</v>
          </cell>
          <cell r="D797">
            <v>0</v>
          </cell>
          <cell r="E797">
            <v>0</v>
          </cell>
          <cell r="F797">
            <v>-57204254</v>
          </cell>
        </row>
        <row r="798">
          <cell r="A798">
            <v>1685040001</v>
          </cell>
          <cell r="B798" t="str">
            <v>Deprec Acumu Maq y e</v>
          </cell>
          <cell r="C798">
            <v>-15886131140</v>
          </cell>
          <cell r="D798">
            <v>23469</v>
          </cell>
          <cell r="E798">
            <v>-111572684</v>
          </cell>
          <cell r="F798">
            <v>-15997680355</v>
          </cell>
        </row>
        <row r="799">
          <cell r="A799">
            <v>1685040002</v>
          </cell>
          <cell r="B799" t="str">
            <v>Dep AxI maquinaria y</v>
          </cell>
          <cell r="C799">
            <v>-5022613881</v>
          </cell>
          <cell r="D799">
            <v>0</v>
          </cell>
          <cell r="E799">
            <v>-13261943</v>
          </cell>
          <cell r="F799">
            <v>-5035875824</v>
          </cell>
        </row>
        <row r="800">
          <cell r="A800">
            <v>1685060001</v>
          </cell>
          <cell r="B800" t="str">
            <v>Muebles,Enseres y Eq</v>
          </cell>
          <cell r="C800">
            <v>-5131374877</v>
          </cell>
          <cell r="D800">
            <v>865446</v>
          </cell>
          <cell r="E800">
            <v>-155278947</v>
          </cell>
          <cell r="F800">
            <v>-5285788378</v>
          </cell>
        </row>
        <row r="801">
          <cell r="A801">
            <v>1685060002</v>
          </cell>
          <cell r="B801" t="str">
            <v>Dep AxI Muebles, ens</v>
          </cell>
          <cell r="C801">
            <v>-475508122</v>
          </cell>
          <cell r="D801">
            <v>0</v>
          </cell>
          <cell r="E801">
            <v>-373023</v>
          </cell>
          <cell r="F801">
            <v>-475881145</v>
          </cell>
        </row>
        <row r="802">
          <cell r="A802">
            <v>1685070001</v>
          </cell>
          <cell r="B802" t="str">
            <v>DeprecEqde com y Com</v>
          </cell>
          <cell r="C802">
            <v>-9375158976</v>
          </cell>
          <cell r="D802">
            <v>0</v>
          </cell>
          <cell r="E802">
            <v>-62981827</v>
          </cell>
          <cell r="F802">
            <v>-9438140803</v>
          </cell>
        </row>
        <row r="803">
          <cell r="A803">
            <v>1685070002</v>
          </cell>
          <cell r="B803" t="str">
            <v>Dep AxI eq comp y co</v>
          </cell>
          <cell r="C803">
            <v>-3623537322</v>
          </cell>
          <cell r="D803">
            <v>0</v>
          </cell>
          <cell r="E803">
            <v>-1465068</v>
          </cell>
          <cell r="F803">
            <v>-3625002390</v>
          </cell>
        </row>
        <row r="804">
          <cell r="A804">
            <v>1685070003</v>
          </cell>
          <cell r="B804" t="str">
            <v>DeprecEqde computo</v>
          </cell>
          <cell r="C804">
            <v>-8310848325</v>
          </cell>
          <cell r="D804">
            <v>0</v>
          </cell>
          <cell r="E804">
            <v>-64709344</v>
          </cell>
          <cell r="F804">
            <v>-8375557669</v>
          </cell>
        </row>
        <row r="805">
          <cell r="A805">
            <v>1685070004</v>
          </cell>
          <cell r="B805" t="str">
            <v>DeprecAjtxI.Eq.Compu</v>
          </cell>
          <cell r="C805">
            <v>-311546210</v>
          </cell>
          <cell r="D805">
            <v>0</v>
          </cell>
          <cell r="E805">
            <v>0</v>
          </cell>
          <cell r="F805">
            <v>-311546210</v>
          </cell>
        </row>
        <row r="806">
          <cell r="A806">
            <v>1685080001</v>
          </cell>
          <cell r="B806" t="str">
            <v>Eq de trans,  tracci</v>
          </cell>
          <cell r="C806">
            <v>-4631225837</v>
          </cell>
          <cell r="D806">
            <v>0</v>
          </cell>
          <cell r="E806">
            <v>-65604342</v>
          </cell>
          <cell r="F806">
            <v>-4696830179</v>
          </cell>
        </row>
        <row r="807">
          <cell r="A807">
            <v>1685080002</v>
          </cell>
          <cell r="B807" t="str">
            <v>Dep AxI eq transport</v>
          </cell>
          <cell r="C807">
            <v>-227932276</v>
          </cell>
          <cell r="D807">
            <v>0</v>
          </cell>
          <cell r="E807">
            <v>-106</v>
          </cell>
          <cell r="F807">
            <v>-227932382</v>
          </cell>
        </row>
        <row r="808">
          <cell r="A808">
            <v>1685990001</v>
          </cell>
          <cell r="B808" t="str">
            <v>A x I dep edificacio</v>
          </cell>
          <cell r="C808">
            <v>-2642584873</v>
          </cell>
          <cell r="D808">
            <v>0</v>
          </cell>
          <cell r="E808">
            <v>0</v>
          </cell>
          <cell r="F808">
            <v>-2642584873</v>
          </cell>
        </row>
        <row r="809">
          <cell r="A809">
            <v>1685990002</v>
          </cell>
          <cell r="B809" t="str">
            <v>A x I dep plantas y</v>
          </cell>
          <cell r="C809">
            <v>-334421181275</v>
          </cell>
          <cell r="D809">
            <v>65756</v>
          </cell>
          <cell r="E809">
            <v>0</v>
          </cell>
          <cell r="F809">
            <v>-334421115519</v>
          </cell>
        </row>
        <row r="810">
          <cell r="A810">
            <v>1685990003</v>
          </cell>
          <cell r="B810" t="str">
            <v>A x I dep redes líne</v>
          </cell>
          <cell r="C810">
            <v>-88083141</v>
          </cell>
          <cell r="D810">
            <v>0</v>
          </cell>
          <cell r="E810">
            <v>0</v>
          </cell>
          <cell r="F810">
            <v>-88083141</v>
          </cell>
        </row>
        <row r="811">
          <cell r="A811">
            <v>1685990004</v>
          </cell>
          <cell r="B811" t="str">
            <v>AxI dep maquinaria S</v>
          </cell>
          <cell r="C811">
            <v>-2997719316</v>
          </cell>
          <cell r="D811">
            <v>0</v>
          </cell>
          <cell r="E811">
            <v>0</v>
          </cell>
          <cell r="F811">
            <v>-2997719316</v>
          </cell>
        </row>
        <row r="812">
          <cell r="A812">
            <v>1685990006</v>
          </cell>
          <cell r="B812" t="str">
            <v>AxI dep mobiliario S</v>
          </cell>
          <cell r="C812">
            <v>-655305497</v>
          </cell>
          <cell r="D812">
            <v>0</v>
          </cell>
          <cell r="E812">
            <v>0</v>
          </cell>
          <cell r="F812">
            <v>-655305497</v>
          </cell>
        </row>
        <row r="813">
          <cell r="A813">
            <v>1685990007</v>
          </cell>
          <cell r="B813" t="str">
            <v>AxI dep eq computo S</v>
          </cell>
          <cell r="C813">
            <v>-2411857503</v>
          </cell>
          <cell r="D813">
            <v>0</v>
          </cell>
          <cell r="E813">
            <v>0</v>
          </cell>
          <cell r="F813">
            <v>-2411857503</v>
          </cell>
        </row>
        <row r="814">
          <cell r="A814">
            <v>1685990008</v>
          </cell>
          <cell r="B814" t="str">
            <v>AxI dep equipo de Se</v>
          </cell>
          <cell r="C814">
            <v>-272849974</v>
          </cell>
          <cell r="D814">
            <v>0</v>
          </cell>
          <cell r="E814">
            <v>0</v>
          </cell>
          <cell r="F814">
            <v>-272849974</v>
          </cell>
        </row>
        <row r="815">
          <cell r="A815">
            <v>1905010009</v>
          </cell>
          <cell r="B815" t="str">
            <v>De responscivil</v>
          </cell>
          <cell r="C815">
            <v>358579733</v>
          </cell>
          <cell r="D815">
            <v>0</v>
          </cell>
          <cell r="E815">
            <v>-68936522</v>
          </cell>
          <cell r="F815">
            <v>289643211</v>
          </cell>
        </row>
        <row r="816">
          <cell r="A816">
            <v>1905010012</v>
          </cell>
          <cell r="B816" t="str">
            <v>De Flota y Equipo de</v>
          </cell>
          <cell r="C816">
            <v>24284353</v>
          </cell>
          <cell r="D816">
            <v>0</v>
          </cell>
          <cell r="E816">
            <v>-3388515</v>
          </cell>
          <cell r="F816">
            <v>20895838</v>
          </cell>
        </row>
        <row r="817">
          <cell r="A817">
            <v>1905010021</v>
          </cell>
          <cell r="B817" t="str">
            <v>De Incendio</v>
          </cell>
          <cell r="C817">
            <v>6252136159</v>
          </cell>
          <cell r="D817">
            <v>0</v>
          </cell>
          <cell r="E817">
            <v>-1210090869</v>
          </cell>
          <cell r="F817">
            <v>5042045290</v>
          </cell>
        </row>
        <row r="818">
          <cell r="A818">
            <v>1905900005</v>
          </cell>
          <cell r="B818" t="str">
            <v>Otros Gtos pagpor An</v>
          </cell>
          <cell r="C818">
            <v>1041302690</v>
          </cell>
          <cell r="D818">
            <v>0</v>
          </cell>
          <cell r="E818">
            <v>-237166965</v>
          </cell>
          <cell r="F818">
            <v>804135725</v>
          </cell>
        </row>
        <row r="819">
          <cell r="A819">
            <v>1910080001</v>
          </cell>
          <cell r="B819" t="str">
            <v>Estu y proyectos</v>
          </cell>
          <cell r="C819">
            <v>20832516940</v>
          </cell>
          <cell r="D819">
            <v>336056370</v>
          </cell>
          <cell r="E819">
            <v>0</v>
          </cell>
          <cell r="F819">
            <v>21168573310</v>
          </cell>
        </row>
        <row r="820">
          <cell r="A820">
            <v>1910080002</v>
          </cell>
          <cell r="B820" t="str">
            <v>Estudios y proyectos</v>
          </cell>
          <cell r="C820">
            <v>296498667</v>
          </cell>
          <cell r="D820">
            <v>0</v>
          </cell>
          <cell r="E820">
            <v>0</v>
          </cell>
          <cell r="F820">
            <v>296498667</v>
          </cell>
        </row>
        <row r="821">
          <cell r="A821">
            <v>1910080003</v>
          </cell>
          <cell r="B821" t="str">
            <v>Amort.EstudiosyProye</v>
          </cell>
          <cell r="C821">
            <v>-259670517</v>
          </cell>
          <cell r="D821">
            <v>0</v>
          </cell>
          <cell r="E821">
            <v>-6810074</v>
          </cell>
          <cell r="F821">
            <v>-266480591</v>
          </cell>
        </row>
        <row r="822">
          <cell r="A822">
            <v>1910080007</v>
          </cell>
          <cell r="B822" t="str">
            <v>Estudios y proy MM</v>
          </cell>
          <cell r="C822">
            <v>802895809</v>
          </cell>
          <cell r="D822">
            <v>43891185</v>
          </cell>
          <cell r="E822">
            <v>0</v>
          </cell>
          <cell r="F822">
            <v>846786994</v>
          </cell>
        </row>
        <row r="823">
          <cell r="A823">
            <v>1910080008</v>
          </cell>
          <cell r="B823" t="str">
            <v>Estudios y proy sald</v>
          </cell>
          <cell r="C823">
            <v>30450478917</v>
          </cell>
          <cell r="D823">
            <v>0</v>
          </cell>
          <cell r="E823">
            <v>0</v>
          </cell>
          <cell r="F823">
            <v>30450478917</v>
          </cell>
        </row>
        <row r="824">
          <cell r="A824">
            <v>1910870001</v>
          </cell>
          <cell r="B824" t="str">
            <v>Imp Dif período fisc</v>
          </cell>
          <cell r="C824">
            <v>61589498595</v>
          </cell>
          <cell r="D824">
            <v>130154000</v>
          </cell>
          <cell r="E824">
            <v>-260308000</v>
          </cell>
          <cell r="F824">
            <v>61459344595</v>
          </cell>
        </row>
        <row r="825">
          <cell r="A825">
            <v>1910870004</v>
          </cell>
          <cell r="B825" t="str">
            <v>Imp Dif -Prov Riesgo</v>
          </cell>
          <cell r="C825">
            <v>6928476246</v>
          </cell>
          <cell r="D825">
            <v>597683000</v>
          </cell>
          <cell r="E825">
            <v>-286930000</v>
          </cell>
          <cell r="F825">
            <v>7239229246</v>
          </cell>
        </row>
        <row r="826">
          <cell r="A826">
            <v>1910870007</v>
          </cell>
          <cell r="B826" t="str">
            <v>Imp Dif-Prov Cartera</v>
          </cell>
          <cell r="C826">
            <v>199974039</v>
          </cell>
          <cell r="D826">
            <v>0</v>
          </cell>
          <cell r="E826">
            <v>0</v>
          </cell>
          <cell r="F826">
            <v>199974039</v>
          </cell>
        </row>
        <row r="827">
          <cell r="A827">
            <v>1910870008</v>
          </cell>
          <cell r="B827" t="str">
            <v>Impuesto Diferido -P</v>
          </cell>
          <cell r="C827">
            <v>4488022422</v>
          </cell>
          <cell r="D827">
            <v>72878000</v>
          </cell>
          <cell r="E827">
            <v>-36439000</v>
          </cell>
          <cell r="F827">
            <v>4524461422</v>
          </cell>
        </row>
        <row r="828">
          <cell r="A828">
            <v>1910900003</v>
          </cell>
          <cell r="B828" t="str">
            <v>Financieros</v>
          </cell>
          <cell r="C828">
            <v>341481861</v>
          </cell>
          <cell r="D828">
            <v>72899758</v>
          </cell>
          <cell r="E828">
            <v>0</v>
          </cell>
          <cell r="F828">
            <v>414381619</v>
          </cell>
        </row>
        <row r="829">
          <cell r="A829">
            <v>1910900010</v>
          </cell>
          <cell r="B829" t="str">
            <v>Otros Cargos Diferid</v>
          </cell>
          <cell r="C829">
            <v>131658178</v>
          </cell>
          <cell r="D829">
            <v>0</v>
          </cell>
          <cell r="E829">
            <v>-8398507</v>
          </cell>
          <cell r="F829">
            <v>123259671</v>
          </cell>
        </row>
        <row r="830">
          <cell r="A830">
            <v>1910900016</v>
          </cell>
          <cell r="B830" t="str">
            <v>Proyecto de Integrac</v>
          </cell>
          <cell r="C830">
            <v>56</v>
          </cell>
          <cell r="D830">
            <v>0</v>
          </cell>
          <cell r="E830">
            <v>0</v>
          </cell>
          <cell r="F830">
            <v>56</v>
          </cell>
        </row>
        <row r="831">
          <cell r="A831">
            <v>1910900017</v>
          </cell>
          <cell r="B831" t="str">
            <v>Proyecto Quimbo</v>
          </cell>
          <cell r="C831">
            <v>-8267971647</v>
          </cell>
          <cell r="D831">
            <v>255327628</v>
          </cell>
          <cell r="E831">
            <v>-1232251433</v>
          </cell>
          <cell r="F831">
            <v>-9244895452</v>
          </cell>
        </row>
        <row r="832">
          <cell r="A832">
            <v>1910900023</v>
          </cell>
          <cell r="B832" t="str">
            <v>Proyecto Soc.Portuar</v>
          </cell>
          <cell r="C832">
            <v>10990477</v>
          </cell>
          <cell r="D832">
            <v>0</v>
          </cell>
          <cell r="E832">
            <v>0</v>
          </cell>
          <cell r="F832">
            <v>10990477</v>
          </cell>
        </row>
        <row r="833">
          <cell r="A833">
            <v>1910900025</v>
          </cell>
          <cell r="B833" t="str">
            <v>Amort.Proy. Quimbo</v>
          </cell>
          <cell r="C833">
            <v>2774119791</v>
          </cell>
          <cell r="D833">
            <v>80138348</v>
          </cell>
          <cell r="E833">
            <v>-40069174</v>
          </cell>
          <cell r="F833">
            <v>2814188965</v>
          </cell>
        </row>
        <row r="834">
          <cell r="A834">
            <v>1910900026</v>
          </cell>
          <cell r="B834" t="str">
            <v>Proyecto Emg Panama</v>
          </cell>
          <cell r="C834">
            <v>601295022</v>
          </cell>
          <cell r="D834">
            <v>0</v>
          </cell>
          <cell r="E834">
            <v>0</v>
          </cell>
          <cell r="F834">
            <v>601295022</v>
          </cell>
        </row>
        <row r="835">
          <cell r="A835">
            <v>1910900029</v>
          </cell>
          <cell r="B835" t="str">
            <v>Costos reubicacion</v>
          </cell>
          <cell r="C835">
            <v>1406116245</v>
          </cell>
          <cell r="D835">
            <v>184995760</v>
          </cell>
          <cell r="E835">
            <v>0</v>
          </cell>
          <cell r="F835">
            <v>1591112005</v>
          </cell>
        </row>
        <row r="836">
          <cell r="A836">
            <v>1910908002</v>
          </cell>
          <cell r="B836" t="str">
            <v>VAL.FORWARD QUIMBO</v>
          </cell>
          <cell r="C836">
            <v>1240787208</v>
          </cell>
          <cell r="D836">
            <v>1403971561</v>
          </cell>
          <cell r="E836">
            <v>-1243074693</v>
          </cell>
          <cell r="F836">
            <v>1401684076</v>
          </cell>
        </row>
        <row r="837">
          <cell r="A837">
            <v>1910908004</v>
          </cell>
          <cell r="B837" t="str">
            <v>VAL.FORWARD PROY M</v>
          </cell>
          <cell r="C837">
            <v>545306919</v>
          </cell>
          <cell r="D837">
            <v>725966270</v>
          </cell>
          <cell r="E837">
            <v>-545306919</v>
          </cell>
          <cell r="F837">
            <v>725966270</v>
          </cell>
        </row>
        <row r="838">
          <cell r="A838">
            <v>1910909002</v>
          </cell>
          <cell r="B838" t="str">
            <v>Gto.finan.Bonos</v>
          </cell>
          <cell r="C838">
            <v>92833328801</v>
          </cell>
          <cell r="D838">
            <v>36552169999</v>
          </cell>
          <cell r="E838">
            <v>-30927566574</v>
          </cell>
          <cell r="F838">
            <v>98457932226</v>
          </cell>
        </row>
        <row r="839">
          <cell r="A839">
            <v>1910909003</v>
          </cell>
          <cell r="B839" t="str">
            <v>Gto.finan.Bancos</v>
          </cell>
          <cell r="C839">
            <v>144402193</v>
          </cell>
          <cell r="D839">
            <v>72450847</v>
          </cell>
          <cell r="E839">
            <v>-72450847</v>
          </cell>
          <cell r="F839">
            <v>144402193</v>
          </cell>
        </row>
        <row r="840">
          <cell r="A840">
            <v>1910909004</v>
          </cell>
          <cell r="B840" t="str">
            <v>Ing.Inversion Quimbo</v>
          </cell>
          <cell r="C840">
            <v>-50583078295</v>
          </cell>
          <cell r="D840">
            <v>71700437</v>
          </cell>
          <cell r="E840">
            <v>-2266284747</v>
          </cell>
          <cell r="F840">
            <v>-52777662605</v>
          </cell>
        </row>
        <row r="841">
          <cell r="A841">
            <v>1910909006</v>
          </cell>
          <cell r="B841" t="str">
            <v>Gto.finan. Bonos Nac</v>
          </cell>
          <cell r="C841">
            <v>47018490244</v>
          </cell>
          <cell r="D841">
            <v>25854023675</v>
          </cell>
          <cell r="E841">
            <v>-25065620481</v>
          </cell>
          <cell r="F841">
            <v>47806893438</v>
          </cell>
        </row>
        <row r="842">
          <cell r="A842">
            <v>1910991999</v>
          </cell>
          <cell r="B842" t="str">
            <v>AxI Otros cargos Dif</v>
          </cell>
          <cell r="C842">
            <v>68602120</v>
          </cell>
          <cell r="D842">
            <v>0</v>
          </cell>
          <cell r="E842">
            <v>0</v>
          </cell>
          <cell r="F842">
            <v>68602120</v>
          </cell>
        </row>
        <row r="843">
          <cell r="A843">
            <v>1915040001</v>
          </cell>
          <cell r="B843" t="str">
            <v>Mejoras en Oficinas</v>
          </cell>
          <cell r="C843">
            <v>839601984</v>
          </cell>
          <cell r="D843">
            <v>0</v>
          </cell>
          <cell r="E843">
            <v>0</v>
          </cell>
          <cell r="F843">
            <v>839601984</v>
          </cell>
        </row>
        <row r="844">
          <cell r="A844">
            <v>1915040002</v>
          </cell>
          <cell r="B844" t="str">
            <v>amort Mej Edificaci</v>
          </cell>
          <cell r="C844">
            <v>-831205962</v>
          </cell>
          <cell r="D844">
            <v>0</v>
          </cell>
          <cell r="E844">
            <v>-1399337</v>
          </cell>
          <cell r="F844">
            <v>-832605299</v>
          </cell>
        </row>
        <row r="845">
          <cell r="A845">
            <v>1920060001</v>
          </cell>
          <cell r="B845" t="str">
            <v>Terren comodato CH</v>
          </cell>
          <cell r="C845">
            <v>16714998</v>
          </cell>
          <cell r="D845">
            <v>0</v>
          </cell>
          <cell r="E845">
            <v>0</v>
          </cell>
          <cell r="F845">
            <v>16714998</v>
          </cell>
        </row>
        <row r="846">
          <cell r="A846">
            <v>1920990001</v>
          </cell>
          <cell r="B846" t="str">
            <v>Axi terren comodato</v>
          </cell>
          <cell r="C846">
            <v>14277581</v>
          </cell>
          <cell r="D846">
            <v>0</v>
          </cell>
          <cell r="E846">
            <v>0</v>
          </cell>
          <cell r="F846">
            <v>14277581</v>
          </cell>
        </row>
        <row r="847">
          <cell r="A847">
            <v>1926030004</v>
          </cell>
          <cell r="B847" t="str">
            <v>Fideicomiso Adm Tomi</v>
          </cell>
          <cell r="C847">
            <v>90467141</v>
          </cell>
          <cell r="D847">
            <v>403177</v>
          </cell>
          <cell r="E847">
            <v>-5967640</v>
          </cell>
          <cell r="F847">
            <v>84902678</v>
          </cell>
        </row>
        <row r="848">
          <cell r="A848">
            <v>1926030005</v>
          </cell>
          <cell r="B848" t="str">
            <v>Fideicomiso Adm Muña</v>
          </cell>
          <cell r="C848">
            <v>582849316</v>
          </cell>
          <cell r="D848">
            <v>1517610</v>
          </cell>
          <cell r="E848">
            <v>-56829827</v>
          </cell>
          <cell r="F848">
            <v>527537099</v>
          </cell>
        </row>
        <row r="849">
          <cell r="A849">
            <v>1926030006</v>
          </cell>
          <cell r="B849" t="str">
            <v>Fideicomiso Tesalia</v>
          </cell>
          <cell r="C849">
            <v>56745729</v>
          </cell>
          <cell r="D849">
            <v>128537</v>
          </cell>
          <cell r="E849">
            <v>0</v>
          </cell>
          <cell r="F849">
            <v>56874266</v>
          </cell>
        </row>
        <row r="850">
          <cell r="A850">
            <v>1926030007</v>
          </cell>
          <cell r="B850" t="str">
            <v>Fideicomiso Gigante</v>
          </cell>
          <cell r="C850">
            <v>536964788</v>
          </cell>
          <cell r="D850">
            <v>1205523</v>
          </cell>
          <cell r="E850">
            <v>-8730820</v>
          </cell>
          <cell r="F850">
            <v>529439491</v>
          </cell>
        </row>
        <row r="851">
          <cell r="A851">
            <v>1926030008</v>
          </cell>
          <cell r="B851" t="str">
            <v>Fideicomiso Adm Garz</v>
          </cell>
          <cell r="C851">
            <v>871489599</v>
          </cell>
          <cell r="D851">
            <v>1974040</v>
          </cell>
          <cell r="E851">
            <v>0</v>
          </cell>
          <cell r="F851">
            <v>873463639</v>
          </cell>
        </row>
        <row r="852">
          <cell r="A852">
            <v>1926030009</v>
          </cell>
          <cell r="B852" t="str">
            <v>Fideicomiso Adm Agra</v>
          </cell>
          <cell r="C852">
            <v>1171983025</v>
          </cell>
          <cell r="D852">
            <v>1304013</v>
          </cell>
          <cell r="E852">
            <v>-1058118938</v>
          </cell>
          <cell r="F852">
            <v>115168100</v>
          </cell>
        </row>
        <row r="853">
          <cell r="A853">
            <v>1926030010</v>
          </cell>
          <cell r="B853" t="str">
            <v>Fideicomiso Adm Paic</v>
          </cell>
          <cell r="C853">
            <v>762466554</v>
          </cell>
          <cell r="D853">
            <v>1633470</v>
          </cell>
          <cell r="E853">
            <v>-75864429</v>
          </cell>
          <cell r="F853">
            <v>688235595</v>
          </cell>
        </row>
        <row r="854">
          <cell r="A854">
            <v>1926030011</v>
          </cell>
          <cell r="B854" t="str">
            <v>Fideicomiso Adm Alta</v>
          </cell>
          <cell r="C854">
            <v>371917871</v>
          </cell>
          <cell r="D854">
            <v>842443</v>
          </cell>
          <cell r="E854">
            <v>0</v>
          </cell>
          <cell r="F854">
            <v>372760314</v>
          </cell>
        </row>
        <row r="855">
          <cell r="A855">
            <v>1926030013</v>
          </cell>
          <cell r="B855" t="str">
            <v>Fiduc mercantil Huil</v>
          </cell>
          <cell r="C855">
            <v>2489693323</v>
          </cell>
          <cell r="D855">
            <v>5639486</v>
          </cell>
          <cell r="E855">
            <v>0</v>
          </cell>
          <cell r="F855">
            <v>2495332809</v>
          </cell>
        </row>
        <row r="856">
          <cell r="A856">
            <v>1926030014</v>
          </cell>
          <cell r="B856" t="str">
            <v>Fideicomiso Adm Tomi</v>
          </cell>
          <cell r="C856">
            <v>2208637721</v>
          </cell>
          <cell r="D856">
            <v>0</v>
          </cell>
          <cell r="E856">
            <v>-8637721</v>
          </cell>
          <cell r="F856">
            <v>2200000000</v>
          </cell>
        </row>
        <row r="857">
          <cell r="A857">
            <v>1970051421</v>
          </cell>
          <cell r="B857" t="str">
            <v>Intangibles der agua</v>
          </cell>
          <cell r="C857">
            <v>42502754865</v>
          </cell>
          <cell r="D857">
            <v>0</v>
          </cell>
          <cell r="E857">
            <v>0</v>
          </cell>
          <cell r="F857">
            <v>42502754865</v>
          </cell>
        </row>
        <row r="858">
          <cell r="A858">
            <v>1970051425</v>
          </cell>
          <cell r="B858" t="str">
            <v>Prima E juridica</v>
          </cell>
          <cell r="C858">
            <v>9616601717</v>
          </cell>
          <cell r="D858">
            <v>0</v>
          </cell>
          <cell r="E858">
            <v>0</v>
          </cell>
          <cell r="F858">
            <v>9616601717</v>
          </cell>
        </row>
        <row r="859">
          <cell r="A859">
            <v>1970071422</v>
          </cell>
          <cell r="B859" t="str">
            <v>Intangibles Licencia</v>
          </cell>
          <cell r="C859">
            <v>9033090279</v>
          </cell>
          <cell r="D859">
            <v>251208540</v>
          </cell>
          <cell r="E859">
            <v>-704821800</v>
          </cell>
          <cell r="F859">
            <v>8579477019</v>
          </cell>
        </row>
        <row r="860">
          <cell r="A860">
            <v>1970081424</v>
          </cell>
          <cell r="B860" t="str">
            <v>Intangibles Software</v>
          </cell>
          <cell r="C860">
            <v>10642916950</v>
          </cell>
          <cell r="D860">
            <v>461359912</v>
          </cell>
          <cell r="E860">
            <v>0</v>
          </cell>
          <cell r="F860">
            <v>11104276862</v>
          </cell>
        </row>
        <row r="861">
          <cell r="A861">
            <v>1970081500</v>
          </cell>
          <cell r="B861" t="str">
            <v>Software Curso</v>
          </cell>
          <cell r="C861">
            <v>116163457</v>
          </cell>
          <cell r="D861">
            <v>0</v>
          </cell>
          <cell r="E861">
            <v>0</v>
          </cell>
          <cell r="F861">
            <v>116163457</v>
          </cell>
        </row>
        <row r="862">
          <cell r="A862">
            <v>1970900001</v>
          </cell>
          <cell r="B862" t="str">
            <v>Otros Intangibles</v>
          </cell>
          <cell r="C862">
            <v>412422097</v>
          </cell>
          <cell r="D862">
            <v>0</v>
          </cell>
          <cell r="E862">
            <v>0</v>
          </cell>
          <cell r="F862">
            <v>412422097</v>
          </cell>
        </row>
        <row r="863">
          <cell r="A863">
            <v>1970990002</v>
          </cell>
          <cell r="B863" t="str">
            <v>AxI licencias</v>
          </cell>
          <cell r="C863">
            <v>24171482</v>
          </cell>
          <cell r="D863">
            <v>0</v>
          </cell>
          <cell r="E863">
            <v>0</v>
          </cell>
          <cell r="F863">
            <v>24171482</v>
          </cell>
        </row>
        <row r="864">
          <cell r="A864">
            <v>1970990003</v>
          </cell>
          <cell r="B864" t="str">
            <v>AxI software</v>
          </cell>
          <cell r="C864">
            <v>394051718</v>
          </cell>
          <cell r="D864">
            <v>0</v>
          </cell>
          <cell r="E864">
            <v>0</v>
          </cell>
          <cell r="F864">
            <v>394051718</v>
          </cell>
        </row>
        <row r="865">
          <cell r="A865">
            <v>1970991909</v>
          </cell>
          <cell r="B865" t="str">
            <v>AxI derchos de aguas</v>
          </cell>
          <cell r="C865">
            <v>22861839186</v>
          </cell>
          <cell r="D865">
            <v>0</v>
          </cell>
          <cell r="E865">
            <v>0</v>
          </cell>
          <cell r="F865">
            <v>22861839186</v>
          </cell>
        </row>
        <row r="866">
          <cell r="A866">
            <v>1970991999</v>
          </cell>
          <cell r="B866" t="str">
            <v>AxI Módulo</v>
          </cell>
          <cell r="C866">
            <v>250637330</v>
          </cell>
          <cell r="D866">
            <v>0</v>
          </cell>
          <cell r="E866">
            <v>0</v>
          </cell>
          <cell r="F866">
            <v>250637330</v>
          </cell>
        </row>
        <row r="867">
          <cell r="A867">
            <v>1975050004</v>
          </cell>
          <cell r="B867" t="str">
            <v>Derechos de aguas</v>
          </cell>
          <cell r="C867">
            <v>-17624342907</v>
          </cell>
          <cell r="D867">
            <v>0</v>
          </cell>
          <cell r="E867">
            <v>-108940990</v>
          </cell>
          <cell r="F867">
            <v>-17733283897</v>
          </cell>
        </row>
        <row r="868">
          <cell r="A868">
            <v>1975050005</v>
          </cell>
          <cell r="B868" t="str">
            <v>Amorti Prima E Jurid</v>
          </cell>
          <cell r="C868">
            <v>-1682905300</v>
          </cell>
          <cell r="D868">
            <v>40069174</v>
          </cell>
          <cell r="E868">
            <v>-80138348</v>
          </cell>
          <cell r="F868">
            <v>-1722974474</v>
          </cell>
        </row>
        <row r="869">
          <cell r="A869">
            <v>1975070001</v>
          </cell>
          <cell r="B869" t="str">
            <v>Licencias AmortizAxI</v>
          </cell>
          <cell r="C869">
            <v>-3194922985</v>
          </cell>
          <cell r="D869">
            <v>0</v>
          </cell>
          <cell r="E869">
            <v>-180007321</v>
          </cell>
          <cell r="F869">
            <v>-3374930306</v>
          </cell>
        </row>
        <row r="870">
          <cell r="A870">
            <v>1975070002</v>
          </cell>
          <cell r="B870" t="str">
            <v>Licencias</v>
          </cell>
          <cell r="C870">
            <v>-16981112</v>
          </cell>
          <cell r="D870">
            <v>0</v>
          </cell>
          <cell r="E870">
            <v>0</v>
          </cell>
          <cell r="F870">
            <v>-16981112</v>
          </cell>
        </row>
        <row r="871">
          <cell r="A871">
            <v>1975080001</v>
          </cell>
          <cell r="B871" t="str">
            <v>Software-AmortizAxI</v>
          </cell>
          <cell r="C871">
            <v>-8467914378</v>
          </cell>
          <cell r="D871">
            <v>0</v>
          </cell>
          <cell r="E871">
            <v>-86577964</v>
          </cell>
          <cell r="F871">
            <v>-8554492342</v>
          </cell>
        </row>
        <row r="872">
          <cell r="A872">
            <v>1975080002</v>
          </cell>
          <cell r="B872" t="str">
            <v>Software</v>
          </cell>
          <cell r="C872">
            <v>-248548826</v>
          </cell>
          <cell r="D872">
            <v>0</v>
          </cell>
          <cell r="E872">
            <v>0</v>
          </cell>
          <cell r="F872">
            <v>-248548826</v>
          </cell>
        </row>
        <row r="873">
          <cell r="A873">
            <v>1975990002</v>
          </cell>
          <cell r="B873" t="str">
            <v>AxI Amortiz licencia</v>
          </cell>
          <cell r="C873">
            <v>-7190370</v>
          </cell>
          <cell r="D873">
            <v>0</v>
          </cell>
          <cell r="E873">
            <v>0</v>
          </cell>
          <cell r="F873">
            <v>-7190370</v>
          </cell>
        </row>
        <row r="874">
          <cell r="A874">
            <v>1975990003</v>
          </cell>
          <cell r="B874" t="str">
            <v>AxI Amortiz software</v>
          </cell>
          <cell r="C874">
            <v>-145502892</v>
          </cell>
          <cell r="D874">
            <v>0</v>
          </cell>
          <cell r="E874">
            <v>0</v>
          </cell>
          <cell r="F874">
            <v>-145502892</v>
          </cell>
        </row>
        <row r="875">
          <cell r="A875">
            <v>1975991909</v>
          </cell>
          <cell r="B875" t="str">
            <v>AxI derechos aguas</v>
          </cell>
          <cell r="C875">
            <v>-1138084013</v>
          </cell>
          <cell r="D875">
            <v>0</v>
          </cell>
          <cell r="E875">
            <v>0</v>
          </cell>
          <cell r="F875">
            <v>-1138084013</v>
          </cell>
        </row>
        <row r="876">
          <cell r="A876">
            <v>1999110002</v>
          </cell>
          <cell r="B876" t="str">
            <v>Inv.empresas serv.s</v>
          </cell>
          <cell r="C876">
            <v>-3635390737</v>
          </cell>
          <cell r="D876">
            <v>0</v>
          </cell>
          <cell r="E876">
            <v>-31712484</v>
          </cell>
          <cell r="F876">
            <v>-3667103221</v>
          </cell>
        </row>
        <row r="877">
          <cell r="A877">
            <v>1999520001</v>
          </cell>
          <cell r="B877" t="str">
            <v>Valo Terrenos</v>
          </cell>
          <cell r="C877">
            <v>10024518907</v>
          </cell>
          <cell r="D877">
            <v>0</v>
          </cell>
          <cell r="E877">
            <v>0</v>
          </cell>
          <cell r="F877">
            <v>10024518907</v>
          </cell>
        </row>
        <row r="878">
          <cell r="A878">
            <v>1999620001</v>
          </cell>
          <cell r="B878" t="str">
            <v>Edificaciones</v>
          </cell>
          <cell r="C878">
            <v>7664981977</v>
          </cell>
          <cell r="D878">
            <v>0</v>
          </cell>
          <cell r="E878">
            <v>0</v>
          </cell>
          <cell r="F878">
            <v>7664981977</v>
          </cell>
        </row>
        <row r="879">
          <cell r="A879">
            <v>1999640001</v>
          </cell>
          <cell r="B879" t="str">
            <v>Valo Plantas y Ducto</v>
          </cell>
          <cell r="C879">
            <v>2146599295221</v>
          </cell>
          <cell r="D879">
            <v>21132054</v>
          </cell>
          <cell r="E879">
            <v>0</v>
          </cell>
          <cell r="F879">
            <v>2146620427275</v>
          </cell>
        </row>
        <row r="880">
          <cell r="A880">
            <v>1999660001</v>
          </cell>
          <cell r="B880" t="str">
            <v>Maquinaría y equipo</v>
          </cell>
          <cell r="C880">
            <v>4568333706</v>
          </cell>
          <cell r="D880">
            <v>0</v>
          </cell>
          <cell r="E880">
            <v>0</v>
          </cell>
          <cell r="F880">
            <v>4568333706</v>
          </cell>
        </row>
        <row r="881">
          <cell r="A881">
            <v>1999680001</v>
          </cell>
          <cell r="B881" t="str">
            <v>Muebles, enseres y e</v>
          </cell>
          <cell r="C881">
            <v>1027434473</v>
          </cell>
          <cell r="D881">
            <v>0</v>
          </cell>
          <cell r="E881">
            <v>0</v>
          </cell>
          <cell r="F881">
            <v>1027434473</v>
          </cell>
        </row>
        <row r="882">
          <cell r="A882">
            <v>1999690001</v>
          </cell>
          <cell r="B882" t="str">
            <v>Equipo de comunicaci</v>
          </cell>
          <cell r="C882">
            <v>151430790</v>
          </cell>
          <cell r="D882">
            <v>0</v>
          </cell>
          <cell r="E882">
            <v>0</v>
          </cell>
          <cell r="F882">
            <v>151430790</v>
          </cell>
        </row>
        <row r="883">
          <cell r="A883">
            <v>1999700001</v>
          </cell>
          <cell r="B883" t="str">
            <v>Valo Eq de transtrac</v>
          </cell>
          <cell r="C883">
            <v>307909093</v>
          </cell>
          <cell r="D883">
            <v>0</v>
          </cell>
          <cell r="E883">
            <v>0</v>
          </cell>
          <cell r="F883">
            <v>307909093</v>
          </cell>
        </row>
        <row r="884">
          <cell r="A884">
            <v>2302010102</v>
          </cell>
          <cell r="B884" t="str">
            <v>Bca Comer Cred int L</v>
          </cell>
          <cell r="C884">
            <v>-305000000000</v>
          </cell>
          <cell r="D884">
            <v>0</v>
          </cell>
          <cell r="E884">
            <v>0</v>
          </cell>
          <cell r="F884">
            <v>-305000000000</v>
          </cell>
        </row>
        <row r="885">
          <cell r="A885">
            <v>2322010101</v>
          </cell>
          <cell r="B885" t="str">
            <v>Intr Creditos Obteni</v>
          </cell>
          <cell r="C885">
            <v>-9342125992</v>
          </cell>
          <cell r="D885">
            <v>9342126000</v>
          </cell>
          <cell r="E885">
            <v>-771521167</v>
          </cell>
          <cell r="F885">
            <v>-771521159</v>
          </cell>
        </row>
        <row r="886">
          <cell r="A886">
            <v>2401010001</v>
          </cell>
          <cell r="B886" t="str">
            <v>Ctasxp Bienes y serv</v>
          </cell>
          <cell r="C886">
            <v>-159685262328</v>
          </cell>
          <cell r="D886">
            <v>380648902312</v>
          </cell>
          <cell r="E886">
            <v>-272091480989</v>
          </cell>
          <cell r="F886">
            <v>-51127841005</v>
          </cell>
        </row>
        <row r="887">
          <cell r="A887">
            <v>2401010002</v>
          </cell>
          <cell r="B887" t="str">
            <v>Ctasxp Fac pend x re</v>
          </cell>
          <cell r="C887">
            <v>-18326991839</v>
          </cell>
          <cell r="D887">
            <v>133561976571</v>
          </cell>
          <cell r="E887">
            <v>-137901547585</v>
          </cell>
          <cell r="F887">
            <v>-22666562853</v>
          </cell>
        </row>
        <row r="888">
          <cell r="A888">
            <v>2401010011</v>
          </cell>
          <cell r="B888" t="str">
            <v>Ctos Margen Vari Est</v>
          </cell>
          <cell r="C888">
            <v>-25024799778</v>
          </cell>
          <cell r="D888">
            <v>25024799778</v>
          </cell>
          <cell r="E888">
            <v>-24541103107</v>
          </cell>
          <cell r="F888">
            <v>-24541103107</v>
          </cell>
        </row>
        <row r="889">
          <cell r="A889">
            <v>2401010027</v>
          </cell>
          <cell r="B889" t="str">
            <v>Compras y Ss de Ener</v>
          </cell>
          <cell r="C889">
            <v>0</v>
          </cell>
          <cell r="D889">
            <v>138445435</v>
          </cell>
          <cell r="E889">
            <v>-226606668</v>
          </cell>
          <cell r="F889">
            <v>-88161233</v>
          </cell>
        </row>
        <row r="890">
          <cell r="A890">
            <v>2401010033</v>
          </cell>
          <cell r="B890" t="str">
            <v>Costos nacionalizaci</v>
          </cell>
          <cell r="C890">
            <v>-601571523</v>
          </cell>
          <cell r="D890">
            <v>0</v>
          </cell>
          <cell r="E890">
            <v>-110007411</v>
          </cell>
          <cell r="F890">
            <v>-711578934</v>
          </cell>
        </row>
        <row r="891">
          <cell r="A891">
            <v>2401010099</v>
          </cell>
          <cell r="B891" t="str">
            <v>Cta Compensa Pas</v>
          </cell>
          <cell r="C891">
            <v>-39596528</v>
          </cell>
          <cell r="D891">
            <v>40240346</v>
          </cell>
          <cell r="E891">
            <v>-180752358</v>
          </cell>
          <cell r="F891">
            <v>-180108540</v>
          </cell>
        </row>
        <row r="892">
          <cell r="A892">
            <v>2406010001</v>
          </cell>
          <cell r="B892" t="str">
            <v>Adq Bienes  y servic</v>
          </cell>
          <cell r="C892">
            <v>-61880106</v>
          </cell>
          <cell r="D892">
            <v>3182638347</v>
          </cell>
          <cell r="E892">
            <v>-3430523313</v>
          </cell>
          <cell r="F892">
            <v>-309765072</v>
          </cell>
        </row>
        <row r="893">
          <cell r="A893">
            <v>2406010099</v>
          </cell>
          <cell r="B893" t="str">
            <v>Adq Cta comp  PAS</v>
          </cell>
          <cell r="C893">
            <v>39732860</v>
          </cell>
          <cell r="D893">
            <v>176860596</v>
          </cell>
          <cell r="E893">
            <v>-40305901</v>
          </cell>
          <cell r="F893">
            <v>176287555</v>
          </cell>
        </row>
        <row r="894">
          <cell r="A894">
            <v>2425010001</v>
          </cell>
          <cell r="B894" t="str">
            <v>Acreed Com, hon yser</v>
          </cell>
          <cell r="C894">
            <v>-5329890</v>
          </cell>
          <cell r="D894">
            <v>0</v>
          </cell>
          <cell r="E894">
            <v>0</v>
          </cell>
          <cell r="F894">
            <v>-5329890</v>
          </cell>
        </row>
        <row r="895">
          <cell r="A895">
            <v>2425030001</v>
          </cell>
          <cell r="B895" t="str">
            <v>Dividendos   y parti</v>
          </cell>
          <cell r="C895">
            <v>-22503</v>
          </cell>
          <cell r="D895">
            <v>0</v>
          </cell>
          <cell r="E895">
            <v>0</v>
          </cell>
          <cell r="F895">
            <v>-22503</v>
          </cell>
        </row>
        <row r="896">
          <cell r="A896">
            <v>2425030002</v>
          </cell>
          <cell r="B896" t="str">
            <v>Dividendos   y parti</v>
          </cell>
          <cell r="C896">
            <v>-870098591335</v>
          </cell>
          <cell r="D896">
            <v>328597585524</v>
          </cell>
          <cell r="E896">
            <v>0</v>
          </cell>
          <cell r="F896">
            <v>-541501005811</v>
          </cell>
        </row>
        <row r="897">
          <cell r="A897">
            <v>2425040001</v>
          </cell>
          <cell r="B897" t="str">
            <v>Servicios Publicos</v>
          </cell>
          <cell r="C897">
            <v>-669471</v>
          </cell>
          <cell r="D897">
            <v>40753600</v>
          </cell>
          <cell r="E897">
            <v>-48378979</v>
          </cell>
          <cell r="F897">
            <v>-8294850</v>
          </cell>
        </row>
        <row r="898">
          <cell r="A898">
            <v>2425060001</v>
          </cell>
          <cell r="B898" t="str">
            <v>Suscripciones</v>
          </cell>
          <cell r="C898">
            <v>0</v>
          </cell>
          <cell r="D898">
            <v>3590209</v>
          </cell>
          <cell r="E898">
            <v>-3590209</v>
          </cell>
          <cell r="F898">
            <v>0</v>
          </cell>
        </row>
        <row r="899">
          <cell r="A899">
            <v>2425100001</v>
          </cell>
          <cell r="B899" t="str">
            <v>Seguros</v>
          </cell>
          <cell r="C899">
            <v>0</v>
          </cell>
          <cell r="D899">
            <v>59550901</v>
          </cell>
          <cell r="E899">
            <v>-78761083</v>
          </cell>
          <cell r="F899">
            <v>-19210182</v>
          </cell>
        </row>
        <row r="900">
          <cell r="A900">
            <v>2425180001</v>
          </cell>
          <cell r="B900" t="str">
            <v>Aptes fondos pension</v>
          </cell>
          <cell r="C900">
            <v>-544624300</v>
          </cell>
          <cell r="D900">
            <v>595682205</v>
          </cell>
          <cell r="E900">
            <v>-694061805</v>
          </cell>
          <cell r="F900">
            <v>-643003900</v>
          </cell>
        </row>
        <row r="901">
          <cell r="A901">
            <v>2425190001</v>
          </cell>
          <cell r="B901" t="str">
            <v>Aptes seguridad soci</v>
          </cell>
          <cell r="C901">
            <v>-339954725</v>
          </cell>
          <cell r="D901">
            <v>340954446</v>
          </cell>
          <cell r="E901">
            <v>-427419029</v>
          </cell>
          <cell r="F901">
            <v>-426419308</v>
          </cell>
        </row>
        <row r="902">
          <cell r="A902">
            <v>2425200001</v>
          </cell>
          <cell r="B902" t="str">
            <v>Aptes ICBF,Sena y Ca</v>
          </cell>
          <cell r="C902">
            <v>-272547311</v>
          </cell>
          <cell r="D902">
            <v>290472272</v>
          </cell>
          <cell r="E902">
            <v>-346675045</v>
          </cell>
          <cell r="F902">
            <v>-328750084</v>
          </cell>
        </row>
        <row r="903">
          <cell r="A903">
            <v>2425210001</v>
          </cell>
          <cell r="B903" t="str">
            <v>Sindicatos</v>
          </cell>
          <cell r="C903">
            <v>-8412</v>
          </cell>
          <cell r="D903">
            <v>0</v>
          </cell>
          <cell r="E903">
            <v>-8460783</v>
          </cell>
          <cell r="F903">
            <v>-8469195</v>
          </cell>
        </row>
        <row r="904">
          <cell r="A904">
            <v>2425220001</v>
          </cell>
          <cell r="B904" t="str">
            <v>Cooperativas</v>
          </cell>
          <cell r="C904">
            <v>0</v>
          </cell>
          <cell r="D904">
            <v>0</v>
          </cell>
          <cell r="E904">
            <v>-31000</v>
          </cell>
          <cell r="F904">
            <v>-31000</v>
          </cell>
        </row>
        <row r="905">
          <cell r="A905">
            <v>2425230001</v>
          </cell>
          <cell r="B905" t="str">
            <v>Fondo de empleados</v>
          </cell>
          <cell r="C905">
            <v>0</v>
          </cell>
          <cell r="D905">
            <v>0</v>
          </cell>
          <cell r="E905">
            <v>-288318012</v>
          </cell>
          <cell r="F905">
            <v>-288318012</v>
          </cell>
        </row>
        <row r="906">
          <cell r="A906">
            <v>2425240002</v>
          </cell>
          <cell r="B906" t="str">
            <v>Embargos  de Familia</v>
          </cell>
          <cell r="C906">
            <v>-7833151</v>
          </cell>
          <cell r="D906">
            <v>0</v>
          </cell>
          <cell r="E906">
            <v>-6291372</v>
          </cell>
          <cell r="F906">
            <v>-14124523</v>
          </cell>
        </row>
        <row r="907">
          <cell r="A907">
            <v>2425320001</v>
          </cell>
          <cell r="B907" t="str">
            <v>Riesgos profesionale</v>
          </cell>
          <cell r="C907">
            <v>-109774743</v>
          </cell>
          <cell r="D907">
            <v>109417329</v>
          </cell>
          <cell r="E907">
            <v>-125764284</v>
          </cell>
          <cell r="F907">
            <v>-126121698</v>
          </cell>
        </row>
        <row r="908">
          <cell r="A908">
            <v>2425900001</v>
          </cell>
          <cell r="B908" t="str">
            <v>Otr Acre Aclar Banc</v>
          </cell>
          <cell r="C908">
            <v>0</v>
          </cell>
          <cell r="D908">
            <v>14979392750</v>
          </cell>
          <cell r="E908">
            <v>-14979392750</v>
          </cell>
          <cell r="F908">
            <v>0</v>
          </cell>
        </row>
        <row r="909">
          <cell r="A909">
            <v>2425900009</v>
          </cell>
          <cell r="B909" t="str">
            <v>Otros Acree Empleado</v>
          </cell>
          <cell r="C909">
            <v>-40307628</v>
          </cell>
          <cell r="D909">
            <v>946912383</v>
          </cell>
          <cell r="E909">
            <v>-929586326</v>
          </cell>
          <cell r="F909">
            <v>-22981571</v>
          </cell>
        </row>
        <row r="910">
          <cell r="A910">
            <v>2425900012</v>
          </cell>
          <cell r="B910" t="str">
            <v>Otros Acreedores</v>
          </cell>
          <cell r="C910">
            <v>-261456652</v>
          </cell>
          <cell r="D910">
            <v>352453232</v>
          </cell>
          <cell r="E910">
            <v>-469643325</v>
          </cell>
          <cell r="F910">
            <v>-378646745</v>
          </cell>
        </row>
        <row r="911">
          <cell r="A911">
            <v>2425900023</v>
          </cell>
          <cell r="B911" t="str">
            <v>Otr Acre Predios</v>
          </cell>
          <cell r="C911">
            <v>-65415286</v>
          </cell>
          <cell r="D911">
            <v>0</v>
          </cell>
          <cell r="E911">
            <v>0</v>
          </cell>
          <cell r="F911">
            <v>-65415286</v>
          </cell>
        </row>
        <row r="912">
          <cell r="A912">
            <v>2425900050</v>
          </cell>
          <cell r="B912" t="str">
            <v>Partidas conc.</v>
          </cell>
          <cell r="C912">
            <v>-33123200</v>
          </cell>
          <cell r="D912">
            <v>4300000</v>
          </cell>
          <cell r="E912">
            <v>0</v>
          </cell>
          <cell r="F912">
            <v>-28823200</v>
          </cell>
        </row>
        <row r="913">
          <cell r="A913">
            <v>2425900099</v>
          </cell>
          <cell r="B913" t="str">
            <v>Cta Compensa Pas</v>
          </cell>
          <cell r="C913">
            <v>2440</v>
          </cell>
          <cell r="D913">
            <v>48408</v>
          </cell>
          <cell r="E913">
            <v>-805</v>
          </cell>
          <cell r="F913">
            <v>50043</v>
          </cell>
        </row>
        <row r="914">
          <cell r="A914">
            <v>2430110012</v>
          </cell>
          <cell r="B914" t="str">
            <v>Serv Ener Contrib Ot</v>
          </cell>
          <cell r="C914">
            <v>29480384</v>
          </cell>
          <cell r="D914">
            <v>3250483158</v>
          </cell>
          <cell r="E914">
            <v>-3279963542</v>
          </cell>
          <cell r="F914">
            <v>0</v>
          </cell>
        </row>
        <row r="915">
          <cell r="A915">
            <v>2436010001</v>
          </cell>
          <cell r="B915" t="str">
            <v>Ret Fte Sal pagos la</v>
          </cell>
          <cell r="C915">
            <v>-279883600</v>
          </cell>
          <cell r="D915">
            <v>279883600</v>
          </cell>
          <cell r="E915">
            <v>-321288800</v>
          </cell>
          <cell r="F915">
            <v>-321288800</v>
          </cell>
        </row>
        <row r="916">
          <cell r="A916">
            <v>2436030001</v>
          </cell>
          <cell r="B916" t="str">
            <v>RetFte Honorarios11%</v>
          </cell>
          <cell r="C916">
            <v>-299570069</v>
          </cell>
          <cell r="D916">
            <v>299964022</v>
          </cell>
          <cell r="E916">
            <v>-161636635</v>
          </cell>
          <cell r="F916">
            <v>-161242682</v>
          </cell>
        </row>
        <row r="917">
          <cell r="A917">
            <v>2436030002</v>
          </cell>
          <cell r="B917" t="str">
            <v>RetFte Honorarios10%</v>
          </cell>
          <cell r="C917">
            <v>-60000</v>
          </cell>
          <cell r="D917">
            <v>60000</v>
          </cell>
          <cell r="E917">
            <v>-1988879</v>
          </cell>
          <cell r="F917">
            <v>-1988879</v>
          </cell>
        </row>
        <row r="918">
          <cell r="A918">
            <v>2436030003</v>
          </cell>
          <cell r="B918" t="str">
            <v>RtFteHonorarios.6%</v>
          </cell>
          <cell r="C918">
            <v>-60945911</v>
          </cell>
          <cell r="D918">
            <v>60945911</v>
          </cell>
          <cell r="E918">
            <v>-68141771</v>
          </cell>
          <cell r="F918">
            <v>-68141771</v>
          </cell>
        </row>
        <row r="919">
          <cell r="A919">
            <v>2436040001</v>
          </cell>
          <cell r="B919" t="str">
            <v>RtFte Comisiones 11%</v>
          </cell>
          <cell r="C919">
            <v>-206005</v>
          </cell>
          <cell r="D919">
            <v>206005</v>
          </cell>
          <cell r="E919">
            <v>-206840</v>
          </cell>
          <cell r="F919">
            <v>-206840</v>
          </cell>
        </row>
        <row r="920">
          <cell r="A920">
            <v>2436050001</v>
          </cell>
          <cell r="B920" t="str">
            <v>RFteServGeneral6%</v>
          </cell>
          <cell r="C920">
            <v>-668400</v>
          </cell>
          <cell r="D920">
            <v>668400</v>
          </cell>
          <cell r="E920">
            <v>-762024</v>
          </cell>
          <cell r="F920">
            <v>-762024</v>
          </cell>
        </row>
        <row r="921">
          <cell r="A921">
            <v>2436050002</v>
          </cell>
          <cell r="B921" t="str">
            <v>RtFteTemporales</v>
          </cell>
          <cell r="C921">
            <v>-203616</v>
          </cell>
          <cell r="D921">
            <v>244411</v>
          </cell>
          <cell r="E921">
            <v>-155753</v>
          </cell>
          <cell r="F921">
            <v>-114958</v>
          </cell>
        </row>
        <row r="922">
          <cell r="A922">
            <v>2436050003</v>
          </cell>
          <cell r="B922" t="str">
            <v>RtFteVigilan.Aseo3%</v>
          </cell>
          <cell r="C922">
            <v>-5883440</v>
          </cell>
          <cell r="D922">
            <v>6006497</v>
          </cell>
          <cell r="E922">
            <v>-2060824</v>
          </cell>
          <cell r="F922">
            <v>-1937767</v>
          </cell>
        </row>
        <row r="923">
          <cell r="A923">
            <v>2436050004</v>
          </cell>
          <cell r="B923" t="str">
            <v>RFteRestHot3.5%</v>
          </cell>
          <cell r="C923">
            <v>-9368344</v>
          </cell>
          <cell r="D923">
            <v>15332325</v>
          </cell>
          <cell r="E923">
            <v>-25902958</v>
          </cell>
          <cell r="F923">
            <v>-19938977</v>
          </cell>
        </row>
        <row r="924">
          <cell r="A924">
            <v>2436050005</v>
          </cell>
          <cell r="B924" t="str">
            <v>RetFteTransPasaj1%</v>
          </cell>
          <cell r="C924">
            <v>0</v>
          </cell>
          <cell r="D924">
            <v>0</v>
          </cell>
          <cell r="E924">
            <v>-26310</v>
          </cell>
          <cell r="F924">
            <v>-26310</v>
          </cell>
        </row>
        <row r="925">
          <cell r="A925">
            <v>2436050006</v>
          </cell>
          <cell r="B925" t="str">
            <v>RFteTransPasaj3.5%</v>
          </cell>
          <cell r="C925">
            <v>-4696935</v>
          </cell>
          <cell r="D925">
            <v>4721068</v>
          </cell>
          <cell r="E925">
            <v>-1650184</v>
          </cell>
          <cell r="F925">
            <v>-1626051</v>
          </cell>
        </row>
        <row r="926">
          <cell r="A926">
            <v>2436050007</v>
          </cell>
          <cell r="B926" t="str">
            <v>Ret FteTransCarga1%</v>
          </cell>
          <cell r="C926">
            <v>-2366879</v>
          </cell>
          <cell r="D926">
            <v>2366879</v>
          </cell>
          <cell r="E926">
            <v>-30192167</v>
          </cell>
          <cell r="F926">
            <v>-30192167</v>
          </cell>
        </row>
        <row r="927">
          <cell r="A927">
            <v>2436050008</v>
          </cell>
          <cell r="B927" t="str">
            <v>RFteServGeneral4%</v>
          </cell>
          <cell r="C927">
            <v>-194853606</v>
          </cell>
          <cell r="D927">
            <v>203082617</v>
          </cell>
          <cell r="E927">
            <v>-127812066</v>
          </cell>
          <cell r="F927">
            <v>-119583055</v>
          </cell>
        </row>
        <row r="928">
          <cell r="A928">
            <v>2436050014</v>
          </cell>
          <cell r="B928" t="str">
            <v>RtFte Prog Inf 3,5%</v>
          </cell>
          <cell r="C928">
            <v>-95390</v>
          </cell>
          <cell r="D928">
            <v>95390</v>
          </cell>
          <cell r="E928">
            <v>-40047</v>
          </cell>
          <cell r="F928">
            <v>-40047</v>
          </cell>
        </row>
        <row r="929">
          <cell r="A929">
            <v>2436060001</v>
          </cell>
          <cell r="B929" t="str">
            <v>RetFteArrendMueb4%</v>
          </cell>
          <cell r="C929">
            <v>479175</v>
          </cell>
          <cell r="D929">
            <v>0</v>
          </cell>
          <cell r="E929">
            <v>-2115175</v>
          </cell>
          <cell r="F929">
            <v>-1636000</v>
          </cell>
        </row>
        <row r="930">
          <cell r="A930">
            <v>2436060002</v>
          </cell>
          <cell r="B930" t="str">
            <v>RetFteArrendInmue3.5</v>
          </cell>
          <cell r="C930">
            <v>-973194</v>
          </cell>
          <cell r="D930">
            <v>991034</v>
          </cell>
          <cell r="E930">
            <v>-613141</v>
          </cell>
          <cell r="F930">
            <v>-595301</v>
          </cell>
        </row>
        <row r="931">
          <cell r="A931">
            <v>2436070001</v>
          </cell>
          <cell r="B931" t="str">
            <v>RtFteRendFinanc.7%</v>
          </cell>
          <cell r="C931">
            <v>0</v>
          </cell>
          <cell r="D931">
            <v>0</v>
          </cell>
          <cell r="E931">
            <v>-1750008</v>
          </cell>
          <cell r="F931">
            <v>-1750008</v>
          </cell>
        </row>
        <row r="932">
          <cell r="A932">
            <v>2436070002</v>
          </cell>
          <cell r="B932" t="str">
            <v>RtFteRendFinanc.4%</v>
          </cell>
          <cell r="C932">
            <v>-374120</v>
          </cell>
          <cell r="D932">
            <v>374120</v>
          </cell>
          <cell r="E932">
            <v>-17232157</v>
          </cell>
          <cell r="F932">
            <v>-17232157</v>
          </cell>
        </row>
        <row r="933">
          <cell r="A933">
            <v>2436080001</v>
          </cell>
          <cell r="B933" t="str">
            <v>Ret Fte Compras 3.5%</v>
          </cell>
          <cell r="C933">
            <v>-40351181</v>
          </cell>
          <cell r="D933">
            <v>40501046</v>
          </cell>
          <cell r="E933">
            <v>-153848408</v>
          </cell>
          <cell r="F933">
            <v>-153698543</v>
          </cell>
        </row>
        <row r="934">
          <cell r="A934">
            <v>2436080003</v>
          </cell>
          <cell r="B934" t="str">
            <v>Ret FteCompCombustib</v>
          </cell>
          <cell r="C934">
            <v>-6236323</v>
          </cell>
          <cell r="D934">
            <v>6236323</v>
          </cell>
          <cell r="E934">
            <v>-11699</v>
          </cell>
          <cell r="F934">
            <v>-11699</v>
          </cell>
        </row>
        <row r="935">
          <cell r="A935">
            <v>2436080005</v>
          </cell>
          <cell r="B935" t="str">
            <v>Ret FteCompraEnergia</v>
          </cell>
          <cell r="C935">
            <v>-26966132</v>
          </cell>
          <cell r="D935">
            <v>30136432</v>
          </cell>
          <cell r="E935">
            <v>-32702955</v>
          </cell>
          <cell r="F935">
            <v>-29532655</v>
          </cell>
        </row>
        <row r="936">
          <cell r="A936">
            <v>2436100006</v>
          </cell>
          <cell r="B936" t="str">
            <v>Rte Fte ext rem serv</v>
          </cell>
          <cell r="C936">
            <v>-145511</v>
          </cell>
          <cell r="D936">
            <v>145511</v>
          </cell>
          <cell r="E936">
            <v>-12284117</v>
          </cell>
          <cell r="F936">
            <v>-12284117</v>
          </cell>
        </row>
        <row r="937">
          <cell r="A937">
            <v>2436100010</v>
          </cell>
          <cell r="B937" t="str">
            <v>Rte Fte ext honorari</v>
          </cell>
          <cell r="C937">
            <v>0</v>
          </cell>
          <cell r="D937">
            <v>0</v>
          </cell>
          <cell r="E937">
            <v>-942824</v>
          </cell>
          <cell r="F937">
            <v>-942824</v>
          </cell>
        </row>
        <row r="938">
          <cell r="A938">
            <v>2436100012</v>
          </cell>
          <cell r="B938" t="str">
            <v>Rte Fte ext Int y Co</v>
          </cell>
          <cell r="C938">
            <v>-1612282</v>
          </cell>
          <cell r="D938">
            <v>1612282</v>
          </cell>
          <cell r="E938">
            <v>0</v>
          </cell>
          <cell r="F938">
            <v>0</v>
          </cell>
        </row>
        <row r="939">
          <cell r="A939">
            <v>2436250003</v>
          </cell>
          <cell r="B939" t="str">
            <v>Retefuente No Reside</v>
          </cell>
          <cell r="C939">
            <v>-781773</v>
          </cell>
          <cell r="D939">
            <v>781713</v>
          </cell>
          <cell r="E939">
            <v>-7984300</v>
          </cell>
          <cell r="F939">
            <v>-7984360</v>
          </cell>
        </row>
        <row r="940">
          <cell r="A940">
            <v>2436250007</v>
          </cell>
          <cell r="B940" t="str">
            <v>Ret reg simp 15%/16%</v>
          </cell>
          <cell r="C940">
            <v>-1402342</v>
          </cell>
          <cell r="D940">
            <v>1402342</v>
          </cell>
          <cell r="E940">
            <v>-2590285</v>
          </cell>
          <cell r="F940">
            <v>-2590285</v>
          </cell>
        </row>
        <row r="941">
          <cell r="A941">
            <v>2436250008</v>
          </cell>
          <cell r="B941" t="str">
            <v>Ret reg simp 15%/ 5%</v>
          </cell>
          <cell r="C941">
            <v>-8158</v>
          </cell>
          <cell r="D941">
            <v>8158</v>
          </cell>
          <cell r="E941">
            <v>0</v>
          </cell>
          <cell r="F941">
            <v>0</v>
          </cell>
        </row>
        <row r="942">
          <cell r="A942">
            <v>2436250009</v>
          </cell>
          <cell r="B942" t="str">
            <v>Rtefte Reg Comun 15%</v>
          </cell>
          <cell r="C942">
            <v>-210627010</v>
          </cell>
          <cell r="D942">
            <v>212489964</v>
          </cell>
          <cell r="E942">
            <v>-172329926</v>
          </cell>
          <cell r="F942">
            <v>-170466972</v>
          </cell>
        </row>
        <row r="943">
          <cell r="A943">
            <v>2436260001</v>
          </cell>
          <cell r="B943" t="str">
            <v>Ret Fte obr civil 1%</v>
          </cell>
          <cell r="C943">
            <v>0</v>
          </cell>
          <cell r="D943">
            <v>0</v>
          </cell>
          <cell r="E943">
            <v>-300000</v>
          </cell>
          <cell r="F943">
            <v>-300000</v>
          </cell>
        </row>
        <row r="944">
          <cell r="A944">
            <v>2436900009</v>
          </cell>
          <cell r="B944" t="str">
            <v>Otras retenciones</v>
          </cell>
          <cell r="C944">
            <v>-832907328</v>
          </cell>
          <cell r="D944">
            <v>844350475</v>
          </cell>
          <cell r="E944">
            <v>-791581727</v>
          </cell>
          <cell r="F944">
            <v>-780138580</v>
          </cell>
        </row>
        <row r="945">
          <cell r="A945">
            <v>2436950001</v>
          </cell>
          <cell r="B945" t="str">
            <v>Autorre Arrendamient</v>
          </cell>
          <cell r="C945">
            <v>-64289</v>
          </cell>
          <cell r="D945">
            <v>64289</v>
          </cell>
          <cell r="E945">
            <v>0</v>
          </cell>
          <cell r="F945">
            <v>0</v>
          </cell>
        </row>
        <row r="946">
          <cell r="A946">
            <v>2436950002</v>
          </cell>
          <cell r="B946" t="str">
            <v>Autorre Honorarios</v>
          </cell>
          <cell r="C946">
            <v>-2874816</v>
          </cell>
          <cell r="D946">
            <v>2874815</v>
          </cell>
          <cell r="E946">
            <v>-3076654</v>
          </cell>
          <cell r="F946">
            <v>-3076655</v>
          </cell>
        </row>
        <row r="947">
          <cell r="A947">
            <v>2436950003</v>
          </cell>
          <cell r="B947" t="str">
            <v>Autorre Servicios</v>
          </cell>
          <cell r="C947">
            <v>-3406415</v>
          </cell>
          <cell r="D947">
            <v>10362534</v>
          </cell>
          <cell r="E947">
            <v>-9467796</v>
          </cell>
          <cell r="F947">
            <v>-2511677</v>
          </cell>
        </row>
        <row r="948">
          <cell r="A948">
            <v>2436950004</v>
          </cell>
          <cell r="B948" t="str">
            <v>Autorre Rend financi</v>
          </cell>
          <cell r="C948">
            <v>-54884173</v>
          </cell>
          <cell r="D948">
            <v>54884174</v>
          </cell>
          <cell r="E948">
            <v>-80015730</v>
          </cell>
          <cell r="F948">
            <v>-80015729</v>
          </cell>
        </row>
        <row r="949">
          <cell r="A949">
            <v>2436950005</v>
          </cell>
          <cell r="B949" t="str">
            <v>Autorre Ventas</v>
          </cell>
          <cell r="C949">
            <v>-3771895216</v>
          </cell>
          <cell r="D949">
            <v>3902604525</v>
          </cell>
          <cell r="E949">
            <v>-4250648136</v>
          </cell>
          <cell r="F949">
            <v>-4119938827</v>
          </cell>
        </row>
        <row r="950">
          <cell r="A950">
            <v>2436950006</v>
          </cell>
          <cell r="B950" t="str">
            <v>Autorre Otros concep</v>
          </cell>
          <cell r="C950">
            <v>755827</v>
          </cell>
          <cell r="D950">
            <v>264783</v>
          </cell>
          <cell r="E950">
            <v>-1583765</v>
          </cell>
          <cell r="F950">
            <v>-563155</v>
          </cell>
        </row>
        <row r="951">
          <cell r="A951">
            <v>2436950007</v>
          </cell>
          <cell r="B951" t="str">
            <v>AUTORRET CREE</v>
          </cell>
          <cell r="C951">
            <v>-3913279435</v>
          </cell>
          <cell r="D951">
            <v>3997071866</v>
          </cell>
          <cell r="E951">
            <v>-3458061913</v>
          </cell>
          <cell r="F951">
            <v>-3374269482</v>
          </cell>
        </row>
        <row r="952">
          <cell r="A952">
            <v>2437010012</v>
          </cell>
          <cell r="B952" t="str">
            <v>ICA -El colegio</v>
          </cell>
          <cell r="C952">
            <v>8487411</v>
          </cell>
          <cell r="D952">
            <v>0</v>
          </cell>
          <cell r="E952">
            <v>-3342638</v>
          </cell>
          <cell r="F952">
            <v>5144773</v>
          </cell>
        </row>
        <row r="953">
          <cell r="A953">
            <v>2437010029</v>
          </cell>
          <cell r="B953" t="str">
            <v>ICA -San Antonio</v>
          </cell>
          <cell r="C953">
            <v>-3258060</v>
          </cell>
          <cell r="D953">
            <v>0</v>
          </cell>
          <cell r="E953">
            <v>-2306637</v>
          </cell>
          <cell r="F953">
            <v>-5564697</v>
          </cell>
        </row>
        <row r="954">
          <cell r="A954">
            <v>2437010032</v>
          </cell>
          <cell r="B954" t="str">
            <v>ICA -Sibate</v>
          </cell>
          <cell r="C954">
            <v>-959380</v>
          </cell>
          <cell r="D954">
            <v>3000</v>
          </cell>
          <cell r="E954">
            <v>-2641450</v>
          </cell>
          <cell r="F954">
            <v>-3597830</v>
          </cell>
        </row>
        <row r="955">
          <cell r="A955">
            <v>2437010033</v>
          </cell>
          <cell r="B955" t="str">
            <v>ICA -Soacha</v>
          </cell>
          <cell r="C955">
            <v>-972661</v>
          </cell>
          <cell r="D955">
            <v>972661</v>
          </cell>
          <cell r="E955">
            <v>-677543</v>
          </cell>
          <cell r="F955">
            <v>-677543</v>
          </cell>
        </row>
        <row r="956">
          <cell r="A956">
            <v>2437010041</v>
          </cell>
          <cell r="B956" t="str">
            <v>ICA -Tocancipa</v>
          </cell>
          <cell r="C956">
            <v>-8998165</v>
          </cell>
          <cell r="D956">
            <v>0</v>
          </cell>
          <cell r="E956">
            <v>-7346017</v>
          </cell>
          <cell r="F956">
            <v>-16344182</v>
          </cell>
        </row>
        <row r="957">
          <cell r="A957">
            <v>2437010042</v>
          </cell>
          <cell r="B957" t="str">
            <v>ICA -Ubala</v>
          </cell>
          <cell r="C957">
            <v>-943730</v>
          </cell>
          <cell r="D957">
            <v>0</v>
          </cell>
          <cell r="E957">
            <v>-828275</v>
          </cell>
          <cell r="F957">
            <v>-1772005</v>
          </cell>
        </row>
        <row r="958">
          <cell r="A958">
            <v>2437010055</v>
          </cell>
          <cell r="B958" t="str">
            <v>ICA - Campoalegre</v>
          </cell>
          <cell r="C958">
            <v>-1052109</v>
          </cell>
          <cell r="D958">
            <v>0</v>
          </cell>
          <cell r="E958">
            <v>-1418613</v>
          </cell>
          <cell r="F958">
            <v>-2470722</v>
          </cell>
        </row>
        <row r="959">
          <cell r="A959">
            <v>2437010056</v>
          </cell>
          <cell r="B959" t="str">
            <v>ICA - Cartagena</v>
          </cell>
          <cell r="C959">
            <v>-2768712</v>
          </cell>
          <cell r="D959">
            <v>415436</v>
          </cell>
          <cell r="E959">
            <v>-3101008</v>
          </cell>
          <cell r="F959">
            <v>-5454284</v>
          </cell>
        </row>
        <row r="960">
          <cell r="A960">
            <v>2437010057</v>
          </cell>
          <cell r="B960" t="str">
            <v>ICA - Yaguara</v>
          </cell>
          <cell r="C960">
            <v>-1937447</v>
          </cell>
          <cell r="D960">
            <v>0</v>
          </cell>
          <cell r="E960">
            <v>-1186488</v>
          </cell>
          <cell r="F960">
            <v>-3123935</v>
          </cell>
        </row>
        <row r="961">
          <cell r="A961">
            <v>2437010058</v>
          </cell>
          <cell r="B961" t="str">
            <v>ICA - Gigante</v>
          </cell>
          <cell r="C961">
            <v>-61239271</v>
          </cell>
          <cell r="D961">
            <v>0</v>
          </cell>
          <cell r="E961">
            <v>-62322840</v>
          </cell>
          <cell r="F961">
            <v>-123562111</v>
          </cell>
        </row>
        <row r="962">
          <cell r="A962">
            <v>2437010059</v>
          </cell>
          <cell r="B962" t="str">
            <v>ICA - Garzon</v>
          </cell>
          <cell r="C962">
            <v>-7195235</v>
          </cell>
          <cell r="D962">
            <v>1623808</v>
          </cell>
          <cell r="E962">
            <v>-10209944</v>
          </cell>
          <cell r="F962">
            <v>-15781371</v>
          </cell>
        </row>
        <row r="963">
          <cell r="A963">
            <v>2437010060</v>
          </cell>
          <cell r="B963" t="str">
            <v>ICA - Altamira</v>
          </cell>
          <cell r="C963">
            <v>-612908</v>
          </cell>
          <cell r="D963">
            <v>0</v>
          </cell>
          <cell r="E963">
            <v>-1039332</v>
          </cell>
          <cell r="F963">
            <v>-1652240</v>
          </cell>
        </row>
        <row r="964">
          <cell r="A964">
            <v>2437010061</v>
          </cell>
          <cell r="B964" t="str">
            <v>ICA - El Agrado</v>
          </cell>
          <cell r="C964">
            <v>-2591346</v>
          </cell>
          <cell r="D964">
            <v>0</v>
          </cell>
          <cell r="E964">
            <v>-1783489</v>
          </cell>
          <cell r="F964">
            <v>-4374835</v>
          </cell>
        </row>
        <row r="965">
          <cell r="A965">
            <v>2437010062</v>
          </cell>
          <cell r="B965" t="str">
            <v>ICA - Neiva S.5x1000</v>
          </cell>
          <cell r="C965">
            <v>-876364</v>
          </cell>
          <cell r="D965">
            <v>0</v>
          </cell>
          <cell r="E965">
            <v>-854000</v>
          </cell>
          <cell r="F965">
            <v>-1730364</v>
          </cell>
        </row>
        <row r="966">
          <cell r="A966">
            <v>2437010093</v>
          </cell>
          <cell r="B966" t="str">
            <v>ICA - El Agrado</v>
          </cell>
          <cell r="C966">
            <v>-31417137</v>
          </cell>
          <cell r="D966">
            <v>0</v>
          </cell>
          <cell r="E966">
            <v>-29253779</v>
          </cell>
          <cell r="F966">
            <v>-60670916</v>
          </cell>
        </row>
        <row r="967">
          <cell r="A967">
            <v>2437010094</v>
          </cell>
          <cell r="B967" t="str">
            <v>ICA - Paicol</v>
          </cell>
          <cell r="C967">
            <v>-3360074</v>
          </cell>
          <cell r="D967">
            <v>0</v>
          </cell>
          <cell r="E967">
            <v>-5059830</v>
          </cell>
          <cell r="F967">
            <v>-8419904</v>
          </cell>
        </row>
        <row r="968">
          <cell r="A968">
            <v>2437010095</v>
          </cell>
          <cell r="B968" t="str">
            <v>ICA - Tesalia</v>
          </cell>
          <cell r="C968">
            <v>-1381</v>
          </cell>
          <cell r="D968">
            <v>0</v>
          </cell>
          <cell r="E968">
            <v>-9503556</v>
          </cell>
          <cell r="F968">
            <v>-9504937</v>
          </cell>
        </row>
        <row r="969">
          <cell r="A969">
            <v>2437020001</v>
          </cell>
          <cell r="B969" t="str">
            <v>ICA Act.204 - Act Co</v>
          </cell>
          <cell r="C969">
            <v>-5743084</v>
          </cell>
          <cell r="D969">
            <v>111946</v>
          </cell>
          <cell r="E969">
            <v>-30729685</v>
          </cell>
          <cell r="F969">
            <v>-36360823</v>
          </cell>
        </row>
        <row r="970">
          <cell r="A970">
            <v>2437020002</v>
          </cell>
          <cell r="B970" t="str">
            <v>ICA Act.304 - Act Se</v>
          </cell>
          <cell r="C970">
            <v>-13480980</v>
          </cell>
          <cell r="D970">
            <v>39408</v>
          </cell>
          <cell r="E970">
            <v>-9643732</v>
          </cell>
          <cell r="F970">
            <v>-23085304</v>
          </cell>
        </row>
        <row r="971">
          <cell r="A971">
            <v>2437020003</v>
          </cell>
          <cell r="B971" t="str">
            <v>ICA Act.301 - Servi</v>
          </cell>
          <cell r="C971">
            <v>-149040</v>
          </cell>
          <cell r="D971">
            <v>0</v>
          </cell>
          <cell r="E971">
            <v>0</v>
          </cell>
          <cell r="F971">
            <v>-149040</v>
          </cell>
        </row>
        <row r="972">
          <cell r="A972">
            <v>2437020004</v>
          </cell>
          <cell r="B972" t="str">
            <v>ICA Act.101 - Prod A</v>
          </cell>
          <cell r="C972">
            <v>-55409</v>
          </cell>
          <cell r="D972">
            <v>0</v>
          </cell>
          <cell r="E972">
            <v>-109442</v>
          </cell>
          <cell r="F972">
            <v>-164851</v>
          </cell>
        </row>
        <row r="973">
          <cell r="A973">
            <v>2437020006</v>
          </cell>
          <cell r="B973" t="str">
            <v>ICA Act.302 - Cons</v>
          </cell>
          <cell r="C973">
            <v>-2055383</v>
          </cell>
          <cell r="D973">
            <v>24712</v>
          </cell>
          <cell r="E973">
            <v>-905741</v>
          </cell>
          <cell r="F973">
            <v>-2936412</v>
          </cell>
        </row>
        <row r="974">
          <cell r="A974">
            <v>2437020009</v>
          </cell>
          <cell r="B974" t="str">
            <v>ICA Act.203 - Venta</v>
          </cell>
          <cell r="C974">
            <v>-1353663</v>
          </cell>
          <cell r="D974">
            <v>0</v>
          </cell>
          <cell r="E974">
            <v>-1220956</v>
          </cell>
          <cell r="F974">
            <v>-2574619</v>
          </cell>
        </row>
        <row r="975">
          <cell r="A975">
            <v>2437020010</v>
          </cell>
          <cell r="B975" t="str">
            <v>ICA Act.303 - Serv R</v>
          </cell>
          <cell r="C975">
            <v>-110923</v>
          </cell>
          <cell r="D975">
            <v>0</v>
          </cell>
          <cell r="E975">
            <v>-116553</v>
          </cell>
          <cell r="F975">
            <v>-227476</v>
          </cell>
        </row>
        <row r="976">
          <cell r="A976">
            <v>2440030001</v>
          </cell>
          <cell r="B976" t="str">
            <v>Predial unificado</v>
          </cell>
          <cell r="C976">
            <v>-32144000</v>
          </cell>
          <cell r="D976">
            <v>26140000</v>
          </cell>
          <cell r="E976">
            <v>-26140000</v>
          </cell>
          <cell r="F976">
            <v>-32144000</v>
          </cell>
        </row>
        <row r="977">
          <cell r="A977">
            <v>2440040001</v>
          </cell>
          <cell r="B977" t="str">
            <v>Industria y comercio</v>
          </cell>
          <cell r="C977">
            <v>-30783335</v>
          </cell>
          <cell r="D977">
            <v>17400</v>
          </cell>
          <cell r="E977">
            <v>-70067422</v>
          </cell>
          <cell r="F977">
            <v>-100833357</v>
          </cell>
        </row>
        <row r="978">
          <cell r="A978">
            <v>2440110004</v>
          </cell>
          <cell r="B978" t="str">
            <v>Otras Contribuciones</v>
          </cell>
          <cell r="C978">
            <v>-7896869641</v>
          </cell>
          <cell r="D978">
            <v>7092255660</v>
          </cell>
          <cell r="E978">
            <v>-6457455913</v>
          </cell>
          <cell r="F978">
            <v>-7262069894</v>
          </cell>
        </row>
        <row r="979">
          <cell r="A979">
            <v>2440900001</v>
          </cell>
          <cell r="B979" t="str">
            <v>Otros impuestos</v>
          </cell>
          <cell r="C979">
            <v>-32414716</v>
          </cell>
          <cell r="D979">
            <v>19793386</v>
          </cell>
          <cell r="E979">
            <v>-17667264</v>
          </cell>
          <cell r="F979">
            <v>-30288594</v>
          </cell>
        </row>
        <row r="980">
          <cell r="A980">
            <v>2445020001</v>
          </cell>
          <cell r="B980" t="str">
            <v>Iva en Venta de Serv</v>
          </cell>
          <cell r="C980">
            <v>-26131661</v>
          </cell>
          <cell r="D980">
            <v>27824474</v>
          </cell>
          <cell r="E980">
            <v>-49314674</v>
          </cell>
          <cell r="F980">
            <v>-47621861</v>
          </cell>
        </row>
        <row r="981">
          <cell r="A981">
            <v>2445050005</v>
          </cell>
          <cell r="B981" t="str">
            <v>IVA Serv reg simplif</v>
          </cell>
          <cell r="C981">
            <v>756033</v>
          </cell>
          <cell r="D981">
            <v>2590285</v>
          </cell>
          <cell r="E981">
            <v>-457720</v>
          </cell>
          <cell r="F981">
            <v>2888598</v>
          </cell>
        </row>
        <row r="982">
          <cell r="A982">
            <v>2445050009</v>
          </cell>
          <cell r="B982" t="str">
            <v>Iva transitorio</v>
          </cell>
          <cell r="C982">
            <v>9559325</v>
          </cell>
          <cell r="D982">
            <v>9571441</v>
          </cell>
          <cell r="E982">
            <v>0</v>
          </cell>
          <cell r="F982">
            <v>19130766</v>
          </cell>
        </row>
        <row r="983">
          <cell r="A983">
            <v>2450010001</v>
          </cell>
          <cell r="B983" t="str">
            <v>Ant Vtas Bien Y Serv</v>
          </cell>
          <cell r="C983">
            <v>-22100938</v>
          </cell>
          <cell r="D983">
            <v>32236341151</v>
          </cell>
          <cell r="E983">
            <v>-32236341150</v>
          </cell>
          <cell r="F983">
            <v>-22100937</v>
          </cell>
        </row>
        <row r="984">
          <cell r="A984">
            <v>2455070001</v>
          </cell>
          <cell r="B984" t="str">
            <v>Gtia Cum Contratista</v>
          </cell>
          <cell r="C984">
            <v>-5576791694</v>
          </cell>
          <cell r="D984">
            <v>0</v>
          </cell>
          <cell r="E984">
            <v>-903204276</v>
          </cell>
          <cell r="F984">
            <v>-6479995970</v>
          </cell>
        </row>
        <row r="985">
          <cell r="A985">
            <v>2490030001</v>
          </cell>
          <cell r="B985" t="str">
            <v>Vincul.EconómicNal</v>
          </cell>
          <cell r="C985">
            <v>-9654582088</v>
          </cell>
          <cell r="D985">
            <v>20256604316</v>
          </cell>
          <cell r="E985">
            <v>-19534907725</v>
          </cell>
          <cell r="F985">
            <v>-8932885497</v>
          </cell>
        </row>
        <row r="986">
          <cell r="A986">
            <v>2490030024</v>
          </cell>
          <cell r="B986" t="str">
            <v>Vinculados provision</v>
          </cell>
          <cell r="C986">
            <v>-551865</v>
          </cell>
          <cell r="D986">
            <v>0</v>
          </cell>
          <cell r="E986">
            <v>0</v>
          </cell>
          <cell r="F986">
            <v>-551865</v>
          </cell>
        </row>
        <row r="987">
          <cell r="A987">
            <v>2490030031</v>
          </cell>
          <cell r="B987" t="str">
            <v>Pagops a Clientes</v>
          </cell>
          <cell r="C987">
            <v>-6754348</v>
          </cell>
          <cell r="D987">
            <v>0</v>
          </cell>
          <cell r="E987">
            <v>0</v>
          </cell>
          <cell r="F987">
            <v>-6754348</v>
          </cell>
        </row>
        <row r="988">
          <cell r="A988">
            <v>2490030032</v>
          </cell>
          <cell r="B988" t="str">
            <v>Acop.Maniobras Coden</v>
          </cell>
          <cell r="C988">
            <v>-1526000</v>
          </cell>
          <cell r="D988">
            <v>7148760</v>
          </cell>
          <cell r="E988">
            <v>-1825400</v>
          </cell>
          <cell r="F988">
            <v>3797360</v>
          </cell>
        </row>
        <row r="989">
          <cell r="A989">
            <v>2490030033</v>
          </cell>
          <cell r="B989" t="str">
            <v>Alumbrado Publico</v>
          </cell>
          <cell r="C989">
            <v>1</v>
          </cell>
          <cell r="D989">
            <v>16946592</v>
          </cell>
          <cell r="E989">
            <v>-16946592</v>
          </cell>
          <cell r="F989">
            <v>1</v>
          </cell>
        </row>
        <row r="990">
          <cell r="A990">
            <v>2490030034</v>
          </cell>
          <cell r="B990" t="str">
            <v>Cont.Mandato CAM</v>
          </cell>
          <cell r="C990">
            <v>31089791</v>
          </cell>
          <cell r="D990">
            <v>24536389</v>
          </cell>
          <cell r="E990">
            <v>-41628863</v>
          </cell>
          <cell r="F990">
            <v>13997317</v>
          </cell>
        </row>
        <row r="991">
          <cell r="A991">
            <v>2490030035</v>
          </cell>
          <cell r="B991" t="str">
            <v>Codensa Servicios</v>
          </cell>
          <cell r="C991">
            <v>46522188</v>
          </cell>
          <cell r="D991">
            <v>65210584</v>
          </cell>
          <cell r="E991">
            <v>-46522191</v>
          </cell>
          <cell r="F991">
            <v>65210581</v>
          </cell>
        </row>
        <row r="992">
          <cell r="A992">
            <v>2505010001</v>
          </cell>
          <cell r="B992" t="str">
            <v>Oblig Labor Nómxpaga</v>
          </cell>
          <cell r="C992">
            <v>0</v>
          </cell>
          <cell r="D992">
            <v>4317117999</v>
          </cell>
          <cell r="E992">
            <v>-4317117999</v>
          </cell>
          <cell r="F992">
            <v>0</v>
          </cell>
        </row>
        <row r="993">
          <cell r="A993">
            <v>2505010098</v>
          </cell>
          <cell r="B993" t="str">
            <v>Interfaz de nomina</v>
          </cell>
          <cell r="C993">
            <v>0</v>
          </cell>
          <cell r="D993">
            <v>6061607331</v>
          </cell>
          <cell r="E993">
            <v>-6061607331</v>
          </cell>
          <cell r="F993">
            <v>0</v>
          </cell>
        </row>
        <row r="994">
          <cell r="A994">
            <v>2505010188</v>
          </cell>
          <cell r="B994" t="str">
            <v>Nómxpagar TRE</v>
          </cell>
          <cell r="C994">
            <v>0</v>
          </cell>
          <cell r="D994">
            <v>1678430231</v>
          </cell>
          <cell r="E994">
            <v>-1678430231</v>
          </cell>
          <cell r="F994">
            <v>0</v>
          </cell>
        </row>
        <row r="995">
          <cell r="A995">
            <v>2505020001</v>
          </cell>
          <cell r="B995" t="str">
            <v>Oblig Labor Cesantia</v>
          </cell>
          <cell r="C995">
            <v>-1318261422</v>
          </cell>
          <cell r="D995">
            <v>16728800</v>
          </cell>
          <cell r="E995">
            <v>-184886423</v>
          </cell>
          <cell r="F995">
            <v>-1486419045</v>
          </cell>
        </row>
        <row r="996">
          <cell r="A996">
            <v>2505030001</v>
          </cell>
          <cell r="B996" t="str">
            <v>Oblig labor Int cesa</v>
          </cell>
          <cell r="C996">
            <v>-67252738</v>
          </cell>
          <cell r="D996">
            <v>0</v>
          </cell>
          <cell r="E996">
            <v>-23209473</v>
          </cell>
          <cell r="F996">
            <v>-90462211</v>
          </cell>
        </row>
        <row r="997">
          <cell r="A997">
            <v>2505040001</v>
          </cell>
          <cell r="B997" t="str">
            <v>Oblig labor Vacacion</v>
          </cell>
          <cell r="C997">
            <v>-3349147159</v>
          </cell>
          <cell r="D997">
            <v>43262971</v>
          </cell>
          <cell r="E997">
            <v>-54876131</v>
          </cell>
          <cell r="F997">
            <v>-3360760319</v>
          </cell>
        </row>
        <row r="998">
          <cell r="A998">
            <v>2505050001</v>
          </cell>
          <cell r="B998" t="str">
            <v>Oblig labor Prima de</v>
          </cell>
          <cell r="C998">
            <v>-905712985</v>
          </cell>
          <cell r="D998">
            <v>27669450</v>
          </cell>
          <cell r="E998">
            <v>-3161611</v>
          </cell>
          <cell r="F998">
            <v>-881205146</v>
          </cell>
        </row>
        <row r="999">
          <cell r="A999">
            <v>2505060001</v>
          </cell>
          <cell r="B999" t="str">
            <v>Oblig labor PrimaxSe</v>
          </cell>
          <cell r="C999">
            <v>-873643972</v>
          </cell>
          <cell r="D999">
            <v>873643972</v>
          </cell>
          <cell r="E999">
            <v>0</v>
          </cell>
          <cell r="F999">
            <v>0</v>
          </cell>
        </row>
        <row r="1000">
          <cell r="A1000">
            <v>2505060002</v>
          </cell>
          <cell r="B1000" t="str">
            <v>Mesada Adicional</v>
          </cell>
          <cell r="C1000">
            <v>-612928931</v>
          </cell>
          <cell r="D1000">
            <v>610919367</v>
          </cell>
          <cell r="E1000">
            <v>0</v>
          </cell>
          <cell r="F1000">
            <v>-2009564</v>
          </cell>
        </row>
        <row r="1001">
          <cell r="A1001">
            <v>2505120001</v>
          </cell>
          <cell r="B1001" t="str">
            <v>Oblig lab Bonificaci</v>
          </cell>
          <cell r="C1001">
            <v>-4086259041</v>
          </cell>
          <cell r="D1001">
            <v>0</v>
          </cell>
          <cell r="E1001">
            <v>-427039472</v>
          </cell>
          <cell r="F1001">
            <v>-4513298513</v>
          </cell>
        </row>
        <row r="1002">
          <cell r="A1002">
            <v>2505140001</v>
          </cell>
          <cell r="B1002" t="str">
            <v>Oblig lab Prima esp</v>
          </cell>
          <cell r="C1002">
            <v>-981729184</v>
          </cell>
          <cell r="D1002">
            <v>30708323</v>
          </cell>
          <cell r="E1002">
            <v>-1355522</v>
          </cell>
          <cell r="F1002">
            <v>-952376383</v>
          </cell>
        </row>
        <row r="1003">
          <cell r="A1003">
            <v>2630900117</v>
          </cell>
          <cell r="B1003" t="str">
            <v>Bonos capital B103</v>
          </cell>
          <cell r="C1003">
            <v>-170000000000</v>
          </cell>
          <cell r="D1003">
            <v>0</v>
          </cell>
          <cell r="E1003">
            <v>0</v>
          </cell>
          <cell r="F1003">
            <v>-170000000000</v>
          </cell>
        </row>
        <row r="1004">
          <cell r="A1004">
            <v>2630900126</v>
          </cell>
          <cell r="B1004" t="str">
            <v>Bonos Capital B10</v>
          </cell>
          <cell r="C1004">
            <v>-160060000000</v>
          </cell>
          <cell r="D1004">
            <v>0</v>
          </cell>
          <cell r="E1004">
            <v>0</v>
          </cell>
          <cell r="F1004">
            <v>-160060000000</v>
          </cell>
        </row>
        <row r="1005">
          <cell r="A1005">
            <v>2630900127</v>
          </cell>
          <cell r="B1005" t="str">
            <v>Bonos Capital B15</v>
          </cell>
          <cell r="C1005">
            <v>-55500000000</v>
          </cell>
          <cell r="D1005">
            <v>0</v>
          </cell>
          <cell r="E1005">
            <v>0</v>
          </cell>
          <cell r="F1005">
            <v>-55500000000</v>
          </cell>
        </row>
        <row r="1006">
          <cell r="A1006">
            <v>2630900129</v>
          </cell>
          <cell r="B1006" t="str">
            <v>Bonos Capital B 9</v>
          </cell>
          <cell r="C1006">
            <v>-218200000000</v>
          </cell>
          <cell r="D1006">
            <v>0</v>
          </cell>
          <cell r="E1006">
            <v>0</v>
          </cell>
          <cell r="F1006">
            <v>-218200000000</v>
          </cell>
        </row>
        <row r="1007">
          <cell r="A1007">
            <v>2630900130</v>
          </cell>
          <cell r="B1007" t="str">
            <v>Bonos Capital B 12</v>
          </cell>
          <cell r="C1007">
            <v>-89580000000</v>
          </cell>
          <cell r="D1007">
            <v>0</v>
          </cell>
          <cell r="E1007">
            <v>0</v>
          </cell>
          <cell r="F1007">
            <v>-89580000000</v>
          </cell>
        </row>
        <row r="1008">
          <cell r="A1008">
            <v>2630900135</v>
          </cell>
          <cell r="B1008" t="str">
            <v>Bonos Capital Ext.</v>
          </cell>
          <cell r="C1008">
            <v>-90000000000</v>
          </cell>
          <cell r="D1008">
            <v>0</v>
          </cell>
          <cell r="E1008">
            <v>0</v>
          </cell>
          <cell r="F1008">
            <v>-90000000000</v>
          </cell>
        </row>
        <row r="1009">
          <cell r="A1009">
            <v>2630900136</v>
          </cell>
          <cell r="B1009" t="str">
            <v>Bonos Capital QUIMBO</v>
          </cell>
          <cell r="C1009">
            <v>-646760000001</v>
          </cell>
          <cell r="D1009">
            <v>0</v>
          </cell>
          <cell r="E1009">
            <v>0</v>
          </cell>
          <cell r="F1009">
            <v>-646760000001</v>
          </cell>
        </row>
        <row r="1010">
          <cell r="A1010">
            <v>2630900137</v>
          </cell>
          <cell r="B1010" t="str">
            <v>Bonos Cpl B10  2012</v>
          </cell>
          <cell r="C1010">
            <v>-300000000000</v>
          </cell>
          <cell r="D1010">
            <v>0</v>
          </cell>
          <cell r="E1010">
            <v>0</v>
          </cell>
          <cell r="F1010">
            <v>-300000000000</v>
          </cell>
        </row>
        <row r="1011">
          <cell r="A1011">
            <v>2630900138</v>
          </cell>
          <cell r="B1011" t="str">
            <v>Bonos CapB15 2012</v>
          </cell>
          <cell r="C1011">
            <v>-200000000000</v>
          </cell>
          <cell r="D1011">
            <v>0</v>
          </cell>
          <cell r="E1011">
            <v>0</v>
          </cell>
          <cell r="F1011">
            <v>-200000000000</v>
          </cell>
        </row>
        <row r="1012">
          <cell r="A1012">
            <v>2630900139</v>
          </cell>
          <cell r="B1012" t="str">
            <v>Bonos cap B6 QUIMBO</v>
          </cell>
          <cell r="C1012">
            <v>-152530000000</v>
          </cell>
          <cell r="D1012">
            <v>0</v>
          </cell>
          <cell r="E1012">
            <v>0</v>
          </cell>
          <cell r="F1012">
            <v>-152530000000</v>
          </cell>
        </row>
        <row r="1013">
          <cell r="A1013">
            <v>2630900142</v>
          </cell>
          <cell r="B1013" t="str">
            <v>Bonos cap B6 EMG2013</v>
          </cell>
          <cell r="C1013">
            <v>-49440000000</v>
          </cell>
          <cell r="D1013">
            <v>0</v>
          </cell>
          <cell r="E1013">
            <v>0</v>
          </cell>
          <cell r="F1013">
            <v>-49440000000</v>
          </cell>
        </row>
        <row r="1014">
          <cell r="A1014">
            <v>2630900143</v>
          </cell>
          <cell r="B1014" t="str">
            <v>Bonos cap B12 QUIMBO</v>
          </cell>
          <cell r="C1014">
            <v>-363030000000</v>
          </cell>
          <cell r="D1014">
            <v>0</v>
          </cell>
          <cell r="E1014">
            <v>0</v>
          </cell>
          <cell r="F1014">
            <v>-363030000000</v>
          </cell>
        </row>
        <row r="1015">
          <cell r="A1015">
            <v>2630900146</v>
          </cell>
          <cell r="B1015" t="str">
            <v>B16-14 cap QUIMBO</v>
          </cell>
          <cell r="C1015">
            <v>-162500000000</v>
          </cell>
          <cell r="D1015">
            <v>0</v>
          </cell>
          <cell r="E1015">
            <v>0</v>
          </cell>
          <cell r="F1015">
            <v>-162500000000</v>
          </cell>
        </row>
        <row r="1016">
          <cell r="A1016">
            <v>2630900147</v>
          </cell>
          <cell r="B1016" t="str">
            <v>B10-2014  cap QUIMBO</v>
          </cell>
          <cell r="C1016">
            <v>-186430000000</v>
          </cell>
          <cell r="D1016">
            <v>0</v>
          </cell>
          <cell r="E1016">
            <v>0</v>
          </cell>
          <cell r="F1016">
            <v>-186430000000</v>
          </cell>
        </row>
        <row r="1017">
          <cell r="A1017">
            <v>2630900148</v>
          </cell>
          <cell r="B1017" t="str">
            <v>B6-2014 CAP EMGESA</v>
          </cell>
          <cell r="C1017">
            <v>-110000000000</v>
          </cell>
          <cell r="D1017">
            <v>0</v>
          </cell>
          <cell r="E1017">
            <v>0</v>
          </cell>
          <cell r="F1017">
            <v>-110000000000</v>
          </cell>
        </row>
        <row r="1018">
          <cell r="A1018">
            <v>2630900149</v>
          </cell>
          <cell r="B1018" t="str">
            <v>B6-2014 cap  QUIMBO</v>
          </cell>
          <cell r="C1018">
            <v>-131070000000</v>
          </cell>
          <cell r="D1018">
            <v>0</v>
          </cell>
          <cell r="E1018">
            <v>0</v>
          </cell>
          <cell r="F1018">
            <v>-131070000000</v>
          </cell>
        </row>
        <row r="1019">
          <cell r="A1019">
            <v>2630900217</v>
          </cell>
          <cell r="B1019" t="str">
            <v>Bonos Intereses A10</v>
          </cell>
          <cell r="C1019">
            <v>-397372500</v>
          </cell>
          <cell r="D1019">
            <v>397372500</v>
          </cell>
          <cell r="E1019">
            <v>-1768683913</v>
          </cell>
          <cell r="F1019">
            <v>-1768683913</v>
          </cell>
        </row>
        <row r="1020">
          <cell r="A1020">
            <v>2630900218</v>
          </cell>
          <cell r="B1020" t="str">
            <v>Bonos intereses A10</v>
          </cell>
          <cell r="C1020">
            <v>-75690000</v>
          </cell>
          <cell r="D1020">
            <v>75690000</v>
          </cell>
          <cell r="E1020">
            <v>-336892174</v>
          </cell>
          <cell r="F1020">
            <v>-336892174</v>
          </cell>
        </row>
        <row r="1021">
          <cell r="A1021">
            <v>2630900220</v>
          </cell>
          <cell r="B1021" t="str">
            <v>Bonos intereses B103</v>
          </cell>
          <cell r="C1021">
            <v>-3768038822</v>
          </cell>
          <cell r="D1021">
            <v>3768038822</v>
          </cell>
          <cell r="E1021">
            <v>-5021976521</v>
          </cell>
          <cell r="F1021">
            <v>-5021976521</v>
          </cell>
        </row>
        <row r="1022">
          <cell r="A1022">
            <v>2630900226</v>
          </cell>
          <cell r="B1022" t="str">
            <v>Bonos Intereses B10</v>
          </cell>
          <cell r="C1022">
            <v>-772651375</v>
          </cell>
          <cell r="D1022">
            <v>772651375</v>
          </cell>
          <cell r="E1022">
            <v>-1923110461</v>
          </cell>
          <cell r="F1022">
            <v>-1923110461</v>
          </cell>
        </row>
        <row r="1023">
          <cell r="A1023">
            <v>2630900227</v>
          </cell>
          <cell r="B1023" t="str">
            <v>Bonos Intereses B15</v>
          </cell>
          <cell r="C1023">
            <v>-277465011</v>
          </cell>
          <cell r="D1023">
            <v>277465011</v>
          </cell>
          <cell r="E1023">
            <v>-690026674</v>
          </cell>
          <cell r="F1023">
            <v>-690026674</v>
          </cell>
        </row>
        <row r="1024">
          <cell r="A1024">
            <v>2630900228</v>
          </cell>
          <cell r="B1024" t="str">
            <v>Bonos Intereses E 5</v>
          </cell>
          <cell r="C1024">
            <v>-7822732044</v>
          </cell>
          <cell r="D1024">
            <v>7822732044</v>
          </cell>
          <cell r="E1024">
            <v>-8525372647</v>
          </cell>
          <cell r="F1024">
            <v>-8525372647</v>
          </cell>
        </row>
        <row r="1025">
          <cell r="A1025">
            <v>2630900229</v>
          </cell>
          <cell r="B1025" t="str">
            <v>Bonos Intereses B 9</v>
          </cell>
          <cell r="C1025">
            <v>-3050579868</v>
          </cell>
          <cell r="D1025">
            <v>3050579868</v>
          </cell>
          <cell r="E1025">
            <v>-4688302747</v>
          </cell>
          <cell r="F1025">
            <v>-4688302747</v>
          </cell>
        </row>
        <row r="1026">
          <cell r="A1026">
            <v>2630900232</v>
          </cell>
          <cell r="B1026" t="str">
            <v>Bonos Intereses B12</v>
          </cell>
          <cell r="C1026">
            <v>-1280797121</v>
          </cell>
          <cell r="D1026">
            <v>1280797121</v>
          </cell>
          <cell r="E1026">
            <v>-1967265396</v>
          </cell>
          <cell r="F1026">
            <v>-1967265396</v>
          </cell>
        </row>
        <row r="1027">
          <cell r="A1027">
            <v>2630900235</v>
          </cell>
          <cell r="B1027" t="str">
            <v>Bonos Int. Ext.2011</v>
          </cell>
          <cell r="C1027">
            <v>-3186120329</v>
          </cell>
          <cell r="D1027">
            <v>3186120329</v>
          </cell>
          <cell r="E1027">
            <v>-3938747178</v>
          </cell>
          <cell r="F1027">
            <v>-3938747178</v>
          </cell>
        </row>
        <row r="1028">
          <cell r="A1028">
            <v>2630900236</v>
          </cell>
          <cell r="B1028" t="str">
            <v>Bonos Int. QUIMBO</v>
          </cell>
          <cell r="C1028">
            <v>-22896168709</v>
          </cell>
          <cell r="D1028">
            <v>22896168709</v>
          </cell>
          <cell r="E1028">
            <v>-28304712499</v>
          </cell>
          <cell r="F1028">
            <v>-28304712499</v>
          </cell>
        </row>
        <row r="1029">
          <cell r="A1029">
            <v>2630900237</v>
          </cell>
          <cell r="B1029" t="str">
            <v>Bonos Int B10 2012</v>
          </cell>
          <cell r="C1029">
            <v>-4070608696</v>
          </cell>
          <cell r="D1029">
            <v>4070608696</v>
          </cell>
          <cell r="E1029">
            <v>-946584783</v>
          </cell>
          <cell r="F1029">
            <v>-946584783</v>
          </cell>
        </row>
        <row r="1030">
          <cell r="A1030">
            <v>2630900238</v>
          </cell>
          <cell r="B1030" t="str">
            <v>Bonos Int B15 2012</v>
          </cell>
          <cell r="C1030">
            <v>-2765391304</v>
          </cell>
          <cell r="D1030">
            <v>2765391304</v>
          </cell>
          <cell r="E1030">
            <v>-642678261</v>
          </cell>
          <cell r="F1030">
            <v>-642678261</v>
          </cell>
        </row>
        <row r="1031">
          <cell r="A1031">
            <v>2630900239</v>
          </cell>
          <cell r="B1031" t="str">
            <v>Bonos int B6 QUIMBO</v>
          </cell>
          <cell r="C1031">
            <v>-2366206147</v>
          </cell>
          <cell r="D1031">
            <v>2366206147</v>
          </cell>
          <cell r="E1031">
            <v>-594502254</v>
          </cell>
          <cell r="F1031">
            <v>-594502254</v>
          </cell>
        </row>
        <row r="1032">
          <cell r="A1032">
            <v>2630900242</v>
          </cell>
          <cell r="B1032" t="str">
            <v>Bonos int B6 EMG2013</v>
          </cell>
          <cell r="C1032">
            <v>-766970243</v>
          </cell>
          <cell r="D1032">
            <v>766970243</v>
          </cell>
          <cell r="E1032">
            <v>-192697774</v>
          </cell>
          <cell r="F1032">
            <v>-192697774</v>
          </cell>
        </row>
        <row r="1033">
          <cell r="A1033">
            <v>2630900243</v>
          </cell>
          <cell r="B1033" t="str">
            <v>Bonos int B12QUIMBO</v>
          </cell>
          <cell r="C1033">
            <v>-6227108834</v>
          </cell>
          <cell r="D1033">
            <v>6227108834</v>
          </cell>
          <cell r="E1033">
            <v>-1560239804</v>
          </cell>
          <cell r="F1033">
            <v>-1560239804</v>
          </cell>
        </row>
        <row r="1034">
          <cell r="A1034">
            <v>2630900246</v>
          </cell>
          <cell r="B1034" t="str">
            <v>B16-2014  int QUIMBO</v>
          </cell>
          <cell r="C1034">
            <v>-484928261</v>
          </cell>
          <cell r="D1034">
            <v>484928261</v>
          </cell>
          <cell r="E1034">
            <v>-1436743750</v>
          </cell>
          <cell r="F1034">
            <v>-1436743750</v>
          </cell>
        </row>
        <row r="1035">
          <cell r="A1035">
            <v>2630900247</v>
          </cell>
          <cell r="B1035" t="str">
            <v>B10-2014  int QUIMBO</v>
          </cell>
          <cell r="C1035">
            <v>-530764589</v>
          </cell>
          <cell r="D1035">
            <v>530764589</v>
          </cell>
          <cell r="E1035">
            <v>-1574774210</v>
          </cell>
          <cell r="F1035">
            <v>-1574774210</v>
          </cell>
        </row>
        <row r="1036">
          <cell r="A1036">
            <v>2630900248</v>
          </cell>
          <cell r="B1036" t="str">
            <v>B6-2014  int EMGESA</v>
          </cell>
          <cell r="C1036">
            <v>-293786087</v>
          </cell>
          <cell r="D1036">
            <v>293786087</v>
          </cell>
          <cell r="E1036">
            <v>-873400000</v>
          </cell>
          <cell r="F1036">
            <v>-873400000</v>
          </cell>
        </row>
        <row r="1037">
          <cell r="A1037">
            <v>2630900249</v>
          </cell>
          <cell r="B1037" t="str">
            <v>B6-2014 int QUIMBO</v>
          </cell>
          <cell r="C1037">
            <v>-350063807</v>
          </cell>
          <cell r="D1037">
            <v>373155150</v>
          </cell>
          <cell r="E1037">
            <v>-1063787143</v>
          </cell>
          <cell r="F1037">
            <v>-1040695800</v>
          </cell>
        </row>
        <row r="1038">
          <cell r="A1038">
            <v>2630902002</v>
          </cell>
          <cell r="B1038" t="str">
            <v>Bonos a corto Plazo</v>
          </cell>
          <cell r="C1038">
            <v>-250000000000</v>
          </cell>
          <cell r="D1038">
            <v>0</v>
          </cell>
          <cell r="E1038">
            <v>0</v>
          </cell>
          <cell r="F1038">
            <v>-250000000000</v>
          </cell>
        </row>
        <row r="1039">
          <cell r="A1039">
            <v>2630902003</v>
          </cell>
          <cell r="B1039" t="str">
            <v>Bonos corto Plazo tf</v>
          </cell>
          <cell r="C1039">
            <v>-92220000000</v>
          </cell>
          <cell r="D1039">
            <v>0</v>
          </cell>
          <cell r="E1039">
            <v>0</v>
          </cell>
          <cell r="F1039">
            <v>-92220000000</v>
          </cell>
        </row>
        <row r="1040">
          <cell r="A1040">
            <v>2705010001</v>
          </cell>
          <cell r="B1040" t="str">
            <v>Prov renta y Comple</v>
          </cell>
          <cell r="C1040">
            <v>-189044321000</v>
          </cell>
          <cell r="D1040">
            <v>40394843000</v>
          </cell>
          <cell r="E1040">
            <v>-80813509000</v>
          </cell>
          <cell r="F1040">
            <v>-229462987000</v>
          </cell>
        </row>
        <row r="1041">
          <cell r="A1041">
            <v>2710050001</v>
          </cell>
          <cell r="B1041" t="str">
            <v>Prov Civiles</v>
          </cell>
          <cell r="C1041">
            <v>-1060802175</v>
          </cell>
          <cell r="D1041">
            <v>0</v>
          </cell>
          <cell r="E1041">
            <v>-4858916</v>
          </cell>
          <cell r="F1041">
            <v>-1065661091</v>
          </cell>
        </row>
        <row r="1042">
          <cell r="A1042">
            <v>2710050003</v>
          </cell>
          <cell r="B1042" t="str">
            <v>Prov.civil  laboral</v>
          </cell>
          <cell r="C1042">
            <v>-2297725236</v>
          </cell>
          <cell r="D1042">
            <v>1064856507</v>
          </cell>
          <cell r="E1042">
            <v>-1886471</v>
          </cell>
          <cell r="F1042">
            <v>-1234755200</v>
          </cell>
        </row>
        <row r="1043">
          <cell r="A1043">
            <v>2715070002</v>
          </cell>
          <cell r="B1043" t="str">
            <v>Prov Fidelización</v>
          </cell>
          <cell r="C1043">
            <v>-1349427449</v>
          </cell>
          <cell r="D1043">
            <v>0</v>
          </cell>
          <cell r="E1043">
            <v>-41268676</v>
          </cell>
          <cell r="F1043">
            <v>-1390696125</v>
          </cell>
        </row>
        <row r="1044">
          <cell r="A1044">
            <v>2715070003</v>
          </cell>
          <cell r="B1044" t="str">
            <v>Prov Bono Retiro</v>
          </cell>
          <cell r="C1044">
            <v>-1703286551</v>
          </cell>
          <cell r="D1044">
            <v>0</v>
          </cell>
          <cell r="E1044">
            <v>-41185653</v>
          </cell>
          <cell r="F1044">
            <v>-1744472204</v>
          </cell>
        </row>
        <row r="1045">
          <cell r="A1045">
            <v>2715070004</v>
          </cell>
          <cell r="B1045" t="str">
            <v>Prov Bono Fidel Sing</v>
          </cell>
          <cell r="C1045">
            <v>-884557382</v>
          </cell>
          <cell r="D1045">
            <v>0</v>
          </cell>
          <cell r="E1045">
            <v>-71339611</v>
          </cell>
          <cell r="F1045">
            <v>-955896993</v>
          </cell>
        </row>
        <row r="1046">
          <cell r="A1046">
            <v>2720030001</v>
          </cell>
          <cell r="B1046" t="str">
            <v>Calculo Actuar Pens</v>
          </cell>
          <cell r="C1046">
            <v>-57369648397</v>
          </cell>
          <cell r="D1046">
            <v>1497772723</v>
          </cell>
          <cell r="E1046">
            <v>-1462342194</v>
          </cell>
          <cell r="F1046">
            <v>-57334217868</v>
          </cell>
        </row>
        <row r="1047">
          <cell r="A1047">
            <v>2720030002</v>
          </cell>
          <cell r="B1047" t="str">
            <v>PC Calculo Actuarial</v>
          </cell>
          <cell r="C1047">
            <v>-9840024234</v>
          </cell>
          <cell r="D1047">
            <v>0</v>
          </cell>
          <cell r="E1047">
            <v>-35430529</v>
          </cell>
          <cell r="F1047">
            <v>-9875454763</v>
          </cell>
        </row>
        <row r="1048">
          <cell r="A1048">
            <v>2720030003</v>
          </cell>
          <cell r="B1048" t="str">
            <v>CA Benef Pensionados</v>
          </cell>
          <cell r="C1048">
            <v>-3731924680</v>
          </cell>
          <cell r="D1048">
            <v>22468290</v>
          </cell>
          <cell r="E1048">
            <v>-22468290</v>
          </cell>
          <cell r="F1048">
            <v>-3731924680</v>
          </cell>
        </row>
        <row r="1049">
          <cell r="A1049">
            <v>2720050001</v>
          </cell>
          <cell r="B1049" t="str">
            <v>Calc.Actuar fut pens</v>
          </cell>
          <cell r="C1049">
            <v>-1894669540</v>
          </cell>
          <cell r="D1049">
            <v>0</v>
          </cell>
          <cell r="E1049">
            <v>0</v>
          </cell>
          <cell r="F1049">
            <v>-1894669540</v>
          </cell>
        </row>
        <row r="1050">
          <cell r="A1050">
            <v>2720050006</v>
          </cell>
          <cell r="B1050" t="str">
            <v>CA Benef Activos</v>
          </cell>
          <cell r="C1050">
            <v>-10975283</v>
          </cell>
          <cell r="D1050">
            <v>0</v>
          </cell>
          <cell r="E1050">
            <v>0</v>
          </cell>
          <cell r="F1050">
            <v>-10975283</v>
          </cell>
        </row>
        <row r="1051">
          <cell r="A1051">
            <v>2790900002</v>
          </cell>
          <cell r="B1051" t="str">
            <v>Prov. Años anteriore</v>
          </cell>
          <cell r="C1051">
            <v>-2163089767</v>
          </cell>
          <cell r="D1051">
            <v>0</v>
          </cell>
          <cell r="E1051">
            <v>0</v>
          </cell>
          <cell r="F1051">
            <v>-2163089767</v>
          </cell>
        </row>
        <row r="1052">
          <cell r="A1052">
            <v>2790900003</v>
          </cell>
          <cell r="B1052" t="str">
            <v>Provisión año actual</v>
          </cell>
          <cell r="C1052">
            <v>-5739070817</v>
          </cell>
          <cell r="D1052">
            <v>3718907632</v>
          </cell>
          <cell r="E1052">
            <v>-4011354640</v>
          </cell>
          <cell r="F1052">
            <v>-6031517825</v>
          </cell>
        </row>
        <row r="1053">
          <cell r="A1053">
            <v>2790900004</v>
          </cell>
          <cell r="B1053" t="str">
            <v>Prov.InversProduccio</v>
          </cell>
          <cell r="C1053">
            <v>-52997478065</v>
          </cell>
          <cell r="D1053">
            <v>47474502298</v>
          </cell>
          <cell r="E1053">
            <v>-44330510273</v>
          </cell>
          <cell r="F1053">
            <v>-49853486040</v>
          </cell>
        </row>
        <row r="1054">
          <cell r="A1054">
            <v>2790900005</v>
          </cell>
          <cell r="B1054" t="str">
            <v>ProvInversionesOtros</v>
          </cell>
          <cell r="C1054">
            <v>-163660928</v>
          </cell>
          <cell r="D1054">
            <v>106588928</v>
          </cell>
          <cell r="E1054">
            <v>-22858991</v>
          </cell>
          <cell r="F1054">
            <v>-79930991</v>
          </cell>
        </row>
        <row r="1055">
          <cell r="A1055">
            <v>2790900009</v>
          </cell>
          <cell r="B1055" t="str">
            <v>Prov Otras provision</v>
          </cell>
          <cell r="C1055">
            <v>-299099600</v>
          </cell>
          <cell r="D1055">
            <v>0</v>
          </cell>
          <cell r="E1055">
            <v>0</v>
          </cell>
          <cell r="F1055">
            <v>-299099600</v>
          </cell>
        </row>
        <row r="1056">
          <cell r="A1056">
            <v>2790900112</v>
          </cell>
          <cell r="B1056" t="str">
            <v>Pasivo Ambiental CP</v>
          </cell>
          <cell r="C1056">
            <v>-36071946387</v>
          </cell>
          <cell r="D1056">
            <v>7647513642</v>
          </cell>
          <cell r="E1056">
            <v>0</v>
          </cell>
          <cell r="F1056">
            <v>-28424432745</v>
          </cell>
        </row>
        <row r="1057">
          <cell r="A1057">
            <v>2790900114</v>
          </cell>
          <cell r="B1057" t="str">
            <v>Pasivo Amb Quimbo LP</v>
          </cell>
          <cell r="C1057">
            <v>-4966049109</v>
          </cell>
          <cell r="D1057">
            <v>0</v>
          </cell>
          <cell r="E1057">
            <v>-1758925540</v>
          </cell>
          <cell r="F1057">
            <v>-6724974649</v>
          </cell>
        </row>
        <row r="1058">
          <cell r="A1058">
            <v>2910010002</v>
          </cell>
          <cell r="B1058" t="str">
            <v>Intereses Recx  Ant.</v>
          </cell>
          <cell r="C1058">
            <v>-517921480</v>
          </cell>
          <cell r="D1058">
            <v>64740187</v>
          </cell>
          <cell r="E1058">
            <v>0</v>
          </cell>
          <cell r="F1058">
            <v>-453181293</v>
          </cell>
        </row>
        <row r="1059">
          <cell r="A1059">
            <v>2910900006</v>
          </cell>
          <cell r="B1059" t="str">
            <v>Ing. vta terrenos</v>
          </cell>
          <cell r="C1059">
            <v>-1710000488</v>
          </cell>
          <cell r="D1059">
            <v>0</v>
          </cell>
          <cell r="E1059">
            <v>-8500000</v>
          </cell>
          <cell r="F1059">
            <v>-1718500488</v>
          </cell>
        </row>
        <row r="1060">
          <cell r="A1060">
            <v>3204010001</v>
          </cell>
          <cell r="B1060" t="str">
            <v>Capital Autorizado</v>
          </cell>
          <cell r="C1060">
            <v>-1261756878800</v>
          </cell>
          <cell r="D1060">
            <v>0</v>
          </cell>
          <cell r="E1060">
            <v>0</v>
          </cell>
          <cell r="F1060">
            <v>-1261756878800</v>
          </cell>
        </row>
        <row r="1061">
          <cell r="A1061">
            <v>3204020001</v>
          </cell>
          <cell r="B1061" t="str">
            <v>Capital x suscribir</v>
          </cell>
          <cell r="C1061">
            <v>606534566000</v>
          </cell>
          <cell r="D1061">
            <v>0</v>
          </cell>
          <cell r="E1061">
            <v>0</v>
          </cell>
          <cell r="F1061">
            <v>606534566000</v>
          </cell>
        </row>
        <row r="1062">
          <cell r="A1062">
            <v>3210010001</v>
          </cell>
          <cell r="B1062" t="str">
            <v>Prima en coloc de ac</v>
          </cell>
          <cell r="C1062">
            <v>-113255816212</v>
          </cell>
          <cell r="D1062">
            <v>0</v>
          </cell>
          <cell r="E1062">
            <v>0</v>
          </cell>
          <cell r="F1062">
            <v>-113255816212</v>
          </cell>
        </row>
        <row r="1063">
          <cell r="A1063">
            <v>3215010003</v>
          </cell>
          <cell r="B1063" t="str">
            <v>Reserva Legal no gra</v>
          </cell>
          <cell r="C1063">
            <v>-223548323321</v>
          </cell>
          <cell r="D1063">
            <v>0</v>
          </cell>
          <cell r="E1063">
            <v>0</v>
          </cell>
          <cell r="F1063">
            <v>-223548323321</v>
          </cell>
        </row>
        <row r="1064">
          <cell r="A1064">
            <v>3215010004</v>
          </cell>
          <cell r="B1064" t="str">
            <v>Reserva Gravada</v>
          </cell>
          <cell r="C1064">
            <v>-104062833079</v>
          </cell>
          <cell r="D1064">
            <v>0</v>
          </cell>
          <cell r="E1064">
            <v>0</v>
          </cell>
          <cell r="F1064">
            <v>-104062833079</v>
          </cell>
        </row>
        <row r="1065">
          <cell r="A1065">
            <v>3215020001</v>
          </cell>
          <cell r="B1065" t="str">
            <v>Reservas estatutaria</v>
          </cell>
          <cell r="C1065">
            <v>-178127113</v>
          </cell>
          <cell r="D1065">
            <v>0</v>
          </cell>
          <cell r="E1065">
            <v>0</v>
          </cell>
          <cell r="F1065">
            <v>-178127113</v>
          </cell>
        </row>
        <row r="1066">
          <cell r="A1066">
            <v>3225010001</v>
          </cell>
          <cell r="B1066" t="str">
            <v>Utilidad Acumulada</v>
          </cell>
          <cell r="C1066">
            <v>-8</v>
          </cell>
          <cell r="D1066">
            <v>0</v>
          </cell>
          <cell r="E1066">
            <v>0</v>
          </cell>
          <cell r="F1066">
            <v>-8</v>
          </cell>
        </row>
        <row r="1067">
          <cell r="A1067">
            <v>3240320001</v>
          </cell>
          <cell r="B1067" t="str">
            <v>Inv en otras entidad</v>
          </cell>
          <cell r="C1067">
            <v>3635390737</v>
          </cell>
          <cell r="D1067">
            <v>31712484</v>
          </cell>
          <cell r="E1067">
            <v>0</v>
          </cell>
          <cell r="F1067">
            <v>3667103221</v>
          </cell>
        </row>
        <row r="1068">
          <cell r="A1068">
            <v>3240520001</v>
          </cell>
          <cell r="B1068" t="str">
            <v>Terrenos</v>
          </cell>
          <cell r="C1068">
            <v>-10024518907</v>
          </cell>
          <cell r="D1068">
            <v>0</v>
          </cell>
          <cell r="E1068">
            <v>0</v>
          </cell>
          <cell r="F1068">
            <v>-10024518907</v>
          </cell>
        </row>
        <row r="1069">
          <cell r="A1069">
            <v>3240620001</v>
          </cell>
          <cell r="B1069" t="str">
            <v>Edificaciones</v>
          </cell>
          <cell r="C1069">
            <v>-7664981977</v>
          </cell>
          <cell r="D1069">
            <v>0</v>
          </cell>
          <cell r="E1069">
            <v>0</v>
          </cell>
          <cell r="F1069">
            <v>-7664981977</v>
          </cell>
        </row>
        <row r="1070">
          <cell r="A1070">
            <v>3240640001</v>
          </cell>
          <cell r="B1070" t="str">
            <v>Plantas y ductos</v>
          </cell>
          <cell r="C1070">
            <v>-2146599295221</v>
          </cell>
          <cell r="D1070">
            <v>0</v>
          </cell>
          <cell r="E1070">
            <v>-21132054</v>
          </cell>
          <cell r="F1070">
            <v>-2146620427275</v>
          </cell>
        </row>
        <row r="1071">
          <cell r="A1071">
            <v>3240660001</v>
          </cell>
          <cell r="B1071" t="str">
            <v>Maquinaria y equipo</v>
          </cell>
          <cell r="C1071">
            <v>-4568333706</v>
          </cell>
          <cell r="D1071">
            <v>0</v>
          </cell>
          <cell r="E1071">
            <v>0</v>
          </cell>
          <cell r="F1071">
            <v>-4568333706</v>
          </cell>
        </row>
        <row r="1072">
          <cell r="A1072">
            <v>3240680001</v>
          </cell>
          <cell r="B1072" t="str">
            <v>Muebles y equipo ofi</v>
          </cell>
          <cell r="C1072">
            <v>-1027434473</v>
          </cell>
          <cell r="D1072">
            <v>0</v>
          </cell>
          <cell r="E1072">
            <v>0</v>
          </cell>
          <cell r="F1072">
            <v>-1027434473</v>
          </cell>
        </row>
        <row r="1073">
          <cell r="A1073">
            <v>3240690001</v>
          </cell>
          <cell r="B1073" t="str">
            <v>Equipo comunicación</v>
          </cell>
          <cell r="C1073">
            <v>-151430790</v>
          </cell>
          <cell r="D1073">
            <v>0</v>
          </cell>
          <cell r="E1073">
            <v>0</v>
          </cell>
          <cell r="F1073">
            <v>-151430790</v>
          </cell>
        </row>
        <row r="1074">
          <cell r="A1074">
            <v>3240700001</v>
          </cell>
          <cell r="B1074" t="str">
            <v>Eq transp.traccion y</v>
          </cell>
          <cell r="C1074">
            <v>-307909093</v>
          </cell>
          <cell r="D1074">
            <v>0</v>
          </cell>
          <cell r="E1074">
            <v>0</v>
          </cell>
          <cell r="F1074">
            <v>-307909093</v>
          </cell>
        </row>
        <row r="1075">
          <cell r="A1075">
            <v>3240720001</v>
          </cell>
          <cell r="B1075" t="str">
            <v>Diferencia en cambio</v>
          </cell>
          <cell r="C1075">
            <v>956520</v>
          </cell>
          <cell r="D1075">
            <v>466800</v>
          </cell>
          <cell r="E1075">
            <v>0</v>
          </cell>
          <cell r="F1075">
            <v>1423320</v>
          </cell>
        </row>
        <row r="1076">
          <cell r="A1076">
            <v>3245010001</v>
          </cell>
          <cell r="B1076" t="str">
            <v>Capital</v>
          </cell>
          <cell r="C1076">
            <v>-776225921040</v>
          </cell>
          <cell r="D1076">
            <v>0</v>
          </cell>
          <cell r="E1076">
            <v>0</v>
          </cell>
          <cell r="F1076">
            <v>-776225921040</v>
          </cell>
        </row>
        <row r="1077">
          <cell r="A1077">
            <v>3245020001</v>
          </cell>
          <cell r="B1077" t="str">
            <v>Reserva legal</v>
          </cell>
          <cell r="C1077">
            <v>-112014105435</v>
          </cell>
          <cell r="D1077">
            <v>0</v>
          </cell>
          <cell r="E1077">
            <v>0</v>
          </cell>
          <cell r="F1077">
            <v>-112014105435</v>
          </cell>
        </row>
        <row r="1078">
          <cell r="A1078">
            <v>3245020003</v>
          </cell>
          <cell r="B1078" t="str">
            <v>Reserva art. 211 ET</v>
          </cell>
          <cell r="C1078">
            <v>-17434653389</v>
          </cell>
          <cell r="D1078">
            <v>0</v>
          </cell>
          <cell r="E1078">
            <v>0</v>
          </cell>
          <cell r="F1078">
            <v>-17434653389</v>
          </cell>
        </row>
        <row r="1079">
          <cell r="A1079">
            <v>3245020004</v>
          </cell>
          <cell r="B1079" t="str">
            <v>Reserva otras reserv</v>
          </cell>
          <cell r="C1079">
            <v>-48740829</v>
          </cell>
          <cell r="D1079">
            <v>0</v>
          </cell>
          <cell r="E1079">
            <v>0</v>
          </cell>
          <cell r="F1079">
            <v>-48740829</v>
          </cell>
        </row>
        <row r="1080">
          <cell r="A1080">
            <v>3245030001</v>
          </cell>
          <cell r="B1080" t="str">
            <v>Prima en coloc de ac</v>
          </cell>
          <cell r="C1080">
            <v>-53992374573</v>
          </cell>
          <cell r="D1080">
            <v>0</v>
          </cell>
          <cell r="E1080">
            <v>0</v>
          </cell>
          <cell r="F1080">
            <v>-53992374573</v>
          </cell>
        </row>
        <row r="1081">
          <cell r="A1081">
            <v>3245050001</v>
          </cell>
          <cell r="B1081" t="str">
            <v>Utilidad de ejercici</v>
          </cell>
          <cell r="C1081">
            <v>-50193463597</v>
          </cell>
          <cell r="D1081">
            <v>0</v>
          </cell>
          <cell r="E1081">
            <v>0</v>
          </cell>
          <cell r="F1081">
            <v>-50193463597</v>
          </cell>
        </row>
        <row r="1082">
          <cell r="A1082">
            <v>3245050002</v>
          </cell>
          <cell r="B1082" t="str">
            <v>Pérdida de ejercicio</v>
          </cell>
          <cell r="C1082">
            <v>842389674</v>
          </cell>
          <cell r="D1082">
            <v>0</v>
          </cell>
          <cell r="E1082">
            <v>0</v>
          </cell>
          <cell r="F1082">
            <v>842389674</v>
          </cell>
        </row>
        <row r="1083">
          <cell r="A1083">
            <v>3245070001</v>
          </cell>
          <cell r="B1083" t="str">
            <v>Patrimonio instituci</v>
          </cell>
          <cell r="C1083">
            <v>-665516406441</v>
          </cell>
          <cell r="D1083">
            <v>0</v>
          </cell>
          <cell r="E1083">
            <v>0</v>
          </cell>
          <cell r="F1083">
            <v>-665516406441</v>
          </cell>
        </row>
        <row r="1084">
          <cell r="A1084">
            <v>4315170002</v>
          </cell>
          <cell r="B1084" t="str">
            <v>Ventas a largo plazo</v>
          </cell>
          <cell r="C1084">
            <v>-412753952108</v>
          </cell>
          <cell r="D1084">
            <v>94746690607</v>
          </cell>
          <cell r="E1084">
            <v>-185413498361</v>
          </cell>
          <cell r="F1084">
            <v>-503420759862</v>
          </cell>
        </row>
        <row r="1085">
          <cell r="A1085">
            <v>4315171002</v>
          </cell>
          <cell r="B1085" t="str">
            <v>Ventas en Bolsa Ener</v>
          </cell>
          <cell r="C1085">
            <v>-305992993905</v>
          </cell>
          <cell r="D1085">
            <v>261993770836</v>
          </cell>
          <cell r="E1085">
            <v>-332139322933</v>
          </cell>
          <cell r="F1085">
            <v>-376138546002</v>
          </cell>
        </row>
        <row r="1086">
          <cell r="A1086">
            <v>4315171003</v>
          </cell>
          <cell r="B1086" t="str">
            <v>Ingreso Desviación C</v>
          </cell>
          <cell r="C1086">
            <v>-338179869</v>
          </cell>
          <cell r="D1086">
            <v>129660607</v>
          </cell>
          <cell r="E1086">
            <v>-253685882</v>
          </cell>
          <cell r="F1086">
            <v>-462205144</v>
          </cell>
        </row>
        <row r="1087">
          <cell r="A1087">
            <v>4315200032</v>
          </cell>
          <cell r="B1087" t="str">
            <v>Estimación Cons NRs</v>
          </cell>
          <cell r="C1087">
            <v>-15130739962</v>
          </cell>
          <cell r="D1087">
            <v>72231217806</v>
          </cell>
          <cell r="E1087">
            <v>-67898896390</v>
          </cell>
          <cell r="F1087">
            <v>-10798418546</v>
          </cell>
        </row>
        <row r="1088">
          <cell r="A1088">
            <v>4315201160</v>
          </cell>
          <cell r="B1088" t="str">
            <v>NR Cons cmed Com</v>
          </cell>
          <cell r="C1088">
            <v>-308659125462</v>
          </cell>
          <cell r="D1088">
            <v>2162977821</v>
          </cell>
          <cell r="E1088">
            <v>-75484137010</v>
          </cell>
          <cell r="F1088">
            <v>-381980284651</v>
          </cell>
        </row>
        <row r="1089">
          <cell r="A1089">
            <v>4390900014</v>
          </cell>
          <cell r="B1089" t="str">
            <v>Alquiler de Equipos</v>
          </cell>
          <cell r="C1089">
            <v>-552890</v>
          </cell>
          <cell r="D1089">
            <v>0</v>
          </cell>
          <cell r="E1089">
            <v>-110578</v>
          </cell>
          <cell r="F1089">
            <v>-663468</v>
          </cell>
        </row>
        <row r="1090">
          <cell r="A1090">
            <v>4390900030</v>
          </cell>
          <cell r="B1090" t="str">
            <v>Otros serviciosSD</v>
          </cell>
          <cell r="C1090">
            <v>-642881012</v>
          </cell>
          <cell r="D1090">
            <v>313799897</v>
          </cell>
          <cell r="E1090">
            <v>-455566988</v>
          </cell>
          <cell r="F1090">
            <v>-784648103</v>
          </cell>
        </row>
        <row r="1091">
          <cell r="A1091">
            <v>4390900053</v>
          </cell>
          <cell r="B1091" t="str">
            <v>Alquiler de Equipos</v>
          </cell>
          <cell r="C1091">
            <v>-119594376</v>
          </cell>
          <cell r="D1091">
            <v>110432</v>
          </cell>
          <cell r="E1091">
            <v>-24383896</v>
          </cell>
          <cell r="F1091">
            <v>-143867840</v>
          </cell>
        </row>
        <row r="1092">
          <cell r="A1092">
            <v>4390900056</v>
          </cell>
          <cell r="B1092" t="str">
            <v>Mercado Secundario C</v>
          </cell>
          <cell r="C1092">
            <v>-295836910</v>
          </cell>
          <cell r="D1092">
            <v>0</v>
          </cell>
          <cell r="E1092">
            <v>-25320000</v>
          </cell>
          <cell r="F1092">
            <v>-321156910</v>
          </cell>
        </row>
        <row r="1093">
          <cell r="A1093">
            <v>4390900057</v>
          </cell>
          <cell r="B1093" t="str">
            <v>Otros serviciosMNR</v>
          </cell>
          <cell r="C1093">
            <v>-17048556</v>
          </cell>
          <cell r="D1093">
            <v>121468</v>
          </cell>
          <cell r="E1093">
            <v>-5664892</v>
          </cell>
          <cell r="F1093">
            <v>-22591980</v>
          </cell>
        </row>
        <row r="1094">
          <cell r="A1094">
            <v>4805040001</v>
          </cell>
          <cell r="B1094" t="str">
            <v>Int y rend de cxcobr</v>
          </cell>
          <cell r="C1094">
            <v>-4116546</v>
          </cell>
          <cell r="D1094">
            <v>0</v>
          </cell>
          <cell r="E1094">
            <v>-116024</v>
          </cell>
          <cell r="F1094">
            <v>-4232570</v>
          </cell>
        </row>
        <row r="1095">
          <cell r="A1095">
            <v>4805040006</v>
          </cell>
          <cell r="B1095" t="str">
            <v>Otr Ing Finan rendi.</v>
          </cell>
          <cell r="C1095">
            <v>25916203</v>
          </cell>
          <cell r="D1095">
            <v>0</v>
          </cell>
          <cell r="E1095">
            <v>-38293407</v>
          </cell>
          <cell r="F1095">
            <v>-12377204</v>
          </cell>
        </row>
        <row r="1096">
          <cell r="A1096">
            <v>4805120003</v>
          </cell>
          <cell r="B1096" t="str">
            <v>Intereses por Financ</v>
          </cell>
          <cell r="C1096">
            <v>0</v>
          </cell>
          <cell r="D1096">
            <v>0</v>
          </cell>
          <cell r="E1096">
            <v>-1339047</v>
          </cell>
          <cell r="F1096">
            <v>-1339047</v>
          </cell>
        </row>
        <row r="1097">
          <cell r="A1097">
            <v>4805130002</v>
          </cell>
          <cell r="B1097" t="str">
            <v>Int. Mora No Reg</v>
          </cell>
          <cell r="C1097">
            <v>-42291083</v>
          </cell>
          <cell r="D1097">
            <v>5790921</v>
          </cell>
          <cell r="E1097">
            <v>-10406940</v>
          </cell>
          <cell r="F1097">
            <v>-46907102</v>
          </cell>
        </row>
        <row r="1098">
          <cell r="A1098">
            <v>4805220001</v>
          </cell>
          <cell r="B1098" t="str">
            <v>Int Finan Mon Nacion</v>
          </cell>
          <cell r="C1098">
            <v>-4349540982</v>
          </cell>
          <cell r="D1098">
            <v>287633186</v>
          </cell>
          <cell r="E1098">
            <v>-1707759257</v>
          </cell>
          <cell r="F1098">
            <v>-5769667053</v>
          </cell>
        </row>
        <row r="1099">
          <cell r="A1099">
            <v>4805220002</v>
          </cell>
          <cell r="B1099" t="str">
            <v>Int Finan Mon Extran</v>
          </cell>
          <cell r="C1099">
            <v>-356762</v>
          </cell>
          <cell r="D1099">
            <v>0</v>
          </cell>
          <cell r="E1099">
            <v>0</v>
          </cell>
          <cell r="F1099">
            <v>-356762</v>
          </cell>
        </row>
        <row r="1100">
          <cell r="A1100">
            <v>4805900002</v>
          </cell>
          <cell r="B1100" t="str">
            <v>Desc por pronto pago</v>
          </cell>
          <cell r="C1100">
            <v>-63155064</v>
          </cell>
          <cell r="D1100">
            <v>0</v>
          </cell>
          <cell r="E1100">
            <v>0</v>
          </cell>
          <cell r="F1100">
            <v>-63155064</v>
          </cell>
        </row>
        <row r="1101">
          <cell r="A1101">
            <v>4805900006</v>
          </cell>
          <cell r="B1101" t="str">
            <v>Otros ing int prést</v>
          </cell>
          <cell r="C1101">
            <v>-18632099</v>
          </cell>
          <cell r="D1101">
            <v>0</v>
          </cell>
          <cell r="E1101">
            <v>-2771001</v>
          </cell>
          <cell r="F1101">
            <v>-21403100</v>
          </cell>
        </row>
        <row r="1102">
          <cell r="A1102">
            <v>4805900009</v>
          </cell>
          <cell r="B1102" t="str">
            <v>Otros ingresos</v>
          </cell>
          <cell r="C1102">
            <v>-4273519</v>
          </cell>
          <cell r="D1102">
            <v>0</v>
          </cell>
          <cell r="E1102">
            <v>-3151771936</v>
          </cell>
          <cell r="F1102">
            <v>-3156045455</v>
          </cell>
        </row>
        <row r="1103">
          <cell r="A1103">
            <v>4805900014</v>
          </cell>
          <cell r="B1103" t="str">
            <v>Otros ingresos inter</v>
          </cell>
          <cell r="C1103">
            <v>-95522499</v>
          </cell>
          <cell r="D1103">
            <v>0</v>
          </cell>
          <cell r="E1103">
            <v>-18155169</v>
          </cell>
          <cell r="F1103">
            <v>-113677668</v>
          </cell>
        </row>
        <row r="1104">
          <cell r="A1104">
            <v>4805900030</v>
          </cell>
          <cell r="B1104" t="str">
            <v>Utilidad Valor. Forw</v>
          </cell>
          <cell r="C1104">
            <v>-94666170</v>
          </cell>
          <cell r="D1104">
            <v>0</v>
          </cell>
          <cell r="E1104">
            <v>0</v>
          </cell>
          <cell r="F1104">
            <v>-94666170</v>
          </cell>
        </row>
        <row r="1105">
          <cell r="A1105">
            <v>4806010001</v>
          </cell>
          <cell r="B1105" t="str">
            <v>AjuxDiferen camb efe</v>
          </cell>
          <cell r="C1105">
            <v>-369535076</v>
          </cell>
          <cell r="D1105">
            <v>190423</v>
          </cell>
          <cell r="E1105">
            <v>0</v>
          </cell>
          <cell r="F1105">
            <v>-369344653</v>
          </cell>
        </row>
        <row r="1106">
          <cell r="A1106">
            <v>4806120001</v>
          </cell>
          <cell r="B1106" t="str">
            <v>Aju Difer.camb prove</v>
          </cell>
          <cell r="C1106">
            <v>-91022931</v>
          </cell>
          <cell r="D1106">
            <v>0</v>
          </cell>
          <cell r="E1106">
            <v>-90775250</v>
          </cell>
          <cell r="F1106">
            <v>-181798181</v>
          </cell>
        </row>
        <row r="1107">
          <cell r="A1107">
            <v>4806900009</v>
          </cell>
          <cell r="B1107" t="str">
            <v>Otros ajustes x dcam</v>
          </cell>
          <cell r="C1107">
            <v>-899991254</v>
          </cell>
          <cell r="D1107">
            <v>0</v>
          </cell>
          <cell r="E1107">
            <v>-89580886</v>
          </cell>
          <cell r="F1107">
            <v>-989572140</v>
          </cell>
        </row>
        <row r="1108">
          <cell r="A1108">
            <v>4807510001</v>
          </cell>
          <cell r="B1108" t="str">
            <v>Utilidad met.partic.</v>
          </cell>
          <cell r="C1108">
            <v>-14924445</v>
          </cell>
          <cell r="D1108">
            <v>0</v>
          </cell>
          <cell r="E1108">
            <v>-9406053</v>
          </cell>
          <cell r="F1108">
            <v>-24330498</v>
          </cell>
        </row>
        <row r="1109">
          <cell r="A1109">
            <v>4810060004</v>
          </cell>
          <cell r="B1109" t="str">
            <v>Arrend.Inmuebles SD</v>
          </cell>
          <cell r="C1109">
            <v>-27986163</v>
          </cell>
          <cell r="D1109">
            <v>0</v>
          </cell>
          <cell r="E1109">
            <v>-14993697</v>
          </cell>
          <cell r="F1109">
            <v>-42979860</v>
          </cell>
        </row>
        <row r="1110">
          <cell r="A1110">
            <v>4810080001</v>
          </cell>
          <cell r="B1110" t="str">
            <v>Extra Recup Gtos nom</v>
          </cell>
          <cell r="C1110">
            <v>-21867066</v>
          </cell>
          <cell r="D1110">
            <v>0</v>
          </cell>
          <cell r="E1110">
            <v>0</v>
          </cell>
          <cell r="F1110">
            <v>-21867066</v>
          </cell>
        </row>
        <row r="1111">
          <cell r="A1111">
            <v>4810080003</v>
          </cell>
          <cell r="B1111" t="str">
            <v>Extra Recup Cartera</v>
          </cell>
          <cell r="C1111">
            <v>-79335170</v>
          </cell>
          <cell r="D1111">
            <v>0</v>
          </cell>
          <cell r="E1111">
            <v>0</v>
          </cell>
          <cell r="F1111">
            <v>-79335170</v>
          </cell>
        </row>
        <row r="1112">
          <cell r="A1112">
            <v>4810080004</v>
          </cell>
          <cell r="B1112" t="str">
            <v>Extra Recup Otros gt</v>
          </cell>
          <cell r="C1112">
            <v>-189986861</v>
          </cell>
          <cell r="D1112">
            <v>0</v>
          </cell>
          <cell r="E1112">
            <v>-2993684</v>
          </cell>
          <cell r="F1112">
            <v>-192980545</v>
          </cell>
        </row>
        <row r="1113">
          <cell r="A1113">
            <v>4810080005</v>
          </cell>
          <cell r="B1113" t="str">
            <v>Extra Recup Provisio</v>
          </cell>
          <cell r="C1113">
            <v>-136828906</v>
          </cell>
          <cell r="D1113">
            <v>0</v>
          </cell>
          <cell r="E1113">
            <v>-64856507</v>
          </cell>
          <cell r="F1113">
            <v>-201685413</v>
          </cell>
        </row>
        <row r="1114">
          <cell r="A1114">
            <v>4810080012</v>
          </cell>
          <cell r="B1114" t="str">
            <v>Extra Recup Prov otr</v>
          </cell>
          <cell r="C1114">
            <v>-119900733</v>
          </cell>
          <cell r="D1114">
            <v>3571750</v>
          </cell>
          <cell r="E1114">
            <v>0</v>
          </cell>
          <cell r="F1114">
            <v>-116328983</v>
          </cell>
        </row>
        <row r="1115">
          <cell r="A1115">
            <v>4810340002</v>
          </cell>
          <cell r="B1115" t="str">
            <v>Aprox.Dec ste a favo</v>
          </cell>
          <cell r="C1115">
            <v>-5985</v>
          </cell>
          <cell r="D1115">
            <v>24</v>
          </cell>
          <cell r="E1115">
            <v>-1259</v>
          </cell>
          <cell r="F1115">
            <v>-7220</v>
          </cell>
        </row>
        <row r="1116">
          <cell r="A1116">
            <v>4810340003</v>
          </cell>
          <cell r="B1116" t="str">
            <v>Aprox.al peso</v>
          </cell>
          <cell r="C1116">
            <v>18338</v>
          </cell>
          <cell r="D1116">
            <v>1161</v>
          </cell>
          <cell r="E1116">
            <v>-19497</v>
          </cell>
          <cell r="F1116">
            <v>2</v>
          </cell>
        </row>
        <row r="1117">
          <cell r="A1117">
            <v>4810340004</v>
          </cell>
          <cell r="B1117" t="str">
            <v>Aprox. Decena MM</v>
          </cell>
          <cell r="C1117">
            <v>-227</v>
          </cell>
          <cell r="D1117">
            <v>10</v>
          </cell>
          <cell r="E1117">
            <v>-60</v>
          </cell>
          <cell r="F1117">
            <v>-277</v>
          </cell>
        </row>
        <row r="1118">
          <cell r="A1118">
            <v>4810380003</v>
          </cell>
          <cell r="B1118" t="str">
            <v>Indemniz.Lucro Cesan</v>
          </cell>
          <cell r="C1118">
            <v>-2565864000</v>
          </cell>
          <cell r="D1118">
            <v>0</v>
          </cell>
          <cell r="E1118">
            <v>0</v>
          </cell>
          <cell r="F1118">
            <v>-2565864000</v>
          </cell>
        </row>
        <row r="1119">
          <cell r="A1119">
            <v>4810400001</v>
          </cell>
          <cell r="B1119" t="str">
            <v>Vta de Chatarra Grav</v>
          </cell>
          <cell r="C1119">
            <v>-2119501</v>
          </cell>
          <cell r="D1119">
            <v>0</v>
          </cell>
          <cell r="E1119">
            <v>0</v>
          </cell>
          <cell r="F1119">
            <v>-2119501</v>
          </cell>
        </row>
        <row r="1120">
          <cell r="A1120">
            <v>4810400002</v>
          </cell>
          <cell r="B1120" t="str">
            <v>Vta de Matl Obs grav</v>
          </cell>
          <cell r="C1120">
            <v>-345100334</v>
          </cell>
          <cell r="D1120">
            <v>0</v>
          </cell>
          <cell r="E1120">
            <v>-43226589</v>
          </cell>
          <cell r="F1120">
            <v>-388326923</v>
          </cell>
        </row>
        <row r="1121">
          <cell r="A1121">
            <v>4810900001</v>
          </cell>
          <cell r="B1121" t="str">
            <v>Multas desde SD</v>
          </cell>
          <cell r="C1121">
            <v>-9224782</v>
          </cell>
          <cell r="D1121">
            <v>0</v>
          </cell>
          <cell r="E1121">
            <v>-6558104</v>
          </cell>
          <cell r="F1121">
            <v>-15782886</v>
          </cell>
        </row>
        <row r="1122">
          <cell r="A1122">
            <v>4810900002</v>
          </cell>
          <cell r="B1122" t="str">
            <v>Sanc cheques devuelt</v>
          </cell>
          <cell r="C1122">
            <v>-347200</v>
          </cell>
          <cell r="D1122">
            <v>0</v>
          </cell>
          <cell r="E1122">
            <v>0</v>
          </cell>
          <cell r="F1122">
            <v>-347200</v>
          </cell>
        </row>
        <row r="1123">
          <cell r="A1123">
            <v>4810900008</v>
          </cell>
          <cell r="B1123" t="str">
            <v>Otros ingresos extra</v>
          </cell>
          <cell r="C1123">
            <v>-13085504</v>
          </cell>
          <cell r="D1123">
            <v>428016567</v>
          </cell>
          <cell r="E1123">
            <v>-751447307</v>
          </cell>
          <cell r="F1123">
            <v>-336516244</v>
          </cell>
        </row>
        <row r="1124">
          <cell r="A1124">
            <v>4810900013</v>
          </cell>
          <cell r="B1124" t="str">
            <v>Perdida de Carnet</v>
          </cell>
          <cell r="C1124">
            <v>-41068</v>
          </cell>
          <cell r="D1124">
            <v>0</v>
          </cell>
          <cell r="E1124">
            <v>-4525</v>
          </cell>
          <cell r="F1124">
            <v>-45593</v>
          </cell>
        </row>
        <row r="1125">
          <cell r="A1125">
            <v>4810900014</v>
          </cell>
          <cell r="B1125" t="str">
            <v>Vta Act.Fijos desde</v>
          </cell>
          <cell r="C1125">
            <v>0</v>
          </cell>
          <cell r="D1125">
            <v>21536207</v>
          </cell>
          <cell r="E1125">
            <v>-21536207</v>
          </cell>
          <cell r="F1125">
            <v>0</v>
          </cell>
        </row>
        <row r="1126">
          <cell r="A1126">
            <v>4815380001</v>
          </cell>
          <cell r="B1126" t="str">
            <v>Años anteriores</v>
          </cell>
          <cell r="C1126">
            <v>-3074185746</v>
          </cell>
          <cell r="D1126">
            <v>0</v>
          </cell>
          <cell r="E1126">
            <v>-36730644</v>
          </cell>
          <cell r="F1126">
            <v>-3110916390</v>
          </cell>
        </row>
        <row r="1127">
          <cell r="A1127">
            <v>4815380002</v>
          </cell>
          <cell r="B1127" t="str">
            <v>Recup Gtos nomina</v>
          </cell>
          <cell r="C1127">
            <v>-1044632950</v>
          </cell>
          <cell r="D1127">
            <v>160069517</v>
          </cell>
          <cell r="E1127">
            <v>-227199311</v>
          </cell>
          <cell r="F1127">
            <v>-1111762744</v>
          </cell>
        </row>
        <row r="1128">
          <cell r="A1128">
            <v>5101010101</v>
          </cell>
          <cell r="B1128" t="str">
            <v>Gastos adm. sueldos</v>
          </cell>
          <cell r="C1128">
            <v>483923194</v>
          </cell>
          <cell r="D1128">
            <v>121319053</v>
          </cell>
          <cell r="E1128">
            <v>0</v>
          </cell>
          <cell r="F1128">
            <v>605242247</v>
          </cell>
        </row>
        <row r="1129">
          <cell r="A1129">
            <v>5101030101</v>
          </cell>
          <cell r="B1129" t="str">
            <v>Gastos adm. horas ex</v>
          </cell>
          <cell r="C1129">
            <v>473737</v>
          </cell>
          <cell r="D1129">
            <v>0</v>
          </cell>
          <cell r="E1129">
            <v>0</v>
          </cell>
          <cell r="F1129">
            <v>473737</v>
          </cell>
        </row>
        <row r="1130">
          <cell r="A1130">
            <v>5101130101</v>
          </cell>
          <cell r="B1130" t="str">
            <v>Gastos  adm. prima</v>
          </cell>
          <cell r="C1130">
            <v>60386035</v>
          </cell>
          <cell r="D1130">
            <v>11766987</v>
          </cell>
          <cell r="E1130">
            <v>0</v>
          </cell>
          <cell r="F1130">
            <v>72153022</v>
          </cell>
        </row>
        <row r="1131">
          <cell r="A1131">
            <v>5101170101</v>
          </cell>
          <cell r="B1131" t="str">
            <v>Gastos admon. vacaci</v>
          </cell>
          <cell r="C1131">
            <v>194805026</v>
          </cell>
          <cell r="D1131">
            <v>43527215</v>
          </cell>
          <cell r="E1131">
            <v>-15423765</v>
          </cell>
          <cell r="F1131">
            <v>222908476</v>
          </cell>
        </row>
        <row r="1132">
          <cell r="A1132">
            <v>5101190102</v>
          </cell>
          <cell r="B1132" t="str">
            <v>Otras Bonificaciones</v>
          </cell>
          <cell r="C1132">
            <v>370838175</v>
          </cell>
          <cell r="D1132">
            <v>86530867</v>
          </cell>
          <cell r="E1132">
            <v>0</v>
          </cell>
          <cell r="F1132">
            <v>457369042</v>
          </cell>
        </row>
        <row r="1133">
          <cell r="A1133">
            <v>5101190103</v>
          </cell>
          <cell r="B1133" t="str">
            <v>Otras Bonificaciones</v>
          </cell>
          <cell r="C1133">
            <v>40193998</v>
          </cell>
          <cell r="D1133">
            <v>8038800</v>
          </cell>
          <cell r="E1133">
            <v>0</v>
          </cell>
          <cell r="F1133">
            <v>48232798</v>
          </cell>
        </row>
        <row r="1134">
          <cell r="A1134">
            <v>5101190104</v>
          </cell>
          <cell r="B1134" t="str">
            <v>Otras Bonificaciones</v>
          </cell>
          <cell r="C1134">
            <v>213744549</v>
          </cell>
          <cell r="D1134">
            <v>43356707</v>
          </cell>
          <cell r="E1134">
            <v>0</v>
          </cell>
          <cell r="F1134">
            <v>257101256</v>
          </cell>
        </row>
        <row r="1135">
          <cell r="A1135">
            <v>5101230101</v>
          </cell>
          <cell r="B1135" t="str">
            <v>Gastos admon. Auxili</v>
          </cell>
          <cell r="C1135">
            <v>17410102</v>
          </cell>
          <cell r="D1135">
            <v>3426150</v>
          </cell>
          <cell r="E1135">
            <v>0</v>
          </cell>
          <cell r="F1135">
            <v>20836252</v>
          </cell>
        </row>
        <row r="1136">
          <cell r="A1136">
            <v>5101240101</v>
          </cell>
          <cell r="B1136" t="str">
            <v>Gastos admon cesanti</v>
          </cell>
          <cell r="C1136">
            <v>44681163</v>
          </cell>
          <cell r="D1136">
            <v>16617074</v>
          </cell>
          <cell r="E1136">
            <v>0</v>
          </cell>
          <cell r="F1136">
            <v>61298237</v>
          </cell>
        </row>
        <row r="1137">
          <cell r="A1137">
            <v>5101250101</v>
          </cell>
          <cell r="B1137" t="str">
            <v>Gastos admon int. ce</v>
          </cell>
          <cell r="C1137">
            <v>6063194</v>
          </cell>
          <cell r="D1137">
            <v>2197218</v>
          </cell>
          <cell r="E1137">
            <v>0</v>
          </cell>
          <cell r="F1137">
            <v>8260412</v>
          </cell>
        </row>
        <row r="1138">
          <cell r="A1138">
            <v>5101300101</v>
          </cell>
          <cell r="B1138" t="str">
            <v>Gtos Admo capac.bien</v>
          </cell>
          <cell r="C1138">
            <v>105224984</v>
          </cell>
          <cell r="D1138">
            <v>95595762</v>
          </cell>
          <cell r="E1138">
            <v>-1801745</v>
          </cell>
          <cell r="F1138">
            <v>199019001</v>
          </cell>
        </row>
        <row r="1139">
          <cell r="A1139">
            <v>5101310101</v>
          </cell>
          <cell r="B1139" t="str">
            <v>Gto. Dotacion  sumin</v>
          </cell>
          <cell r="C1139">
            <v>5663922</v>
          </cell>
          <cell r="D1139">
            <v>0</v>
          </cell>
          <cell r="E1139">
            <v>0</v>
          </cell>
          <cell r="F1139">
            <v>5663922</v>
          </cell>
        </row>
        <row r="1140">
          <cell r="A1140">
            <v>5101330101</v>
          </cell>
          <cell r="B1140" t="str">
            <v>Gtos Bienestar</v>
          </cell>
          <cell r="C1140">
            <v>51880614</v>
          </cell>
          <cell r="D1140">
            <v>20333722</v>
          </cell>
          <cell r="E1140">
            <v>0</v>
          </cell>
          <cell r="F1140">
            <v>72214336</v>
          </cell>
        </row>
        <row r="1141">
          <cell r="A1141">
            <v>5101450101</v>
          </cell>
          <cell r="B1141" t="str">
            <v>Gsto admon.  salario</v>
          </cell>
          <cell r="C1141">
            <v>2207941653</v>
          </cell>
          <cell r="D1141">
            <v>420795044</v>
          </cell>
          <cell r="E1141">
            <v>0</v>
          </cell>
          <cell r="F1141">
            <v>2628736697</v>
          </cell>
        </row>
        <row r="1142">
          <cell r="A1142">
            <v>5101470101</v>
          </cell>
          <cell r="B1142" t="str">
            <v>Gasto admon viaticos</v>
          </cell>
          <cell r="C1142">
            <v>22863870</v>
          </cell>
          <cell r="D1142">
            <v>0</v>
          </cell>
          <cell r="E1142">
            <v>0</v>
          </cell>
          <cell r="F1142">
            <v>22863870</v>
          </cell>
        </row>
        <row r="1143">
          <cell r="A1143">
            <v>5101520101</v>
          </cell>
          <cell r="B1143" t="str">
            <v>Gasto admon servicio</v>
          </cell>
          <cell r="C1143">
            <v>89922106</v>
          </cell>
          <cell r="D1143">
            <v>18477732</v>
          </cell>
          <cell r="E1143">
            <v>0</v>
          </cell>
          <cell r="F1143">
            <v>108399838</v>
          </cell>
        </row>
        <row r="1144">
          <cell r="A1144">
            <v>5101600101</v>
          </cell>
          <cell r="B1144" t="str">
            <v>Gto admon sub.alimen</v>
          </cell>
          <cell r="C1144">
            <v>34293000</v>
          </cell>
          <cell r="D1144">
            <v>7067200</v>
          </cell>
          <cell r="E1144">
            <v>0</v>
          </cell>
          <cell r="F1144">
            <v>41360200</v>
          </cell>
        </row>
        <row r="1145">
          <cell r="A1145">
            <v>5101610101</v>
          </cell>
          <cell r="B1145" t="str">
            <v>Gto. Prima espc.quin</v>
          </cell>
          <cell r="C1145">
            <v>5913929</v>
          </cell>
          <cell r="D1145">
            <v>1355522</v>
          </cell>
          <cell r="E1145">
            <v>0</v>
          </cell>
          <cell r="F1145">
            <v>7269451</v>
          </cell>
        </row>
        <row r="1146">
          <cell r="A1146">
            <v>5102010101</v>
          </cell>
          <cell r="B1146" t="str">
            <v>Gto. Admon incapacid</v>
          </cell>
          <cell r="C1146">
            <v>28503209</v>
          </cell>
          <cell r="D1146">
            <v>12573183</v>
          </cell>
          <cell r="E1146">
            <v>-6957861</v>
          </cell>
          <cell r="F1146">
            <v>34118531</v>
          </cell>
        </row>
        <row r="1147">
          <cell r="A1147">
            <v>5102040101</v>
          </cell>
          <cell r="B1147" t="str">
            <v>Gtos Medicos y Droga</v>
          </cell>
          <cell r="C1147">
            <v>82392989</v>
          </cell>
          <cell r="D1147">
            <v>22890996</v>
          </cell>
          <cell r="E1147">
            <v>0</v>
          </cell>
          <cell r="F1147">
            <v>105283985</v>
          </cell>
        </row>
        <row r="1148">
          <cell r="A1148">
            <v>5102900101</v>
          </cell>
          <cell r="B1148" t="str">
            <v>Gtos.otros auxilios</v>
          </cell>
          <cell r="C1148">
            <v>257618378</v>
          </cell>
          <cell r="D1148">
            <v>67968077</v>
          </cell>
          <cell r="E1148">
            <v>-38356</v>
          </cell>
          <cell r="F1148">
            <v>325548099</v>
          </cell>
        </row>
        <row r="1149">
          <cell r="A1149">
            <v>5102900111</v>
          </cell>
          <cell r="B1149" t="str">
            <v>Apoyo de sostenimien</v>
          </cell>
          <cell r="C1149">
            <v>18783300</v>
          </cell>
          <cell r="D1149">
            <v>5308000</v>
          </cell>
          <cell r="E1149">
            <v>0</v>
          </cell>
          <cell r="F1149">
            <v>24091300</v>
          </cell>
        </row>
        <row r="1150">
          <cell r="A1150">
            <v>5103020101</v>
          </cell>
          <cell r="B1150" t="str">
            <v>Gto aporte caja comp</v>
          </cell>
          <cell r="C1150">
            <v>86173809</v>
          </cell>
          <cell r="D1150">
            <v>21057444</v>
          </cell>
          <cell r="E1150">
            <v>-4500</v>
          </cell>
          <cell r="F1150">
            <v>107226753</v>
          </cell>
        </row>
        <row r="1151">
          <cell r="A1151">
            <v>5103030101</v>
          </cell>
          <cell r="B1151" t="str">
            <v>Gto.cotiz.segu.soc.s</v>
          </cell>
          <cell r="C1151">
            <v>158158094</v>
          </cell>
          <cell r="D1151">
            <v>43082629</v>
          </cell>
          <cell r="E1151">
            <v>-655345</v>
          </cell>
          <cell r="F1151">
            <v>200585378</v>
          </cell>
        </row>
        <row r="1152">
          <cell r="A1152">
            <v>5103040001</v>
          </cell>
          <cell r="B1152" t="str">
            <v>Gto. Aportes sindic.</v>
          </cell>
          <cell r="C1152">
            <v>0</v>
          </cell>
          <cell r="D1152">
            <v>26943500</v>
          </cell>
          <cell r="E1152">
            <v>0</v>
          </cell>
          <cell r="F1152">
            <v>26943500</v>
          </cell>
        </row>
        <row r="1153">
          <cell r="A1153">
            <v>5103040101</v>
          </cell>
          <cell r="B1153" t="str">
            <v>Gto. Aportes sindic.</v>
          </cell>
          <cell r="C1153">
            <v>45452784</v>
          </cell>
          <cell r="D1153">
            <v>0</v>
          </cell>
          <cell r="E1153">
            <v>0</v>
          </cell>
          <cell r="F1153">
            <v>45452784</v>
          </cell>
        </row>
        <row r="1154">
          <cell r="A1154">
            <v>5103050101</v>
          </cell>
          <cell r="B1154" t="str">
            <v>Gto. Cotiz. Riesg.pr</v>
          </cell>
          <cell r="C1154">
            <v>23408949</v>
          </cell>
          <cell r="D1154">
            <v>4310518</v>
          </cell>
          <cell r="E1154">
            <v>-83</v>
          </cell>
          <cell r="F1154">
            <v>27719384</v>
          </cell>
        </row>
        <row r="1155">
          <cell r="A1155">
            <v>5103070101</v>
          </cell>
          <cell r="B1155" t="str">
            <v>Cotiz.enti. Reg.prim</v>
          </cell>
          <cell r="C1155">
            <v>249499076</v>
          </cell>
          <cell r="D1155">
            <v>60453490</v>
          </cell>
          <cell r="E1155">
            <v>0</v>
          </cell>
          <cell r="F1155">
            <v>309952566</v>
          </cell>
        </row>
        <row r="1156">
          <cell r="A1156">
            <v>5104010101</v>
          </cell>
          <cell r="B1156" t="str">
            <v>Gto aportes ICBF</v>
          </cell>
          <cell r="C1156">
            <v>55356265</v>
          </cell>
          <cell r="D1156">
            <v>15211990</v>
          </cell>
          <cell r="E1156">
            <v>-3310</v>
          </cell>
          <cell r="F1156">
            <v>70564945</v>
          </cell>
        </row>
        <row r="1157">
          <cell r="A1157">
            <v>5104020101</v>
          </cell>
          <cell r="B1157" t="str">
            <v>Gto aportes SENA</v>
          </cell>
          <cell r="C1157">
            <v>36902440</v>
          </cell>
          <cell r="D1157">
            <v>10141145</v>
          </cell>
          <cell r="E1157">
            <v>-2240</v>
          </cell>
          <cell r="F1157">
            <v>47041345</v>
          </cell>
        </row>
        <row r="1158">
          <cell r="A1158">
            <v>5111060001</v>
          </cell>
          <cell r="B1158" t="str">
            <v>Estudios y proy</v>
          </cell>
          <cell r="C1158">
            <v>85522474</v>
          </cell>
          <cell r="D1158">
            <v>0</v>
          </cell>
          <cell r="E1158">
            <v>0</v>
          </cell>
          <cell r="F1158">
            <v>85522474</v>
          </cell>
        </row>
        <row r="1159">
          <cell r="A1159">
            <v>5111110001</v>
          </cell>
          <cell r="B1159" t="str">
            <v>Gto honor. junta dir</v>
          </cell>
          <cell r="C1159">
            <v>99424088</v>
          </cell>
          <cell r="D1159">
            <v>15715335</v>
          </cell>
          <cell r="E1159">
            <v>0</v>
          </cell>
          <cell r="F1159">
            <v>115139423</v>
          </cell>
        </row>
        <row r="1160">
          <cell r="A1160">
            <v>5111110002</v>
          </cell>
          <cell r="B1160" t="str">
            <v>Gto honor.asesoria l</v>
          </cell>
          <cell r="C1160">
            <v>219763127</v>
          </cell>
          <cell r="D1160">
            <v>66687724</v>
          </cell>
          <cell r="E1160">
            <v>-22665548</v>
          </cell>
          <cell r="F1160">
            <v>263785303</v>
          </cell>
        </row>
        <row r="1161">
          <cell r="A1161">
            <v>5111110003</v>
          </cell>
          <cell r="B1161" t="str">
            <v>Gto. Hono.consult.</v>
          </cell>
          <cell r="C1161">
            <v>63705258</v>
          </cell>
          <cell r="D1161">
            <v>34023728</v>
          </cell>
          <cell r="E1161">
            <v>0</v>
          </cell>
          <cell r="F1161">
            <v>97728986</v>
          </cell>
        </row>
        <row r="1162">
          <cell r="A1162">
            <v>5111110009</v>
          </cell>
          <cell r="B1162" t="str">
            <v>Gastos auditoria</v>
          </cell>
          <cell r="C1162">
            <v>179176113</v>
          </cell>
          <cell r="D1162">
            <v>215011336</v>
          </cell>
          <cell r="E1162">
            <v>-179176113</v>
          </cell>
          <cell r="F1162">
            <v>215011336</v>
          </cell>
        </row>
        <row r="1163">
          <cell r="A1163">
            <v>5111120102</v>
          </cell>
          <cell r="B1163" t="str">
            <v>Gto. Obras y mej.en</v>
          </cell>
          <cell r="C1163">
            <v>6996685</v>
          </cell>
          <cell r="D1163">
            <v>1399337</v>
          </cell>
          <cell r="E1163">
            <v>0</v>
          </cell>
          <cell r="F1163">
            <v>8396022</v>
          </cell>
        </row>
        <row r="1164">
          <cell r="A1164">
            <v>5111130001</v>
          </cell>
          <cell r="B1164" t="str">
            <v>Gto Vigil. y segurid</v>
          </cell>
          <cell r="C1164">
            <v>325765479</v>
          </cell>
          <cell r="D1164">
            <v>149745924</v>
          </cell>
          <cell r="E1164">
            <v>-36677074</v>
          </cell>
          <cell r="F1164">
            <v>438834329</v>
          </cell>
        </row>
        <row r="1165">
          <cell r="A1165">
            <v>5111140001</v>
          </cell>
          <cell r="B1165" t="str">
            <v>Gto. Mater. Y sumist</v>
          </cell>
          <cell r="C1165">
            <v>7225857</v>
          </cell>
          <cell r="D1165">
            <v>1912920</v>
          </cell>
          <cell r="E1165">
            <v>0</v>
          </cell>
          <cell r="F1165">
            <v>9138777</v>
          </cell>
        </row>
        <row r="1166">
          <cell r="A1166">
            <v>5111150001</v>
          </cell>
          <cell r="B1166" t="str">
            <v>Gto. Mantenimiento</v>
          </cell>
          <cell r="C1166">
            <v>105001948</v>
          </cell>
          <cell r="D1166">
            <v>74089695</v>
          </cell>
          <cell r="E1166">
            <v>-8354305</v>
          </cell>
          <cell r="F1166">
            <v>170737338</v>
          </cell>
        </row>
        <row r="1167">
          <cell r="A1167">
            <v>5111150005</v>
          </cell>
          <cell r="B1167" t="str">
            <v>Mtm Software</v>
          </cell>
          <cell r="C1167">
            <v>81144738</v>
          </cell>
          <cell r="D1167">
            <v>45583165</v>
          </cell>
          <cell r="E1167">
            <v>-46021114</v>
          </cell>
          <cell r="F1167">
            <v>80706789</v>
          </cell>
        </row>
        <row r="1168">
          <cell r="A1168">
            <v>5111150006</v>
          </cell>
          <cell r="B1168" t="str">
            <v>Mtm Licencias</v>
          </cell>
          <cell r="C1168">
            <v>9182949</v>
          </cell>
          <cell r="D1168">
            <v>13240674</v>
          </cell>
          <cell r="E1168">
            <v>0</v>
          </cell>
          <cell r="F1168">
            <v>22423623</v>
          </cell>
        </row>
        <row r="1169">
          <cell r="A1169">
            <v>5111170101</v>
          </cell>
          <cell r="B1169" t="str">
            <v>Gto. Serv acued.alca</v>
          </cell>
          <cell r="C1169">
            <v>1567340</v>
          </cell>
          <cell r="D1169">
            <v>514220</v>
          </cell>
          <cell r="E1169">
            <v>-540000</v>
          </cell>
          <cell r="F1169">
            <v>1541560</v>
          </cell>
        </row>
        <row r="1170">
          <cell r="A1170">
            <v>5111170103</v>
          </cell>
          <cell r="B1170" t="str">
            <v>Gto. Energ y alumb</v>
          </cell>
          <cell r="C1170">
            <v>28113943</v>
          </cell>
          <cell r="D1170">
            <v>6333038</v>
          </cell>
          <cell r="E1170">
            <v>0</v>
          </cell>
          <cell r="F1170">
            <v>34446981</v>
          </cell>
        </row>
        <row r="1171">
          <cell r="A1171">
            <v>5111170104</v>
          </cell>
          <cell r="B1171" t="str">
            <v>Gto. Serv. Telecom.</v>
          </cell>
          <cell r="C1171">
            <v>3685330</v>
          </cell>
          <cell r="D1171">
            <v>1662359</v>
          </cell>
          <cell r="E1171">
            <v>0</v>
          </cell>
          <cell r="F1171">
            <v>5347689</v>
          </cell>
        </row>
        <row r="1172">
          <cell r="A1172">
            <v>5111190001</v>
          </cell>
          <cell r="B1172" t="str">
            <v>Viaticos y gto v. Pa</v>
          </cell>
          <cell r="C1172">
            <v>26831461</v>
          </cell>
          <cell r="D1172">
            <v>3927328</v>
          </cell>
          <cell r="E1172">
            <v>0</v>
          </cell>
          <cell r="F1172">
            <v>30758789</v>
          </cell>
        </row>
        <row r="1173">
          <cell r="A1173">
            <v>5111190004</v>
          </cell>
          <cell r="B1173" t="str">
            <v>Gral viàtic gtos via</v>
          </cell>
          <cell r="C1173">
            <v>1442100</v>
          </cell>
          <cell r="D1173">
            <v>3316799</v>
          </cell>
          <cell r="E1173">
            <v>0</v>
          </cell>
          <cell r="F1173">
            <v>4758899</v>
          </cell>
        </row>
        <row r="1174">
          <cell r="A1174">
            <v>5111190009</v>
          </cell>
          <cell r="B1174" t="str">
            <v>Viaticos y gto viaje</v>
          </cell>
          <cell r="C1174">
            <v>4993819</v>
          </cell>
          <cell r="D1174">
            <v>1547499</v>
          </cell>
          <cell r="E1174">
            <v>-1</v>
          </cell>
          <cell r="F1174">
            <v>6541317</v>
          </cell>
        </row>
        <row r="1175">
          <cell r="A1175">
            <v>5111190101</v>
          </cell>
          <cell r="B1175" t="str">
            <v>Viaticos y gto viaje</v>
          </cell>
          <cell r="C1175">
            <v>50357952</v>
          </cell>
          <cell r="D1175">
            <v>24956641</v>
          </cell>
          <cell r="E1175">
            <v>0</v>
          </cell>
          <cell r="F1175">
            <v>75314593</v>
          </cell>
        </row>
        <row r="1176">
          <cell r="A1176">
            <v>5111200001</v>
          </cell>
          <cell r="B1176" t="str">
            <v>Gto public y propag.</v>
          </cell>
          <cell r="C1176">
            <v>3999479</v>
          </cell>
          <cell r="D1176">
            <v>0</v>
          </cell>
          <cell r="E1176">
            <v>0</v>
          </cell>
          <cell r="F1176">
            <v>3999479</v>
          </cell>
        </row>
        <row r="1177">
          <cell r="A1177">
            <v>5111210001</v>
          </cell>
          <cell r="B1177" t="str">
            <v>Gto impre. Y publc</v>
          </cell>
          <cell r="C1177">
            <v>46592432</v>
          </cell>
          <cell r="D1177">
            <v>4239947</v>
          </cell>
          <cell r="E1177">
            <v>-803300</v>
          </cell>
          <cell r="F1177">
            <v>50029079</v>
          </cell>
        </row>
        <row r="1178">
          <cell r="A1178">
            <v>5111210002</v>
          </cell>
          <cell r="B1178" t="str">
            <v>Gto suscrip. Club</v>
          </cell>
          <cell r="C1178">
            <v>10006297</v>
          </cell>
          <cell r="D1178">
            <v>4760473</v>
          </cell>
          <cell r="E1178">
            <v>-1972960</v>
          </cell>
          <cell r="F1178">
            <v>12793810</v>
          </cell>
        </row>
        <row r="1179">
          <cell r="A1179">
            <v>5111210003</v>
          </cell>
          <cell r="B1179" t="str">
            <v>Gto otras suscrip.</v>
          </cell>
          <cell r="C1179">
            <v>5359724</v>
          </cell>
          <cell r="D1179">
            <v>0</v>
          </cell>
          <cell r="E1179">
            <v>0</v>
          </cell>
          <cell r="F1179">
            <v>5359724</v>
          </cell>
        </row>
        <row r="1180">
          <cell r="A1180">
            <v>5111210004</v>
          </cell>
          <cell r="B1180" t="str">
            <v>Gto suscrip. Afiliac</v>
          </cell>
          <cell r="C1180">
            <v>11264280</v>
          </cell>
          <cell r="D1180">
            <v>0</v>
          </cell>
          <cell r="E1180">
            <v>0</v>
          </cell>
          <cell r="F1180">
            <v>11264280</v>
          </cell>
        </row>
        <row r="1181">
          <cell r="A1181">
            <v>5111220001</v>
          </cell>
          <cell r="B1181" t="str">
            <v>Gto fotocopias</v>
          </cell>
          <cell r="C1181">
            <v>53808279</v>
          </cell>
          <cell r="D1181">
            <v>32050254</v>
          </cell>
          <cell r="E1181">
            <v>-15177474</v>
          </cell>
          <cell r="F1181">
            <v>70681059</v>
          </cell>
        </row>
        <row r="1182">
          <cell r="A1182">
            <v>5111230001</v>
          </cell>
          <cell r="B1182" t="str">
            <v>Gto comunicaciones</v>
          </cell>
          <cell r="C1182">
            <v>177659590</v>
          </cell>
          <cell r="D1182">
            <v>82014752</v>
          </cell>
          <cell r="E1182">
            <v>-17523973</v>
          </cell>
          <cell r="F1182">
            <v>242150369</v>
          </cell>
        </row>
        <row r="1183">
          <cell r="A1183">
            <v>5111230003</v>
          </cell>
          <cell r="B1183" t="str">
            <v>Gto transp.</v>
          </cell>
          <cell r="C1183">
            <v>51180775</v>
          </cell>
          <cell r="D1183">
            <v>10932502</v>
          </cell>
          <cell r="E1183">
            <v>-6929488</v>
          </cell>
          <cell r="F1183">
            <v>55183789</v>
          </cell>
        </row>
        <row r="1184">
          <cell r="A1184">
            <v>5111330001</v>
          </cell>
          <cell r="B1184" t="str">
            <v>Gto seg. Indus.</v>
          </cell>
          <cell r="C1184">
            <v>241328609</v>
          </cell>
          <cell r="D1184">
            <v>76799588</v>
          </cell>
          <cell r="E1184">
            <v>-2327860</v>
          </cell>
          <cell r="F1184">
            <v>315800337</v>
          </cell>
        </row>
        <row r="1185">
          <cell r="A1185">
            <v>5111460001</v>
          </cell>
          <cell r="B1185" t="str">
            <v>Gto combust. Lubric</v>
          </cell>
          <cell r="C1185">
            <v>2800686</v>
          </cell>
          <cell r="D1185">
            <v>1125412</v>
          </cell>
          <cell r="E1185">
            <v>-386359</v>
          </cell>
          <cell r="F1185">
            <v>3539739</v>
          </cell>
        </row>
        <row r="1186">
          <cell r="A1186">
            <v>5111490001</v>
          </cell>
          <cell r="B1186" t="str">
            <v>Gto serv. Aseo</v>
          </cell>
          <cell r="C1186">
            <v>55042875</v>
          </cell>
          <cell r="D1186">
            <v>11573712</v>
          </cell>
          <cell r="E1186">
            <v>0</v>
          </cell>
          <cell r="F1186">
            <v>66616587</v>
          </cell>
        </row>
        <row r="1187">
          <cell r="A1187">
            <v>5111490002</v>
          </cell>
          <cell r="B1187" t="str">
            <v>Gto serv cafet y res</v>
          </cell>
          <cell r="C1187">
            <v>66184796</v>
          </cell>
          <cell r="D1187">
            <v>25182711</v>
          </cell>
          <cell r="E1187">
            <v>-10602947</v>
          </cell>
          <cell r="F1187">
            <v>80764560</v>
          </cell>
        </row>
        <row r="1188">
          <cell r="A1188">
            <v>5111900001</v>
          </cell>
          <cell r="B1188" t="str">
            <v>Otros gto gral admon</v>
          </cell>
          <cell r="C1188">
            <v>548956849</v>
          </cell>
          <cell r="D1188">
            <v>206580509</v>
          </cell>
          <cell r="E1188">
            <v>-21919398</v>
          </cell>
          <cell r="F1188">
            <v>733617960</v>
          </cell>
        </row>
        <row r="1189">
          <cell r="A1189">
            <v>5111900003</v>
          </cell>
          <cell r="B1189" t="str">
            <v>Gto de representacio</v>
          </cell>
          <cell r="C1189">
            <v>1278424</v>
          </cell>
          <cell r="D1189">
            <v>964885</v>
          </cell>
          <cell r="E1189">
            <v>0</v>
          </cell>
          <cell r="F1189">
            <v>2243309</v>
          </cell>
        </row>
        <row r="1190">
          <cell r="A1190">
            <v>5111900009</v>
          </cell>
          <cell r="B1190" t="str">
            <v>Otros gto generales</v>
          </cell>
          <cell r="C1190">
            <v>101218593</v>
          </cell>
          <cell r="D1190">
            <v>30609628</v>
          </cell>
          <cell r="E1190">
            <v>0</v>
          </cell>
          <cell r="F1190">
            <v>131828221</v>
          </cell>
        </row>
        <row r="1191">
          <cell r="A1191">
            <v>5120240001</v>
          </cell>
          <cell r="B1191" t="str">
            <v>Gravamen a los movim</v>
          </cell>
          <cell r="C1191">
            <v>1983496593</v>
          </cell>
          <cell r="D1191">
            <v>1198278587</v>
          </cell>
          <cell r="E1191">
            <v>-243668975</v>
          </cell>
          <cell r="F1191">
            <v>2938106205</v>
          </cell>
        </row>
        <row r="1192">
          <cell r="A1192">
            <v>5304140001</v>
          </cell>
          <cell r="B1192" t="str">
            <v>Provisión Servicio d</v>
          </cell>
          <cell r="C1192">
            <v>686772771</v>
          </cell>
          <cell r="D1192">
            <v>0</v>
          </cell>
          <cell r="E1192">
            <v>0</v>
          </cell>
          <cell r="F1192">
            <v>686772771</v>
          </cell>
        </row>
        <row r="1193">
          <cell r="A1193">
            <v>5304900002</v>
          </cell>
          <cell r="B1193" t="str">
            <v>Prov.Otros Deudores</v>
          </cell>
          <cell r="C1193">
            <v>57928792</v>
          </cell>
          <cell r="D1193">
            <v>121386421</v>
          </cell>
          <cell r="E1193">
            <v>-1105761</v>
          </cell>
          <cell r="F1193">
            <v>178209452</v>
          </cell>
        </row>
        <row r="1194">
          <cell r="A1194">
            <v>5313010001</v>
          </cell>
          <cell r="B1194" t="str">
            <v>Gto impto renta y co</v>
          </cell>
          <cell r="C1194">
            <v>134340778000</v>
          </cell>
          <cell r="D1194">
            <v>57327181013</v>
          </cell>
          <cell r="E1194">
            <v>-28654832013</v>
          </cell>
          <cell r="F1194">
            <v>163013127000</v>
          </cell>
        </row>
        <row r="1195">
          <cell r="A1195">
            <v>5313010003</v>
          </cell>
          <cell r="B1195" t="str">
            <v>Impto Diferido Db</v>
          </cell>
          <cell r="C1195">
            <v>786895000</v>
          </cell>
          <cell r="D1195">
            <v>193215000</v>
          </cell>
          <cell r="E1195">
            <v>-410253000</v>
          </cell>
          <cell r="F1195">
            <v>569857000</v>
          </cell>
        </row>
        <row r="1196">
          <cell r="A1196">
            <v>5313010004</v>
          </cell>
          <cell r="B1196" t="str">
            <v>Impto Diferido Cr</v>
          </cell>
          <cell r="C1196">
            <v>-8353097000</v>
          </cell>
          <cell r="D1196">
            <v>0</v>
          </cell>
          <cell r="E1196">
            <v>0</v>
          </cell>
          <cell r="F1196">
            <v>-8353097000</v>
          </cell>
        </row>
        <row r="1197">
          <cell r="A1197">
            <v>5313010006</v>
          </cell>
          <cell r="B1197" t="str">
            <v>IMPTO EQUIDAD CREE</v>
          </cell>
          <cell r="C1197">
            <v>54703543000</v>
          </cell>
          <cell r="D1197">
            <v>23486328000</v>
          </cell>
          <cell r="E1197">
            <v>-11740011000</v>
          </cell>
          <cell r="F1197">
            <v>66449860000</v>
          </cell>
        </row>
        <row r="1198">
          <cell r="A1198">
            <v>5314010001</v>
          </cell>
          <cell r="B1198" t="str">
            <v>Gto civiles</v>
          </cell>
          <cell r="C1198">
            <v>9375206</v>
          </cell>
          <cell r="D1198">
            <v>1886471</v>
          </cell>
          <cell r="E1198">
            <v>0</v>
          </cell>
          <cell r="F1198">
            <v>11261677</v>
          </cell>
        </row>
        <row r="1199">
          <cell r="A1199">
            <v>5330010001</v>
          </cell>
          <cell r="B1199" t="str">
            <v>Gto dep. edificacion</v>
          </cell>
          <cell r="C1199">
            <v>329538272</v>
          </cell>
          <cell r="D1199">
            <v>65907653</v>
          </cell>
          <cell r="E1199">
            <v>0</v>
          </cell>
          <cell r="F1199">
            <v>395445925</v>
          </cell>
        </row>
        <row r="1200">
          <cell r="A1200">
            <v>5330010002</v>
          </cell>
          <cell r="B1200" t="str">
            <v>Dep ajust por infl e</v>
          </cell>
          <cell r="C1200">
            <v>71062684</v>
          </cell>
          <cell r="D1200">
            <v>14212535</v>
          </cell>
          <cell r="E1200">
            <v>0</v>
          </cell>
          <cell r="F1200">
            <v>85275219</v>
          </cell>
        </row>
        <row r="1201">
          <cell r="A1201">
            <v>5330060001</v>
          </cell>
          <cell r="B1201" t="str">
            <v>Gto dep. mueb enser.</v>
          </cell>
          <cell r="C1201">
            <v>93710715</v>
          </cell>
          <cell r="D1201">
            <v>18822566</v>
          </cell>
          <cell r="E1201">
            <v>-1776</v>
          </cell>
          <cell r="F1201">
            <v>112531505</v>
          </cell>
        </row>
        <row r="1202">
          <cell r="A1202">
            <v>5330060002</v>
          </cell>
          <cell r="B1202" t="str">
            <v>Dep ajust por infl m</v>
          </cell>
          <cell r="C1202">
            <v>1107147</v>
          </cell>
          <cell r="D1202">
            <v>221426</v>
          </cell>
          <cell r="E1202">
            <v>0</v>
          </cell>
          <cell r="F1202">
            <v>1328573</v>
          </cell>
        </row>
        <row r="1203">
          <cell r="A1203">
            <v>5330070001</v>
          </cell>
          <cell r="B1203" t="str">
            <v>Gto dep. comunic y c</v>
          </cell>
          <cell r="C1203">
            <v>184818384</v>
          </cell>
          <cell r="D1203">
            <v>35250458</v>
          </cell>
          <cell r="E1203">
            <v>0</v>
          </cell>
          <cell r="F1203">
            <v>220068842</v>
          </cell>
        </row>
        <row r="1204">
          <cell r="A1204">
            <v>5330080001</v>
          </cell>
          <cell r="B1204" t="str">
            <v>Gto dep. trans traac</v>
          </cell>
          <cell r="C1204">
            <v>189888637</v>
          </cell>
          <cell r="D1204">
            <v>36551266</v>
          </cell>
          <cell r="E1204">
            <v>0</v>
          </cell>
          <cell r="F1204">
            <v>226439903</v>
          </cell>
        </row>
        <row r="1205">
          <cell r="A1205">
            <v>5345070001</v>
          </cell>
          <cell r="B1205" t="str">
            <v>Gto licencias</v>
          </cell>
          <cell r="C1205">
            <v>796730821</v>
          </cell>
          <cell r="D1205">
            <v>166038667</v>
          </cell>
          <cell r="E1205">
            <v>0</v>
          </cell>
          <cell r="F1205">
            <v>962769488</v>
          </cell>
        </row>
        <row r="1206">
          <cell r="A1206">
            <v>5345080001</v>
          </cell>
          <cell r="B1206" t="str">
            <v>Gto software</v>
          </cell>
          <cell r="C1206">
            <v>210204711</v>
          </cell>
          <cell r="D1206">
            <v>50617833</v>
          </cell>
          <cell r="E1206">
            <v>0</v>
          </cell>
          <cell r="F1206">
            <v>260822544</v>
          </cell>
        </row>
        <row r="1207">
          <cell r="A1207">
            <v>5801070001</v>
          </cell>
          <cell r="B1207" t="str">
            <v>Oblig  cred corto pl</v>
          </cell>
          <cell r="C1207">
            <v>8650116667</v>
          </cell>
          <cell r="D1207">
            <v>11151661169</v>
          </cell>
          <cell r="E1207">
            <v>-9342126002</v>
          </cell>
          <cell r="F1207">
            <v>10459651834</v>
          </cell>
        </row>
        <row r="1208">
          <cell r="A1208">
            <v>5801070018</v>
          </cell>
          <cell r="B1208" t="str">
            <v xml:space="preserve"> Intereses A10</v>
          </cell>
          <cell r="C1208">
            <v>6569667391</v>
          </cell>
          <cell r="D1208">
            <v>1768683913</v>
          </cell>
          <cell r="E1208">
            <v>-397372500</v>
          </cell>
          <cell r="F1208">
            <v>7940978804</v>
          </cell>
        </row>
        <row r="1209">
          <cell r="A1209">
            <v>5801070019</v>
          </cell>
          <cell r="B1209" t="str">
            <v>Inte.Bonos intereses</v>
          </cell>
          <cell r="C1209">
            <v>927664282</v>
          </cell>
          <cell r="D1209">
            <v>336892174</v>
          </cell>
          <cell r="E1209">
            <v>-140430187</v>
          </cell>
          <cell r="F1209">
            <v>1124126269</v>
          </cell>
        </row>
        <row r="1210">
          <cell r="A1210">
            <v>5801070021</v>
          </cell>
          <cell r="B1210" t="str">
            <v>Inter.Bonos B103</v>
          </cell>
          <cell r="C1210">
            <v>6059785534</v>
          </cell>
          <cell r="D1210">
            <v>5021976521</v>
          </cell>
          <cell r="E1210">
            <v>-3768038822</v>
          </cell>
          <cell r="F1210">
            <v>7313723233</v>
          </cell>
        </row>
        <row r="1211">
          <cell r="A1211">
            <v>5801070022</v>
          </cell>
          <cell r="B1211" t="str">
            <v>Inter.Bonos E 5</v>
          </cell>
          <cell r="C1211">
            <v>3536624367</v>
          </cell>
          <cell r="D1211">
            <v>8525372647</v>
          </cell>
          <cell r="E1211">
            <v>-7822732044</v>
          </cell>
          <cell r="F1211">
            <v>4239264970</v>
          </cell>
        </row>
        <row r="1212">
          <cell r="A1212">
            <v>5801070023</v>
          </cell>
          <cell r="B1212" t="str">
            <v>Inter.Bonos B 9</v>
          </cell>
          <cell r="C1212">
            <v>7456865605</v>
          </cell>
          <cell r="D1212">
            <v>4688302747</v>
          </cell>
          <cell r="E1212">
            <v>-3050579868</v>
          </cell>
          <cell r="F1212">
            <v>9094588484</v>
          </cell>
        </row>
        <row r="1213">
          <cell r="A1213">
            <v>5801070024</v>
          </cell>
          <cell r="B1213" t="str">
            <v>Inter.Bonos B 12</v>
          </cell>
          <cell r="C1213">
            <v>3132779883</v>
          </cell>
          <cell r="D1213">
            <v>1967265396</v>
          </cell>
          <cell r="E1213">
            <v>-1280797121</v>
          </cell>
          <cell r="F1213">
            <v>3819248158</v>
          </cell>
        </row>
        <row r="1214">
          <cell r="A1214">
            <v>5801070025</v>
          </cell>
          <cell r="B1214" t="str">
            <v xml:space="preserve"> Intereses A5</v>
          </cell>
          <cell r="C1214">
            <v>301566266</v>
          </cell>
          <cell r="D1214">
            <v>0</v>
          </cell>
          <cell r="E1214">
            <v>0</v>
          </cell>
          <cell r="F1214">
            <v>301566266</v>
          </cell>
        </row>
        <row r="1215">
          <cell r="A1215">
            <v>5801070026</v>
          </cell>
          <cell r="B1215" t="str">
            <v xml:space="preserve"> Intereses B10</v>
          </cell>
          <cell r="C1215">
            <v>5531690998</v>
          </cell>
          <cell r="D1215">
            <v>1923110461</v>
          </cell>
          <cell r="E1215">
            <v>-772651375</v>
          </cell>
          <cell r="F1215">
            <v>6682150084</v>
          </cell>
        </row>
        <row r="1216">
          <cell r="A1216">
            <v>5801070027</v>
          </cell>
          <cell r="B1216" t="str">
            <v xml:space="preserve"> Intereses B15</v>
          </cell>
          <cell r="C1216">
            <v>1986697304</v>
          </cell>
          <cell r="D1216">
            <v>690026674</v>
          </cell>
          <cell r="E1216">
            <v>-277465011</v>
          </cell>
          <cell r="F1216">
            <v>2399258967</v>
          </cell>
        </row>
        <row r="1217">
          <cell r="A1217">
            <v>5801070035</v>
          </cell>
          <cell r="B1217" t="str">
            <v xml:space="preserve"> Int. Bonos DE EXT</v>
          </cell>
          <cell r="C1217">
            <v>3788221808</v>
          </cell>
          <cell r="D1217">
            <v>3938747178</v>
          </cell>
          <cell r="E1217">
            <v>-3186120329</v>
          </cell>
          <cell r="F1217">
            <v>4540848657</v>
          </cell>
        </row>
        <row r="1218">
          <cell r="A1218">
            <v>5801070042</v>
          </cell>
          <cell r="B1218" t="str">
            <v>intere bonos B6 2013</v>
          </cell>
          <cell r="C1218">
            <v>1390990387</v>
          </cell>
          <cell r="D1218">
            <v>1079107534</v>
          </cell>
          <cell r="E1218">
            <v>-766970243</v>
          </cell>
          <cell r="F1218">
            <v>1703127678</v>
          </cell>
        </row>
        <row r="1219">
          <cell r="A1219">
            <v>5801070048</v>
          </cell>
          <cell r="B1219" t="str">
            <v>B6-2014 bonos EMG</v>
          </cell>
          <cell r="C1219">
            <v>238786087</v>
          </cell>
          <cell r="D1219">
            <v>873400000</v>
          </cell>
          <cell r="E1219">
            <v>-293786087</v>
          </cell>
          <cell r="F1219">
            <v>818400000</v>
          </cell>
        </row>
        <row r="1220">
          <cell r="A1220">
            <v>5801900003</v>
          </cell>
          <cell r="B1220" t="str">
            <v>Otros Intereses</v>
          </cell>
          <cell r="C1220">
            <v>698079</v>
          </cell>
          <cell r="D1220">
            <v>0</v>
          </cell>
          <cell r="E1220">
            <v>0</v>
          </cell>
          <cell r="F1220">
            <v>698079</v>
          </cell>
        </row>
        <row r="1221">
          <cell r="A1221">
            <v>5802900001</v>
          </cell>
          <cell r="B1221" t="str">
            <v>Gto comisiones bonos</v>
          </cell>
          <cell r="C1221">
            <v>12328</v>
          </cell>
          <cell r="D1221">
            <v>12944</v>
          </cell>
          <cell r="E1221">
            <v>-12328</v>
          </cell>
          <cell r="F1221">
            <v>12944</v>
          </cell>
        </row>
        <row r="1222">
          <cell r="A1222">
            <v>5802900009</v>
          </cell>
          <cell r="B1222" t="str">
            <v>Gto Otras comis.</v>
          </cell>
          <cell r="C1222">
            <v>9136858</v>
          </cell>
          <cell r="D1222">
            <v>1829703</v>
          </cell>
          <cell r="E1222">
            <v>0</v>
          </cell>
          <cell r="F1222">
            <v>10966561</v>
          </cell>
        </row>
        <row r="1223">
          <cell r="A1223">
            <v>5802900101</v>
          </cell>
          <cell r="B1223" t="str">
            <v>Gto comisiones bonos</v>
          </cell>
          <cell r="C1223">
            <v>496784959</v>
          </cell>
          <cell r="D1223">
            <v>419234094</v>
          </cell>
          <cell r="E1223">
            <v>-388599999</v>
          </cell>
          <cell r="F1223">
            <v>527419054</v>
          </cell>
        </row>
        <row r="1224">
          <cell r="A1224">
            <v>5803010002</v>
          </cell>
          <cell r="B1224" t="str">
            <v>Gto diferenc cambio</v>
          </cell>
          <cell r="C1224">
            <v>73180460</v>
          </cell>
          <cell r="D1224">
            <v>9700256</v>
          </cell>
          <cell r="E1224">
            <v>0</v>
          </cell>
          <cell r="F1224">
            <v>82880716</v>
          </cell>
        </row>
        <row r="1225">
          <cell r="A1225">
            <v>5803120001</v>
          </cell>
          <cell r="B1225" t="str">
            <v>Adquis.bienes y serv</v>
          </cell>
          <cell r="C1225">
            <v>134339526</v>
          </cell>
          <cell r="D1225">
            <v>25240365</v>
          </cell>
          <cell r="E1225">
            <v>-110379</v>
          </cell>
          <cell r="F1225">
            <v>159469512</v>
          </cell>
        </row>
        <row r="1226">
          <cell r="A1226">
            <v>5803900001</v>
          </cell>
          <cell r="B1226" t="str">
            <v>Diferencia en cambio</v>
          </cell>
          <cell r="C1226">
            <v>1494515489</v>
          </cell>
          <cell r="D1226">
            <v>335428315</v>
          </cell>
          <cell r="E1226">
            <v>-10929649</v>
          </cell>
          <cell r="F1226">
            <v>1819014155</v>
          </cell>
        </row>
        <row r="1227">
          <cell r="A1227">
            <v>5805900001</v>
          </cell>
          <cell r="B1227" t="str">
            <v>Gto comision bancari</v>
          </cell>
          <cell r="C1227">
            <v>297541</v>
          </cell>
          <cell r="D1227">
            <v>0</v>
          </cell>
          <cell r="E1227">
            <v>0</v>
          </cell>
          <cell r="F1227">
            <v>297541</v>
          </cell>
        </row>
        <row r="1228">
          <cell r="A1228">
            <v>5805900002</v>
          </cell>
          <cell r="B1228" t="str">
            <v>Gto aproximaciones</v>
          </cell>
          <cell r="C1228">
            <v>3926</v>
          </cell>
          <cell r="D1228">
            <v>875</v>
          </cell>
          <cell r="E1228">
            <v>-15</v>
          </cell>
          <cell r="F1228">
            <v>4786</v>
          </cell>
        </row>
        <row r="1229">
          <cell r="A1229">
            <v>5805900004</v>
          </cell>
          <cell r="B1229" t="str">
            <v>Amortiz Inter Financ</v>
          </cell>
          <cell r="C1229">
            <v>67962069</v>
          </cell>
          <cell r="D1229">
            <v>8398507</v>
          </cell>
          <cell r="E1229">
            <v>-448911</v>
          </cell>
          <cell r="F1229">
            <v>75911665</v>
          </cell>
        </row>
        <row r="1230">
          <cell r="A1230">
            <v>5805900005</v>
          </cell>
          <cell r="B1230" t="str">
            <v>Dcto.financiero anti</v>
          </cell>
          <cell r="C1230">
            <v>246752801</v>
          </cell>
          <cell r="D1230">
            <v>82134110</v>
          </cell>
          <cell r="E1230">
            <v>-43126011</v>
          </cell>
          <cell r="F1230">
            <v>285760900</v>
          </cell>
        </row>
        <row r="1231">
          <cell r="A1231">
            <v>5805900010</v>
          </cell>
          <cell r="B1231" t="str">
            <v>Aproximaciones MMyor</v>
          </cell>
          <cell r="C1231">
            <v>175</v>
          </cell>
          <cell r="D1231">
            <v>42</v>
          </cell>
          <cell r="E1231">
            <v>0</v>
          </cell>
          <cell r="F1231">
            <v>217</v>
          </cell>
        </row>
        <row r="1232">
          <cell r="A1232">
            <v>5805900101</v>
          </cell>
          <cell r="B1232" t="str">
            <v>Gto comision bancari</v>
          </cell>
          <cell r="C1232">
            <v>8596169</v>
          </cell>
          <cell r="D1232">
            <v>1968347</v>
          </cell>
          <cell r="E1232">
            <v>-232000</v>
          </cell>
          <cell r="F1232">
            <v>10332516</v>
          </cell>
        </row>
        <row r="1233">
          <cell r="A1233">
            <v>5806260001</v>
          </cell>
          <cell r="B1233" t="str">
            <v>Pérdida Mtdo Partici</v>
          </cell>
          <cell r="C1233">
            <v>8408627</v>
          </cell>
          <cell r="D1233">
            <v>952188</v>
          </cell>
          <cell r="E1233">
            <v>0</v>
          </cell>
          <cell r="F1233">
            <v>9360815</v>
          </cell>
        </row>
        <row r="1234">
          <cell r="A1234">
            <v>5806510001</v>
          </cell>
          <cell r="B1234" t="str">
            <v>Pérdida Mtdo Partici</v>
          </cell>
          <cell r="C1234">
            <v>7796134</v>
          </cell>
          <cell r="D1234">
            <v>0</v>
          </cell>
          <cell r="E1234">
            <v>0</v>
          </cell>
          <cell r="F1234">
            <v>7796134</v>
          </cell>
        </row>
        <row r="1235">
          <cell r="A1235">
            <v>5810290001</v>
          </cell>
          <cell r="B1235" t="str">
            <v>Perdia vta prop plan</v>
          </cell>
          <cell r="C1235">
            <v>0</v>
          </cell>
          <cell r="D1235">
            <v>14149627</v>
          </cell>
          <cell r="E1235">
            <v>-14149627</v>
          </cell>
          <cell r="F1235">
            <v>0</v>
          </cell>
        </row>
        <row r="1236">
          <cell r="A1236">
            <v>5810900002</v>
          </cell>
          <cell r="B1236" t="str">
            <v>Gto iva asumido R.si</v>
          </cell>
          <cell r="C1236">
            <v>1001232</v>
          </cell>
          <cell r="D1236">
            <v>0</v>
          </cell>
          <cell r="E1236">
            <v>0</v>
          </cell>
          <cell r="F1236">
            <v>1001232</v>
          </cell>
        </row>
        <row r="1237">
          <cell r="A1237">
            <v>5810900003</v>
          </cell>
          <cell r="B1237" t="str">
            <v>Vta Materia. Obsolet</v>
          </cell>
          <cell r="C1237">
            <v>184259</v>
          </cell>
          <cell r="D1237">
            <v>0</v>
          </cell>
          <cell r="E1237">
            <v>0</v>
          </cell>
          <cell r="F1237">
            <v>184259</v>
          </cell>
        </row>
        <row r="1238">
          <cell r="A1238">
            <v>5810900008</v>
          </cell>
          <cell r="B1238" t="str">
            <v>Ajuste peso extraord</v>
          </cell>
          <cell r="C1238">
            <v>4729</v>
          </cell>
          <cell r="D1238">
            <v>2796</v>
          </cell>
          <cell r="E1238">
            <v>-230</v>
          </cell>
          <cell r="F1238">
            <v>7295</v>
          </cell>
        </row>
        <row r="1239">
          <cell r="A1239">
            <v>5810900010</v>
          </cell>
          <cell r="B1239" t="str">
            <v>OtrosGastosExtraordi</v>
          </cell>
          <cell r="C1239">
            <v>47618</v>
          </cell>
          <cell r="D1239">
            <v>0</v>
          </cell>
          <cell r="E1239">
            <v>0</v>
          </cell>
          <cell r="F1239">
            <v>47618</v>
          </cell>
        </row>
        <row r="1240">
          <cell r="A1240">
            <v>5810900112</v>
          </cell>
          <cell r="B1240" t="str">
            <v>Apoyo  y  Gestión co</v>
          </cell>
          <cell r="C1240">
            <v>10000000</v>
          </cell>
          <cell r="D1240">
            <v>0</v>
          </cell>
          <cell r="E1240">
            <v>0</v>
          </cell>
          <cell r="F1240">
            <v>10000000</v>
          </cell>
        </row>
        <row r="1241">
          <cell r="A1241">
            <v>5815100001</v>
          </cell>
          <cell r="B1241" t="str">
            <v>Gto generales</v>
          </cell>
          <cell r="C1241">
            <v>1530295433</v>
          </cell>
          <cell r="D1241">
            <v>109420510</v>
          </cell>
          <cell r="E1241">
            <v>0</v>
          </cell>
          <cell r="F1241">
            <v>1639715943</v>
          </cell>
        </row>
        <row r="1242">
          <cell r="A1242">
            <v>5899050001</v>
          </cell>
          <cell r="B1242" t="str">
            <v>Gto transp energia</v>
          </cell>
          <cell r="C1242">
            <v>1443488046</v>
          </cell>
          <cell r="D1242">
            <v>0</v>
          </cell>
          <cell r="E1242">
            <v>0</v>
          </cell>
          <cell r="F1242">
            <v>1443488046</v>
          </cell>
        </row>
        <row r="1243">
          <cell r="A1243">
            <v>5899050004</v>
          </cell>
          <cell r="B1243" t="str">
            <v>Gto fact y cobranzas</v>
          </cell>
          <cell r="C1243">
            <v>7588579199</v>
          </cell>
          <cell r="D1243">
            <v>0</v>
          </cell>
          <cell r="E1243">
            <v>0</v>
          </cell>
          <cell r="F1243">
            <v>7588579199</v>
          </cell>
        </row>
        <row r="1244">
          <cell r="A1244">
            <v>5899050005</v>
          </cell>
          <cell r="B1244" t="str">
            <v>Gto generac.energ.</v>
          </cell>
          <cell r="C1244">
            <v>85888610264</v>
          </cell>
          <cell r="D1244">
            <v>0</v>
          </cell>
          <cell r="E1244">
            <v>0</v>
          </cell>
          <cell r="F1244">
            <v>85888610264</v>
          </cell>
        </row>
        <row r="1245">
          <cell r="A1245">
            <v>5899050006</v>
          </cell>
          <cell r="B1245" t="str">
            <v>Gto activ.de apoyo</v>
          </cell>
          <cell r="C1245">
            <v>97439223629</v>
          </cell>
          <cell r="D1245">
            <v>0</v>
          </cell>
          <cell r="E1245">
            <v>0</v>
          </cell>
          <cell r="F1245">
            <v>97439223629</v>
          </cell>
        </row>
        <row r="1246">
          <cell r="A1246">
            <v>5899050008</v>
          </cell>
          <cell r="B1246" t="str">
            <v>Gto. Medio ambiente</v>
          </cell>
          <cell r="C1246">
            <v>1656308259</v>
          </cell>
          <cell r="D1246">
            <v>0</v>
          </cell>
          <cell r="E1246">
            <v>0</v>
          </cell>
          <cell r="F1246">
            <v>1656308259</v>
          </cell>
        </row>
        <row r="1247">
          <cell r="A1247">
            <v>5899050011</v>
          </cell>
          <cell r="B1247" t="str">
            <v>Gto vent. CP o en bo</v>
          </cell>
          <cell r="C1247">
            <v>1272196916</v>
          </cell>
          <cell r="D1247">
            <v>0</v>
          </cell>
          <cell r="E1247">
            <v>0</v>
          </cell>
          <cell r="F1247">
            <v>1272196916</v>
          </cell>
        </row>
        <row r="1248">
          <cell r="A1248">
            <v>5899050012</v>
          </cell>
          <cell r="B1248" t="str">
            <v>Gto CT bilaterales o</v>
          </cell>
          <cell r="C1248">
            <v>46311238210</v>
          </cell>
          <cell r="D1248">
            <v>0</v>
          </cell>
          <cell r="E1248">
            <v>0</v>
          </cell>
          <cell r="F1248">
            <v>46311238210</v>
          </cell>
        </row>
        <row r="1249">
          <cell r="A1249">
            <v>5899050019</v>
          </cell>
          <cell r="B1249" t="str">
            <v>CcialEstud.McdeoExpa</v>
          </cell>
          <cell r="C1249">
            <v>1406824964</v>
          </cell>
          <cell r="D1249">
            <v>0</v>
          </cell>
          <cell r="E1249">
            <v>0</v>
          </cell>
          <cell r="F1249">
            <v>1406824964</v>
          </cell>
        </row>
        <row r="1250">
          <cell r="A1250">
            <v>5899050024</v>
          </cell>
          <cell r="B1250" t="str">
            <v>CcialAsesoríaComerc</v>
          </cell>
          <cell r="C1250">
            <v>3208560712</v>
          </cell>
          <cell r="D1250">
            <v>0</v>
          </cell>
          <cell r="E1250">
            <v>0</v>
          </cell>
          <cell r="F1250">
            <v>3208560712</v>
          </cell>
        </row>
        <row r="1251">
          <cell r="A1251">
            <v>5899050028</v>
          </cell>
          <cell r="B1251" t="str">
            <v>ComercialFacturacion</v>
          </cell>
          <cell r="C1251">
            <v>1214254186</v>
          </cell>
          <cell r="D1251">
            <v>0</v>
          </cell>
          <cell r="E1251">
            <v>0</v>
          </cell>
          <cell r="F1251">
            <v>1214254186</v>
          </cell>
        </row>
        <row r="1252">
          <cell r="A1252">
            <v>5899980001</v>
          </cell>
          <cell r="B1252" t="str">
            <v>Gto asignados</v>
          </cell>
          <cell r="C1252">
            <v>-241599644523</v>
          </cell>
          <cell r="D1252">
            <v>0</v>
          </cell>
          <cell r="E1252">
            <v>0</v>
          </cell>
          <cell r="F1252">
            <v>-241599644523</v>
          </cell>
        </row>
        <row r="1253">
          <cell r="A1253">
            <v>5899980006</v>
          </cell>
          <cell r="B1253" t="str">
            <v>Ccial.GtosAsignados</v>
          </cell>
          <cell r="C1253">
            <v>-5829639862</v>
          </cell>
          <cell r="D1253">
            <v>0</v>
          </cell>
          <cell r="E1253">
            <v>0</v>
          </cell>
          <cell r="F1253">
            <v>-5829639862</v>
          </cell>
        </row>
        <row r="1254">
          <cell r="A1254">
            <v>6360010001</v>
          </cell>
          <cell r="B1254" t="str">
            <v>Servicios Publicos</v>
          </cell>
          <cell r="C1254">
            <v>116084005747</v>
          </cell>
          <cell r="D1254">
            <v>0</v>
          </cell>
          <cell r="E1254">
            <v>0</v>
          </cell>
          <cell r="F1254">
            <v>116084005747</v>
          </cell>
        </row>
        <row r="1255">
          <cell r="A1255">
            <v>6360010002</v>
          </cell>
          <cell r="B1255" t="str">
            <v>Actividades de apoyo</v>
          </cell>
          <cell r="C1255">
            <v>176068393743</v>
          </cell>
          <cell r="D1255">
            <v>0</v>
          </cell>
          <cell r="E1255">
            <v>0</v>
          </cell>
          <cell r="F1255">
            <v>176068393743</v>
          </cell>
        </row>
        <row r="1256">
          <cell r="A1256">
            <v>6360010030</v>
          </cell>
          <cell r="B1256" t="str">
            <v>Transporte</v>
          </cell>
          <cell r="C1256">
            <v>2425379020</v>
          </cell>
          <cell r="D1256">
            <v>0</v>
          </cell>
          <cell r="E1256">
            <v>0</v>
          </cell>
          <cell r="F1256">
            <v>2425379020</v>
          </cell>
        </row>
        <row r="1257">
          <cell r="A1257">
            <v>6360010035</v>
          </cell>
          <cell r="B1257" t="str">
            <v>Mitigaciones efecto</v>
          </cell>
          <cell r="C1257">
            <v>2643786218</v>
          </cell>
          <cell r="D1257">
            <v>0</v>
          </cell>
          <cell r="E1257">
            <v>0</v>
          </cell>
          <cell r="F1257">
            <v>2643786218</v>
          </cell>
        </row>
        <row r="1258">
          <cell r="A1258">
            <v>6360010037</v>
          </cell>
          <cell r="B1258" t="str">
            <v>Costo de ventas Merc</v>
          </cell>
          <cell r="C1258">
            <v>85921888383</v>
          </cell>
          <cell r="D1258">
            <v>0</v>
          </cell>
          <cell r="E1258">
            <v>0</v>
          </cell>
          <cell r="F1258">
            <v>85921888383</v>
          </cell>
        </row>
        <row r="1259">
          <cell r="A1259">
            <v>6360010040</v>
          </cell>
          <cell r="B1259" t="str">
            <v>Comercial Investigac</v>
          </cell>
          <cell r="C1259">
            <v>2673146925</v>
          </cell>
          <cell r="D1259">
            <v>0</v>
          </cell>
          <cell r="E1259">
            <v>0</v>
          </cell>
          <cell r="F1259">
            <v>2673146925</v>
          </cell>
        </row>
        <row r="1260">
          <cell r="A1260">
            <v>6360010046</v>
          </cell>
          <cell r="B1260" t="str">
            <v>Atencion a Clientes</v>
          </cell>
          <cell r="C1260">
            <v>2499920405</v>
          </cell>
          <cell r="D1260">
            <v>0</v>
          </cell>
          <cell r="E1260">
            <v>0</v>
          </cell>
          <cell r="F1260">
            <v>2499920405</v>
          </cell>
        </row>
        <row r="1261">
          <cell r="A1261">
            <v>6360010047</v>
          </cell>
          <cell r="B1261" t="str">
            <v>Atencion a Clientes</v>
          </cell>
          <cell r="C1261">
            <v>6192798432</v>
          </cell>
          <cell r="D1261">
            <v>0</v>
          </cell>
          <cell r="E1261">
            <v>0</v>
          </cell>
          <cell r="F1261">
            <v>6192798432</v>
          </cell>
        </row>
        <row r="1262">
          <cell r="A1262">
            <v>6360010048</v>
          </cell>
          <cell r="B1262" t="str">
            <v>Facturación</v>
          </cell>
          <cell r="C1262">
            <v>13240361276</v>
          </cell>
          <cell r="D1262">
            <v>0</v>
          </cell>
          <cell r="E1262">
            <v>0</v>
          </cell>
          <cell r="F1262">
            <v>13240361276</v>
          </cell>
        </row>
        <row r="1263">
          <cell r="A1263">
            <v>6360010053</v>
          </cell>
          <cell r="B1263" t="str">
            <v>Comercial Facturacio</v>
          </cell>
          <cell r="C1263">
            <v>1600468430</v>
          </cell>
          <cell r="D1263">
            <v>0</v>
          </cell>
          <cell r="E1263">
            <v>0</v>
          </cell>
          <cell r="F1263">
            <v>1600468430</v>
          </cell>
        </row>
        <row r="1264">
          <cell r="A1264">
            <v>7505010101</v>
          </cell>
          <cell r="B1264" t="str">
            <v>Serv.pers. sueldos</v>
          </cell>
          <cell r="C1264">
            <v>3322501487</v>
          </cell>
          <cell r="D1264">
            <v>653850816</v>
          </cell>
          <cell r="E1264">
            <v>-43334</v>
          </cell>
          <cell r="F1264">
            <v>3976308969</v>
          </cell>
        </row>
        <row r="1265">
          <cell r="A1265">
            <v>7505010188</v>
          </cell>
          <cell r="B1265" t="str">
            <v>TREI Sueldos</v>
          </cell>
          <cell r="C1265">
            <v>-30409071</v>
          </cell>
          <cell r="D1265">
            <v>0</v>
          </cell>
          <cell r="E1265">
            <v>-4548126</v>
          </cell>
          <cell r="F1265">
            <v>-34957197</v>
          </cell>
        </row>
        <row r="1266">
          <cell r="A1266">
            <v>7505030101</v>
          </cell>
          <cell r="B1266" t="str">
            <v>Serv.pers.horas extr</v>
          </cell>
          <cell r="C1266">
            <v>481537541</v>
          </cell>
          <cell r="D1266">
            <v>82279240</v>
          </cell>
          <cell r="E1266">
            <v>0</v>
          </cell>
          <cell r="F1266">
            <v>563816781</v>
          </cell>
        </row>
        <row r="1267">
          <cell r="A1267">
            <v>7505030103</v>
          </cell>
          <cell r="B1267" t="str">
            <v>Recargos salariales</v>
          </cell>
          <cell r="C1267">
            <v>74263334</v>
          </cell>
          <cell r="D1267">
            <v>15250663</v>
          </cell>
          <cell r="E1267">
            <v>0</v>
          </cell>
          <cell r="F1267">
            <v>89513997</v>
          </cell>
        </row>
        <row r="1268">
          <cell r="A1268">
            <v>7505030188</v>
          </cell>
          <cell r="B1268" t="str">
            <v>TREI Horas extras</v>
          </cell>
          <cell r="C1268">
            <v>-929745</v>
          </cell>
          <cell r="D1268">
            <v>0</v>
          </cell>
          <cell r="E1268">
            <v>-68941</v>
          </cell>
          <cell r="F1268">
            <v>-998686</v>
          </cell>
        </row>
        <row r="1269">
          <cell r="A1269">
            <v>7505040101</v>
          </cell>
          <cell r="B1269" t="str">
            <v>Serv.pers.Incapacid</v>
          </cell>
          <cell r="C1269">
            <v>147596594</v>
          </cell>
          <cell r="D1269">
            <v>35980176</v>
          </cell>
          <cell r="E1269">
            <v>0</v>
          </cell>
          <cell r="F1269">
            <v>183576770</v>
          </cell>
        </row>
        <row r="1270">
          <cell r="A1270">
            <v>7505040188</v>
          </cell>
          <cell r="B1270" t="str">
            <v>TREI Incapacidades</v>
          </cell>
          <cell r="C1270">
            <v>-88852490</v>
          </cell>
          <cell r="D1270">
            <v>0</v>
          </cell>
          <cell r="E1270">
            <v>-13904000</v>
          </cell>
          <cell r="F1270">
            <v>-102756490</v>
          </cell>
        </row>
        <row r="1271">
          <cell r="A1271">
            <v>7505120101</v>
          </cell>
          <cell r="B1271" t="str">
            <v>Serv.pers.prima serv</v>
          </cell>
          <cell r="C1271">
            <v>327858574</v>
          </cell>
          <cell r="D1271">
            <v>33681098</v>
          </cell>
          <cell r="E1271">
            <v>-14154312</v>
          </cell>
          <cell r="F1271">
            <v>347385360</v>
          </cell>
        </row>
        <row r="1272">
          <cell r="A1272">
            <v>7505120188</v>
          </cell>
          <cell r="B1272" t="str">
            <v>TREI Quinquenio</v>
          </cell>
          <cell r="C1272">
            <v>-2251351</v>
          </cell>
          <cell r="D1272">
            <v>0</v>
          </cell>
          <cell r="E1272">
            <v>-375189</v>
          </cell>
          <cell r="F1272">
            <v>-2626540</v>
          </cell>
        </row>
        <row r="1273">
          <cell r="A1273">
            <v>7505130101</v>
          </cell>
          <cell r="B1273" t="str">
            <v>Serv.pers.prima vaca</v>
          </cell>
          <cell r="C1273">
            <v>421035715</v>
          </cell>
          <cell r="D1273">
            <v>93341966</v>
          </cell>
          <cell r="E1273">
            <v>-3829628</v>
          </cell>
          <cell r="F1273">
            <v>510548053</v>
          </cell>
        </row>
        <row r="1274">
          <cell r="A1274">
            <v>7505130188</v>
          </cell>
          <cell r="B1274" t="str">
            <v>TREI Prima Vacacione</v>
          </cell>
          <cell r="C1274">
            <v>-3500997</v>
          </cell>
          <cell r="D1274">
            <v>0</v>
          </cell>
          <cell r="E1274">
            <v>-343646</v>
          </cell>
          <cell r="F1274">
            <v>-3844643</v>
          </cell>
        </row>
        <row r="1275">
          <cell r="A1275">
            <v>7505150101</v>
          </cell>
          <cell r="B1275" t="str">
            <v>Primas extralegales</v>
          </cell>
          <cell r="C1275">
            <v>8379086</v>
          </cell>
          <cell r="D1275">
            <v>1743621</v>
          </cell>
          <cell r="E1275">
            <v>0</v>
          </cell>
          <cell r="F1275">
            <v>10122707</v>
          </cell>
        </row>
        <row r="1276">
          <cell r="A1276">
            <v>7505180101</v>
          </cell>
          <cell r="B1276" t="str">
            <v>Serv.pers.vacaciones</v>
          </cell>
          <cell r="C1276">
            <v>875382282</v>
          </cell>
          <cell r="D1276">
            <v>206803169</v>
          </cell>
          <cell r="E1276">
            <v>-573879</v>
          </cell>
          <cell r="F1276">
            <v>1081611572</v>
          </cell>
        </row>
        <row r="1277">
          <cell r="A1277">
            <v>7505180188</v>
          </cell>
          <cell r="B1277" t="str">
            <v>TREI Vacaciones</v>
          </cell>
          <cell r="C1277">
            <v>-350713967</v>
          </cell>
          <cell r="D1277">
            <v>547688</v>
          </cell>
          <cell r="E1277">
            <v>-76553526</v>
          </cell>
          <cell r="F1277">
            <v>-426719805</v>
          </cell>
        </row>
        <row r="1278">
          <cell r="A1278">
            <v>7505200102</v>
          </cell>
          <cell r="B1278" t="str">
            <v>Otras Bonif.firma co</v>
          </cell>
          <cell r="C1278">
            <v>1790683804</v>
          </cell>
          <cell r="D1278">
            <v>368195682</v>
          </cell>
          <cell r="E1278">
            <v>0</v>
          </cell>
          <cell r="F1278">
            <v>2158879486</v>
          </cell>
        </row>
        <row r="1279">
          <cell r="A1279">
            <v>7505200103</v>
          </cell>
          <cell r="B1279" t="str">
            <v>Otras Bonificaciones</v>
          </cell>
          <cell r="C1279">
            <v>167779728</v>
          </cell>
          <cell r="D1279">
            <v>33146853</v>
          </cell>
          <cell r="E1279">
            <v>0</v>
          </cell>
          <cell r="F1279">
            <v>200926581</v>
          </cell>
        </row>
        <row r="1280">
          <cell r="A1280">
            <v>7505200104</v>
          </cell>
          <cell r="B1280" t="str">
            <v>Otras Bonificaciones</v>
          </cell>
          <cell r="C1280">
            <v>649385206</v>
          </cell>
          <cell r="D1280">
            <v>136444301</v>
          </cell>
          <cell r="E1280">
            <v>0</v>
          </cell>
          <cell r="F1280">
            <v>785829507</v>
          </cell>
        </row>
        <row r="1281">
          <cell r="A1281">
            <v>7505200188</v>
          </cell>
          <cell r="B1281" t="str">
            <v>TREI Bonificaciones</v>
          </cell>
          <cell r="C1281">
            <v>-963489035</v>
          </cell>
          <cell r="D1281">
            <v>8949231</v>
          </cell>
          <cell r="E1281">
            <v>-212228687</v>
          </cell>
          <cell r="F1281">
            <v>-1166768491</v>
          </cell>
        </row>
        <row r="1282">
          <cell r="A1282">
            <v>7505220101</v>
          </cell>
          <cell r="B1282" t="str">
            <v>Serv.pers.subs.alim.</v>
          </cell>
          <cell r="C1282">
            <v>43766408</v>
          </cell>
          <cell r="D1282">
            <v>9149365</v>
          </cell>
          <cell r="E1282">
            <v>0</v>
          </cell>
          <cell r="F1282">
            <v>52915773</v>
          </cell>
        </row>
        <row r="1283">
          <cell r="A1283">
            <v>7505220102</v>
          </cell>
          <cell r="B1283" t="str">
            <v>Costo Aliment casino</v>
          </cell>
          <cell r="C1283">
            <v>90280</v>
          </cell>
          <cell r="D1283">
            <v>0</v>
          </cell>
          <cell r="E1283">
            <v>0</v>
          </cell>
          <cell r="F1283">
            <v>90280</v>
          </cell>
        </row>
        <row r="1284">
          <cell r="A1284">
            <v>7505220188</v>
          </cell>
          <cell r="B1284" t="str">
            <v>TREI Subs Alimentaci</v>
          </cell>
          <cell r="C1284">
            <v>-1529441</v>
          </cell>
          <cell r="D1284">
            <v>0</v>
          </cell>
          <cell r="E1284">
            <v>-172429</v>
          </cell>
          <cell r="F1284">
            <v>-1701870</v>
          </cell>
        </row>
        <row r="1285">
          <cell r="A1285">
            <v>7505230101</v>
          </cell>
          <cell r="B1285" t="str">
            <v>Serv.pers.aux.transp</v>
          </cell>
          <cell r="C1285">
            <v>206955848</v>
          </cell>
          <cell r="D1285">
            <v>40761182</v>
          </cell>
          <cell r="E1285">
            <v>-29732</v>
          </cell>
          <cell r="F1285">
            <v>247687298</v>
          </cell>
        </row>
        <row r="1286">
          <cell r="A1286">
            <v>7505230188</v>
          </cell>
          <cell r="B1286" t="str">
            <v>TREI Auxilio Transpo</v>
          </cell>
          <cell r="C1286">
            <v>-999053</v>
          </cell>
          <cell r="D1286">
            <v>0</v>
          </cell>
          <cell r="E1286">
            <v>-226852</v>
          </cell>
          <cell r="F1286">
            <v>-1225905</v>
          </cell>
        </row>
        <row r="1287">
          <cell r="A1287">
            <v>7505240101</v>
          </cell>
          <cell r="B1287" t="str">
            <v>Serv.pers.cesantias</v>
          </cell>
          <cell r="C1287">
            <v>488268711</v>
          </cell>
          <cell r="D1287">
            <v>167136675</v>
          </cell>
          <cell r="E1287">
            <v>-1930726</v>
          </cell>
          <cell r="F1287">
            <v>653474660</v>
          </cell>
        </row>
        <row r="1288">
          <cell r="A1288">
            <v>7505240188</v>
          </cell>
          <cell r="B1288" t="str">
            <v>TREI Cesantias</v>
          </cell>
          <cell r="C1288">
            <v>-2242725</v>
          </cell>
          <cell r="D1288">
            <v>24210</v>
          </cell>
          <cell r="E1288">
            <v>-1421520</v>
          </cell>
          <cell r="F1288">
            <v>-3640035</v>
          </cell>
        </row>
        <row r="1289">
          <cell r="A1289">
            <v>7505250101</v>
          </cell>
          <cell r="B1289" t="str">
            <v>Serv.pers.int.cesant</v>
          </cell>
          <cell r="C1289">
            <v>69113036</v>
          </cell>
          <cell r="D1289">
            <v>21786635</v>
          </cell>
          <cell r="E1289">
            <v>-7</v>
          </cell>
          <cell r="F1289">
            <v>90899664</v>
          </cell>
        </row>
        <row r="1290">
          <cell r="A1290">
            <v>7505250188</v>
          </cell>
          <cell r="B1290" t="str">
            <v>TREI Intereses Cesan</v>
          </cell>
          <cell r="C1290">
            <v>-217514</v>
          </cell>
          <cell r="D1290">
            <v>0</v>
          </cell>
          <cell r="E1290">
            <v>-133627</v>
          </cell>
          <cell r="F1290">
            <v>-351141</v>
          </cell>
        </row>
        <row r="1291">
          <cell r="A1291">
            <v>7505300101</v>
          </cell>
          <cell r="B1291" t="str">
            <v>Capacitacion</v>
          </cell>
          <cell r="C1291">
            <v>74891027</v>
          </cell>
          <cell r="D1291">
            <v>17066374</v>
          </cell>
          <cell r="E1291">
            <v>-20940790</v>
          </cell>
          <cell r="F1291">
            <v>71016611</v>
          </cell>
        </row>
        <row r="1292">
          <cell r="A1292">
            <v>7505310101</v>
          </cell>
          <cell r="B1292" t="str">
            <v>Dotacion y Suministr</v>
          </cell>
          <cell r="C1292">
            <v>0</v>
          </cell>
          <cell r="D1292">
            <v>73560175</v>
          </cell>
          <cell r="E1292">
            <v>0</v>
          </cell>
          <cell r="F1292">
            <v>73560175</v>
          </cell>
        </row>
        <row r="1293">
          <cell r="A1293">
            <v>7505330101</v>
          </cell>
          <cell r="B1293" t="str">
            <v>Costos Dep. y de Rec</v>
          </cell>
          <cell r="C1293">
            <v>38044156</v>
          </cell>
          <cell r="D1293">
            <v>9152746</v>
          </cell>
          <cell r="E1293">
            <v>0</v>
          </cell>
          <cell r="F1293">
            <v>47196902</v>
          </cell>
        </row>
        <row r="1294">
          <cell r="A1294">
            <v>7505350101</v>
          </cell>
          <cell r="B1294" t="str">
            <v>Aporte caja comp.Fli</v>
          </cell>
          <cell r="C1294">
            <v>453879945</v>
          </cell>
          <cell r="D1294">
            <v>116263656</v>
          </cell>
          <cell r="E1294">
            <v>0</v>
          </cell>
          <cell r="F1294">
            <v>570143601</v>
          </cell>
        </row>
        <row r="1295">
          <cell r="A1295">
            <v>7505350188</v>
          </cell>
          <cell r="B1295" t="str">
            <v>TREI Caja Comp Fliar</v>
          </cell>
          <cell r="C1295">
            <v>-154118202</v>
          </cell>
          <cell r="D1295">
            <v>0</v>
          </cell>
          <cell r="E1295">
            <v>-31341996</v>
          </cell>
          <cell r="F1295">
            <v>-185460198</v>
          </cell>
        </row>
        <row r="1296">
          <cell r="A1296">
            <v>7505360101</v>
          </cell>
          <cell r="B1296" t="str">
            <v>Aportes al ICBF</v>
          </cell>
          <cell r="C1296">
            <v>256015635</v>
          </cell>
          <cell r="D1296">
            <v>74686120</v>
          </cell>
          <cell r="E1296">
            <v>0</v>
          </cell>
          <cell r="F1296">
            <v>330701755</v>
          </cell>
        </row>
        <row r="1297">
          <cell r="A1297">
            <v>7505360188</v>
          </cell>
          <cell r="B1297" t="str">
            <v>TREI Aportes ICBF</v>
          </cell>
          <cell r="C1297">
            <v>-114429552</v>
          </cell>
          <cell r="D1297">
            <v>0</v>
          </cell>
          <cell r="E1297">
            <v>-23493549</v>
          </cell>
          <cell r="F1297">
            <v>-137923101</v>
          </cell>
        </row>
        <row r="1298">
          <cell r="A1298">
            <v>7505370101</v>
          </cell>
          <cell r="B1298" t="str">
            <v>Aporte Segurid. soci</v>
          </cell>
          <cell r="C1298">
            <v>754834439</v>
          </cell>
          <cell r="D1298">
            <v>213511626</v>
          </cell>
          <cell r="E1298">
            <v>-4550</v>
          </cell>
          <cell r="F1298">
            <v>968341515</v>
          </cell>
        </row>
        <row r="1299">
          <cell r="A1299">
            <v>7505370188</v>
          </cell>
          <cell r="B1299" t="str">
            <v>TREI Seg.SocialSalud</v>
          </cell>
          <cell r="C1299">
            <v>-336698700</v>
          </cell>
          <cell r="D1299">
            <v>4</v>
          </cell>
          <cell r="E1299">
            <v>-67617811</v>
          </cell>
          <cell r="F1299">
            <v>-404316507</v>
          </cell>
        </row>
        <row r="1300">
          <cell r="A1300">
            <v>7505380101</v>
          </cell>
          <cell r="B1300" t="str">
            <v>Aportes al Sena</v>
          </cell>
          <cell r="C1300">
            <v>170758360</v>
          </cell>
          <cell r="D1300">
            <v>49788795</v>
          </cell>
          <cell r="E1300">
            <v>0</v>
          </cell>
          <cell r="F1300">
            <v>220547155</v>
          </cell>
        </row>
        <row r="1301">
          <cell r="A1301">
            <v>7505380188</v>
          </cell>
          <cell r="B1301" t="str">
            <v>TREI Aportes al Sena</v>
          </cell>
          <cell r="C1301">
            <v>-76276695</v>
          </cell>
          <cell r="D1301">
            <v>0</v>
          </cell>
          <cell r="E1301">
            <v>-15660744</v>
          </cell>
          <cell r="F1301">
            <v>-91937439</v>
          </cell>
        </row>
        <row r="1302">
          <cell r="A1302">
            <v>7505410101</v>
          </cell>
          <cell r="B1302" t="str">
            <v>Costo Medico  Droga</v>
          </cell>
          <cell r="C1302">
            <v>375444551</v>
          </cell>
          <cell r="D1302">
            <v>88579065</v>
          </cell>
          <cell r="E1302">
            <v>0</v>
          </cell>
          <cell r="F1302">
            <v>464023616</v>
          </cell>
        </row>
        <row r="1303">
          <cell r="A1303">
            <v>7505430113</v>
          </cell>
          <cell r="B1303" t="str">
            <v>Otros Auxilios</v>
          </cell>
          <cell r="C1303">
            <v>495875539</v>
          </cell>
          <cell r="D1303">
            <v>75067121</v>
          </cell>
          <cell r="E1303">
            <v>-253114</v>
          </cell>
          <cell r="F1303">
            <v>570689546</v>
          </cell>
        </row>
        <row r="1304">
          <cell r="A1304">
            <v>7505430114</v>
          </cell>
          <cell r="B1304" t="str">
            <v>Apoyo Sostenimiento</v>
          </cell>
          <cell r="C1304">
            <v>76067898</v>
          </cell>
          <cell r="D1304">
            <v>11349866</v>
          </cell>
          <cell r="E1304">
            <v>0</v>
          </cell>
          <cell r="F1304">
            <v>87417764</v>
          </cell>
        </row>
        <row r="1305">
          <cell r="A1305">
            <v>7505430188</v>
          </cell>
          <cell r="B1305" t="str">
            <v>TREI Otros Auxilios</v>
          </cell>
          <cell r="C1305">
            <v>-195987625</v>
          </cell>
          <cell r="D1305">
            <v>0</v>
          </cell>
          <cell r="E1305">
            <v>-36086394</v>
          </cell>
          <cell r="F1305">
            <v>-232074019</v>
          </cell>
        </row>
        <row r="1306">
          <cell r="A1306">
            <v>7505440101</v>
          </cell>
          <cell r="B1306" t="str">
            <v>Riesgos profesionale</v>
          </cell>
          <cell r="C1306">
            <v>495252043</v>
          </cell>
          <cell r="D1306">
            <v>121453694</v>
          </cell>
          <cell r="E1306">
            <v>-66395</v>
          </cell>
          <cell r="F1306">
            <v>616639342</v>
          </cell>
        </row>
        <row r="1307">
          <cell r="A1307">
            <v>7505440188</v>
          </cell>
          <cell r="B1307" t="str">
            <v>TREI Riesg.Profesion</v>
          </cell>
          <cell r="C1307">
            <v>-247435239</v>
          </cell>
          <cell r="D1307">
            <v>0</v>
          </cell>
          <cell r="E1307">
            <v>-49101623</v>
          </cell>
          <cell r="F1307">
            <v>-296536862</v>
          </cell>
        </row>
        <row r="1308">
          <cell r="A1308">
            <v>7505450101</v>
          </cell>
          <cell r="B1308" t="str">
            <v>Salario integral</v>
          </cell>
          <cell r="C1308">
            <v>9842808167</v>
          </cell>
          <cell r="D1308">
            <v>1978524181</v>
          </cell>
          <cell r="E1308">
            <v>0</v>
          </cell>
          <cell r="F1308">
            <v>11821332348</v>
          </cell>
        </row>
        <row r="1309">
          <cell r="A1309">
            <v>7505450188</v>
          </cell>
          <cell r="B1309" t="str">
            <v>TREI Salario Integra</v>
          </cell>
          <cell r="C1309">
            <v>-5198266094</v>
          </cell>
          <cell r="D1309">
            <v>0</v>
          </cell>
          <cell r="E1309">
            <v>-1053335657</v>
          </cell>
          <cell r="F1309">
            <v>-6251601751</v>
          </cell>
        </row>
        <row r="1310">
          <cell r="A1310">
            <v>7505520101</v>
          </cell>
          <cell r="B1310" t="str">
            <v>Prima de Servicios</v>
          </cell>
          <cell r="C1310">
            <v>790211278</v>
          </cell>
          <cell r="D1310">
            <v>184838705</v>
          </cell>
          <cell r="E1310">
            <v>-920</v>
          </cell>
          <cell r="F1310">
            <v>975049063</v>
          </cell>
        </row>
        <row r="1311">
          <cell r="A1311">
            <v>7505520188</v>
          </cell>
          <cell r="B1311" t="str">
            <v>TREI Prima Servicios</v>
          </cell>
          <cell r="C1311">
            <v>-5557356</v>
          </cell>
          <cell r="D1311">
            <v>0</v>
          </cell>
          <cell r="E1311">
            <v>-1364975</v>
          </cell>
          <cell r="F1311">
            <v>-6922331</v>
          </cell>
        </row>
        <row r="1312">
          <cell r="A1312">
            <v>7505670101</v>
          </cell>
          <cell r="B1312" t="str">
            <v>CotizISS RegPrimaMed</v>
          </cell>
          <cell r="C1312">
            <v>1759404</v>
          </cell>
          <cell r="D1312">
            <v>0</v>
          </cell>
          <cell r="E1312">
            <v>0</v>
          </cell>
          <cell r="F1312">
            <v>1759404</v>
          </cell>
        </row>
        <row r="1313">
          <cell r="A1313">
            <v>7505680101</v>
          </cell>
          <cell r="B1313" t="str">
            <v>Cotiz.entid.adm. Aho</v>
          </cell>
          <cell r="C1313">
            <v>1336760565</v>
          </cell>
          <cell r="D1313">
            <v>340131595</v>
          </cell>
          <cell r="E1313">
            <v>0</v>
          </cell>
          <cell r="F1313">
            <v>1676892160</v>
          </cell>
        </row>
        <row r="1314">
          <cell r="A1314">
            <v>7505680188</v>
          </cell>
          <cell r="B1314" t="str">
            <v>TREI RegAhorroIndiv</v>
          </cell>
          <cell r="C1314">
            <v>-445000449</v>
          </cell>
          <cell r="D1314">
            <v>0</v>
          </cell>
          <cell r="E1314">
            <v>-90475153</v>
          </cell>
          <cell r="F1314">
            <v>-535475602</v>
          </cell>
        </row>
        <row r="1315">
          <cell r="A1315">
            <v>7505900104</v>
          </cell>
          <cell r="B1315" t="str">
            <v>Provis.pensionCtoFin</v>
          </cell>
          <cell r="C1315">
            <v>3832687341</v>
          </cell>
          <cell r="D1315">
            <v>629174968</v>
          </cell>
          <cell r="E1315">
            <v>0</v>
          </cell>
          <cell r="F1315">
            <v>4461862309</v>
          </cell>
        </row>
        <row r="1316">
          <cell r="A1316">
            <v>7505900105</v>
          </cell>
          <cell r="B1316" t="str">
            <v>Provis.pensionCtoFin</v>
          </cell>
          <cell r="C1316">
            <v>137751628</v>
          </cell>
          <cell r="D1316">
            <v>22468290</v>
          </cell>
          <cell r="E1316">
            <v>0</v>
          </cell>
          <cell r="F1316">
            <v>160219918</v>
          </cell>
        </row>
        <row r="1317">
          <cell r="A1317">
            <v>7505900177</v>
          </cell>
          <cell r="B1317" t="str">
            <v>PensionadosPgPension</v>
          </cell>
          <cell r="C1317">
            <v>0</v>
          </cell>
          <cell r="D1317">
            <v>315437335</v>
          </cell>
          <cell r="E1317">
            <v>-315437335</v>
          </cell>
          <cell r="F1317">
            <v>0</v>
          </cell>
        </row>
        <row r="1318">
          <cell r="A1318">
            <v>7510060001</v>
          </cell>
          <cell r="B1318" t="str">
            <v>Estudios y Proyectos</v>
          </cell>
          <cell r="C1318">
            <v>493400101</v>
          </cell>
          <cell r="D1318">
            <v>287333673</v>
          </cell>
          <cell r="E1318">
            <v>-136000000</v>
          </cell>
          <cell r="F1318">
            <v>644733774</v>
          </cell>
        </row>
        <row r="1319">
          <cell r="A1319">
            <v>7510130001</v>
          </cell>
          <cell r="B1319" t="str">
            <v>Suscripc. y Afiliac.</v>
          </cell>
          <cell r="C1319">
            <v>267216354</v>
          </cell>
          <cell r="D1319">
            <v>17605500</v>
          </cell>
          <cell r="E1319">
            <v>-986480</v>
          </cell>
          <cell r="F1319">
            <v>283835374</v>
          </cell>
        </row>
        <row r="1320">
          <cell r="A1320">
            <v>7510230001</v>
          </cell>
          <cell r="B1320" t="str">
            <v>Publicidad y Propag.</v>
          </cell>
          <cell r="C1320">
            <v>60689911</v>
          </cell>
          <cell r="D1320">
            <v>8104121</v>
          </cell>
          <cell r="E1320">
            <v>-2272000</v>
          </cell>
          <cell r="F1320">
            <v>66522032</v>
          </cell>
        </row>
        <row r="1321">
          <cell r="A1321">
            <v>7510240001</v>
          </cell>
          <cell r="B1321" t="str">
            <v>Impresos y Publicac.</v>
          </cell>
          <cell r="C1321">
            <v>33739602</v>
          </cell>
          <cell r="D1321">
            <v>54000</v>
          </cell>
          <cell r="E1321">
            <v>0</v>
          </cell>
          <cell r="F1321">
            <v>33793602</v>
          </cell>
        </row>
        <row r="1322">
          <cell r="A1322">
            <v>7510250001</v>
          </cell>
          <cell r="B1322" t="str">
            <v>Fotocopias, Util Esc</v>
          </cell>
          <cell r="C1322">
            <v>53093361</v>
          </cell>
          <cell r="D1322">
            <v>32826372</v>
          </cell>
          <cell r="E1322">
            <v>-14406001</v>
          </cell>
          <cell r="F1322">
            <v>71513732</v>
          </cell>
        </row>
        <row r="1323">
          <cell r="A1323">
            <v>7510260001</v>
          </cell>
          <cell r="B1323" t="str">
            <v>Comunicaciones</v>
          </cell>
          <cell r="C1323">
            <v>182150355</v>
          </cell>
          <cell r="D1323">
            <v>60861477</v>
          </cell>
          <cell r="E1323">
            <v>-20833388</v>
          </cell>
          <cell r="F1323">
            <v>222178444</v>
          </cell>
        </row>
        <row r="1324">
          <cell r="A1324">
            <v>7510360001</v>
          </cell>
          <cell r="B1324" t="str">
            <v>Generales Seg. Ind.</v>
          </cell>
          <cell r="C1324">
            <v>27808071</v>
          </cell>
          <cell r="D1324">
            <v>2693685</v>
          </cell>
          <cell r="E1324">
            <v>-2693685</v>
          </cell>
          <cell r="F1324">
            <v>27808071</v>
          </cell>
        </row>
        <row r="1325">
          <cell r="A1325">
            <v>7510370001</v>
          </cell>
          <cell r="B1325" t="str">
            <v>Transp. Flete Acarre</v>
          </cell>
          <cell r="C1325">
            <v>27160946</v>
          </cell>
          <cell r="D1325">
            <v>32016430</v>
          </cell>
          <cell r="E1325">
            <v>-11868158</v>
          </cell>
          <cell r="F1325">
            <v>47309218</v>
          </cell>
        </row>
        <row r="1326">
          <cell r="A1326">
            <v>7510900004</v>
          </cell>
          <cell r="B1326" t="str">
            <v>Víatic.Gtos Viaje-Bo</v>
          </cell>
          <cell r="C1326">
            <v>13317107</v>
          </cell>
          <cell r="D1326">
            <v>3546908</v>
          </cell>
          <cell r="E1326">
            <v>0</v>
          </cell>
          <cell r="F1326">
            <v>16864015</v>
          </cell>
        </row>
        <row r="1327">
          <cell r="A1327">
            <v>7510900005</v>
          </cell>
          <cell r="B1327" t="str">
            <v>Pasajes aéreos</v>
          </cell>
          <cell r="C1327">
            <v>41737643</v>
          </cell>
          <cell r="D1327">
            <v>6802921</v>
          </cell>
          <cell r="E1327">
            <v>-843255</v>
          </cell>
          <cell r="F1327">
            <v>47697309</v>
          </cell>
        </row>
        <row r="1328">
          <cell r="A1328">
            <v>7510900013</v>
          </cell>
          <cell r="B1328" t="str">
            <v>Costos representaci</v>
          </cell>
          <cell r="C1328">
            <v>3816135</v>
          </cell>
          <cell r="D1328">
            <v>953230</v>
          </cell>
          <cell r="E1328">
            <v>0</v>
          </cell>
          <cell r="F1328">
            <v>4769365</v>
          </cell>
        </row>
        <row r="1329">
          <cell r="A1329">
            <v>7510900014</v>
          </cell>
          <cell r="B1329" t="str">
            <v>Menaje</v>
          </cell>
          <cell r="C1329">
            <v>8809876</v>
          </cell>
          <cell r="D1329">
            <v>790192</v>
          </cell>
          <cell r="E1329">
            <v>-352872</v>
          </cell>
          <cell r="F1329">
            <v>9247196</v>
          </cell>
        </row>
        <row r="1330">
          <cell r="A1330">
            <v>7510900015</v>
          </cell>
          <cell r="B1330" t="str">
            <v>Otros costos general</v>
          </cell>
          <cell r="C1330">
            <v>555884065</v>
          </cell>
          <cell r="D1330">
            <v>178693822</v>
          </cell>
          <cell r="E1330">
            <v>-65934815</v>
          </cell>
          <cell r="F1330">
            <v>668643072</v>
          </cell>
        </row>
        <row r="1331">
          <cell r="A1331">
            <v>7510900103</v>
          </cell>
          <cell r="B1331" t="str">
            <v>Víatico y Gastos Via</v>
          </cell>
          <cell r="C1331">
            <v>82879310</v>
          </cell>
          <cell r="D1331">
            <v>26527881</v>
          </cell>
          <cell r="E1331">
            <v>-9038422</v>
          </cell>
          <cell r="F1331">
            <v>100368769</v>
          </cell>
        </row>
        <row r="1332">
          <cell r="A1332">
            <v>7515010001</v>
          </cell>
          <cell r="B1332" t="str">
            <v>Dep. edificaciones</v>
          </cell>
          <cell r="C1332">
            <v>590262457</v>
          </cell>
          <cell r="D1332">
            <v>124162160</v>
          </cell>
          <cell r="E1332">
            <v>0</v>
          </cell>
          <cell r="F1332">
            <v>714424617</v>
          </cell>
        </row>
        <row r="1333">
          <cell r="A1333">
            <v>7515010002</v>
          </cell>
          <cell r="B1333" t="str">
            <v>Dep ajust por infl e</v>
          </cell>
          <cell r="C1333">
            <v>397755380</v>
          </cell>
          <cell r="D1333">
            <v>79551080</v>
          </cell>
          <cell r="E1333">
            <v>-2</v>
          </cell>
          <cell r="F1333">
            <v>477306458</v>
          </cell>
        </row>
        <row r="1334">
          <cell r="A1334">
            <v>7515020003</v>
          </cell>
          <cell r="B1334" t="str">
            <v>Dep.plantas Carbon</v>
          </cell>
          <cell r="C1334">
            <v>4825137085</v>
          </cell>
          <cell r="D1334">
            <v>965096366</v>
          </cell>
          <cell r="E1334">
            <v>0</v>
          </cell>
          <cell r="F1334">
            <v>5790233451</v>
          </cell>
        </row>
        <row r="1335">
          <cell r="A1335">
            <v>7515020004</v>
          </cell>
          <cell r="B1335" t="str">
            <v>AXI Dep plant Carbon</v>
          </cell>
          <cell r="C1335">
            <v>1397266752</v>
          </cell>
          <cell r="D1335">
            <v>290488908</v>
          </cell>
          <cell r="E1335">
            <v>0</v>
          </cell>
          <cell r="F1335">
            <v>1687755660</v>
          </cell>
        </row>
        <row r="1336">
          <cell r="A1336">
            <v>7515020005</v>
          </cell>
          <cell r="B1336" t="str">
            <v>Dep.plantas Gas</v>
          </cell>
          <cell r="C1336">
            <v>3810907969</v>
          </cell>
          <cell r="D1336">
            <v>876083403</v>
          </cell>
          <cell r="E1336">
            <v>0</v>
          </cell>
          <cell r="F1336">
            <v>4686991372</v>
          </cell>
        </row>
        <row r="1337">
          <cell r="A1337">
            <v>7515020009</v>
          </cell>
          <cell r="B1337" t="str">
            <v>Plantas y ductos</v>
          </cell>
          <cell r="C1337">
            <v>29411591775</v>
          </cell>
          <cell r="D1337">
            <v>5803189627</v>
          </cell>
          <cell r="E1337">
            <v>0</v>
          </cell>
          <cell r="F1337">
            <v>35214781402</v>
          </cell>
        </row>
        <row r="1338">
          <cell r="A1338">
            <v>7515020010</v>
          </cell>
          <cell r="B1338" t="str">
            <v>Dep AXI plantas hidr</v>
          </cell>
          <cell r="C1338">
            <v>15753283715</v>
          </cell>
          <cell r="D1338">
            <v>3122917581</v>
          </cell>
          <cell r="E1338">
            <v>0</v>
          </cell>
          <cell r="F1338">
            <v>18876201296</v>
          </cell>
        </row>
        <row r="1339">
          <cell r="A1339">
            <v>7515040001</v>
          </cell>
          <cell r="B1339" t="str">
            <v>Dep.Maquinaria  Equ.</v>
          </cell>
          <cell r="C1339">
            <v>545620506</v>
          </cell>
          <cell r="D1339">
            <v>111572684</v>
          </cell>
          <cell r="E1339">
            <v>-23469</v>
          </cell>
          <cell r="F1339">
            <v>657169721</v>
          </cell>
        </row>
        <row r="1340">
          <cell r="A1340">
            <v>7515040002</v>
          </cell>
          <cell r="B1340" t="str">
            <v>Dep ajust por infl m</v>
          </cell>
          <cell r="C1340">
            <v>71301819</v>
          </cell>
          <cell r="D1340">
            <v>13261943</v>
          </cell>
          <cell r="E1340">
            <v>0</v>
          </cell>
          <cell r="F1340">
            <v>84563762</v>
          </cell>
        </row>
        <row r="1341">
          <cell r="A1341">
            <v>7515060001</v>
          </cell>
          <cell r="B1341" t="str">
            <v>Muebles, Enseres y E</v>
          </cell>
          <cell r="C1341">
            <v>247219760</v>
          </cell>
          <cell r="D1341">
            <v>135604346</v>
          </cell>
          <cell r="E1341">
            <v>-11635</v>
          </cell>
          <cell r="F1341">
            <v>382812471</v>
          </cell>
        </row>
        <row r="1342">
          <cell r="A1342">
            <v>7515060002</v>
          </cell>
          <cell r="B1342" t="str">
            <v>Dep ajust por infl m</v>
          </cell>
          <cell r="C1342">
            <v>757994</v>
          </cell>
          <cell r="D1342">
            <v>151597</v>
          </cell>
          <cell r="E1342">
            <v>0</v>
          </cell>
          <cell r="F1342">
            <v>909591</v>
          </cell>
        </row>
        <row r="1343">
          <cell r="A1343">
            <v>7515070001</v>
          </cell>
          <cell r="B1343" t="str">
            <v>Dep.eq.comunic. comp</v>
          </cell>
          <cell r="C1343">
            <v>415929853</v>
          </cell>
          <cell r="D1343">
            <v>92440713</v>
          </cell>
          <cell r="E1343">
            <v>0</v>
          </cell>
          <cell r="F1343">
            <v>508370566</v>
          </cell>
        </row>
        <row r="1344">
          <cell r="A1344">
            <v>7515070002</v>
          </cell>
          <cell r="B1344" t="str">
            <v>Dep ajust por infl.e</v>
          </cell>
          <cell r="C1344">
            <v>7325347</v>
          </cell>
          <cell r="D1344">
            <v>1465068</v>
          </cell>
          <cell r="E1344">
            <v>0</v>
          </cell>
          <cell r="F1344">
            <v>8790415</v>
          </cell>
        </row>
        <row r="1345">
          <cell r="A1345">
            <v>7515090001</v>
          </cell>
          <cell r="B1345" t="str">
            <v>Dep.eq.transp. Trac</v>
          </cell>
          <cell r="C1345">
            <v>120054061</v>
          </cell>
          <cell r="D1345">
            <v>29053076</v>
          </cell>
          <cell r="E1345">
            <v>0</v>
          </cell>
          <cell r="F1345">
            <v>149107137</v>
          </cell>
        </row>
        <row r="1346">
          <cell r="A1346">
            <v>7515090002</v>
          </cell>
          <cell r="B1346" t="str">
            <v>Dep ajust por infl.e</v>
          </cell>
          <cell r="C1346">
            <v>534</v>
          </cell>
          <cell r="D1346">
            <v>106</v>
          </cell>
          <cell r="E1346">
            <v>0</v>
          </cell>
          <cell r="F1346">
            <v>640</v>
          </cell>
        </row>
        <row r="1347">
          <cell r="A1347">
            <v>7517070001</v>
          </cell>
          <cell r="B1347" t="str">
            <v>Arrend.Flota Eq.Tran</v>
          </cell>
          <cell r="C1347">
            <v>1233394791</v>
          </cell>
          <cell r="D1347">
            <v>440195522</v>
          </cell>
          <cell r="E1347">
            <v>-209666135</v>
          </cell>
          <cell r="F1347">
            <v>1463924178</v>
          </cell>
        </row>
        <row r="1348">
          <cell r="A1348">
            <v>7517900002</v>
          </cell>
          <cell r="B1348" t="str">
            <v>Arriendo Mq. Eq. Gen</v>
          </cell>
          <cell r="C1348">
            <v>187760000</v>
          </cell>
          <cell r="D1348">
            <v>0</v>
          </cell>
          <cell r="E1348">
            <v>0</v>
          </cell>
          <cell r="F1348">
            <v>187760000</v>
          </cell>
        </row>
        <row r="1349">
          <cell r="A1349">
            <v>7520060002</v>
          </cell>
          <cell r="B1349" t="str">
            <v>Amortización estudio</v>
          </cell>
          <cell r="C1349">
            <v>34050372</v>
          </cell>
          <cell r="D1349">
            <v>6810074</v>
          </cell>
          <cell r="E1349">
            <v>0</v>
          </cell>
          <cell r="F1349">
            <v>40860446</v>
          </cell>
        </row>
        <row r="1350">
          <cell r="A1350">
            <v>7520900001</v>
          </cell>
          <cell r="B1350" t="str">
            <v>Otras amortizaciones</v>
          </cell>
          <cell r="C1350">
            <v>544704950</v>
          </cell>
          <cell r="D1350">
            <v>108940990</v>
          </cell>
          <cell r="E1350">
            <v>0</v>
          </cell>
          <cell r="F1350">
            <v>653645940</v>
          </cell>
        </row>
        <row r="1351">
          <cell r="A1351">
            <v>7520900002</v>
          </cell>
          <cell r="B1351" t="str">
            <v>Licencias</v>
          </cell>
          <cell r="C1351">
            <v>69037061</v>
          </cell>
          <cell r="D1351">
            <v>13968654</v>
          </cell>
          <cell r="E1351">
            <v>0</v>
          </cell>
          <cell r="F1351">
            <v>83005715</v>
          </cell>
        </row>
        <row r="1352">
          <cell r="A1352">
            <v>7520900004</v>
          </cell>
          <cell r="B1352" t="str">
            <v>Software</v>
          </cell>
          <cell r="C1352">
            <v>150953541</v>
          </cell>
          <cell r="D1352">
            <v>35960131</v>
          </cell>
          <cell r="E1352">
            <v>0</v>
          </cell>
          <cell r="F1352">
            <v>186913672</v>
          </cell>
        </row>
        <row r="1353">
          <cell r="A1353">
            <v>7530010012</v>
          </cell>
          <cell r="B1353" t="str">
            <v>Compras en Bloque-EM</v>
          </cell>
          <cell r="C1353">
            <v>11195767433</v>
          </cell>
          <cell r="D1353">
            <v>5400122171</v>
          </cell>
          <cell r="E1353">
            <v>-2679834681</v>
          </cell>
          <cell r="F1353">
            <v>13916054923</v>
          </cell>
        </row>
        <row r="1354">
          <cell r="A1354">
            <v>7530020101</v>
          </cell>
          <cell r="B1354" t="str">
            <v>Compras en bolsa</v>
          </cell>
          <cell r="C1354">
            <v>107646612200</v>
          </cell>
          <cell r="D1354">
            <v>84183887208</v>
          </cell>
          <cell r="E1354">
            <v>-52138871691</v>
          </cell>
          <cell r="F1354">
            <v>139691627717</v>
          </cell>
        </row>
        <row r="1355">
          <cell r="A1355">
            <v>7530040003</v>
          </cell>
          <cell r="B1355" t="str">
            <v>Fact cargos conexión</v>
          </cell>
          <cell r="C1355">
            <v>651817832</v>
          </cell>
          <cell r="D1355">
            <v>266787399</v>
          </cell>
          <cell r="E1355">
            <v>-137000000</v>
          </cell>
          <cell r="F1355">
            <v>781605231</v>
          </cell>
        </row>
        <row r="1356">
          <cell r="A1356">
            <v>7530040005</v>
          </cell>
          <cell r="B1356" t="str">
            <v>Restricciones</v>
          </cell>
          <cell r="C1356">
            <v>5741043381</v>
          </cell>
          <cell r="D1356">
            <v>3085102973</v>
          </cell>
          <cell r="E1356">
            <v>-1425246284</v>
          </cell>
          <cell r="F1356">
            <v>7400900070</v>
          </cell>
        </row>
        <row r="1357">
          <cell r="A1357">
            <v>7530050004</v>
          </cell>
          <cell r="B1357" t="str">
            <v>SDL  No Regulados</v>
          </cell>
          <cell r="C1357">
            <v>68871515241</v>
          </cell>
          <cell r="D1357">
            <v>37139511112</v>
          </cell>
          <cell r="E1357">
            <v>-22807811900</v>
          </cell>
          <cell r="F1357">
            <v>83203214453</v>
          </cell>
        </row>
        <row r="1358">
          <cell r="A1358">
            <v>7530050006</v>
          </cell>
          <cell r="B1358" t="str">
            <v>STN  No Regulados</v>
          </cell>
          <cell r="C1358">
            <v>28035876865</v>
          </cell>
          <cell r="D1358">
            <v>11085947091</v>
          </cell>
          <cell r="E1358">
            <v>-5851962396</v>
          </cell>
          <cell r="F1358">
            <v>33269861560</v>
          </cell>
        </row>
        <row r="1359">
          <cell r="A1359">
            <v>7530060002</v>
          </cell>
          <cell r="B1359" t="str">
            <v>Transporte Virtual</v>
          </cell>
          <cell r="C1359">
            <v>0</v>
          </cell>
          <cell r="D1359">
            <v>23689966</v>
          </cell>
          <cell r="E1359">
            <v>-23689966</v>
          </cell>
          <cell r="F1359">
            <v>0</v>
          </cell>
        </row>
        <row r="1360">
          <cell r="A1360">
            <v>7530070002</v>
          </cell>
          <cell r="B1360" t="str">
            <v>Comision por Garanti</v>
          </cell>
          <cell r="C1360">
            <v>12637707</v>
          </cell>
          <cell r="D1360">
            <v>0</v>
          </cell>
          <cell r="E1360">
            <v>0</v>
          </cell>
          <cell r="F1360">
            <v>12637707</v>
          </cell>
        </row>
        <row r="1361">
          <cell r="A1361">
            <v>7530900012</v>
          </cell>
          <cell r="B1361" t="str">
            <v>Costo  CND, CRD, SIC</v>
          </cell>
          <cell r="C1361">
            <v>3346810368</v>
          </cell>
          <cell r="D1361">
            <v>1684664182</v>
          </cell>
          <cell r="E1361">
            <v>-624846838</v>
          </cell>
          <cell r="F1361">
            <v>4406627712</v>
          </cell>
        </row>
        <row r="1362">
          <cell r="A1362">
            <v>7530900014</v>
          </cell>
          <cell r="B1362" t="str">
            <v>Costo auxil. externo</v>
          </cell>
          <cell r="C1362">
            <v>1378021493</v>
          </cell>
          <cell r="D1362">
            <v>590446969</v>
          </cell>
          <cell r="E1362">
            <v>-264633917</v>
          </cell>
          <cell r="F1362">
            <v>1703834545</v>
          </cell>
        </row>
        <row r="1363">
          <cell r="A1363">
            <v>7530900017</v>
          </cell>
          <cell r="B1363" t="str">
            <v>Servicios SIC No Reg</v>
          </cell>
          <cell r="C1363">
            <v>643617955</v>
          </cell>
          <cell r="D1363">
            <v>269189459</v>
          </cell>
          <cell r="E1363">
            <v>-131085046</v>
          </cell>
          <cell r="F1363">
            <v>781722368</v>
          </cell>
        </row>
        <row r="1364">
          <cell r="A1364">
            <v>7530900030</v>
          </cell>
          <cell r="B1364" t="str">
            <v>Otros servicios</v>
          </cell>
          <cell r="C1364">
            <v>325712</v>
          </cell>
          <cell r="D1364">
            <v>623361</v>
          </cell>
          <cell r="E1364">
            <v>0</v>
          </cell>
          <cell r="F1364">
            <v>949073</v>
          </cell>
        </row>
        <row r="1365">
          <cell r="A1365">
            <v>7530900032</v>
          </cell>
          <cell r="B1365" t="str">
            <v>Otros serv apy gener</v>
          </cell>
          <cell r="C1365">
            <v>3039843950</v>
          </cell>
          <cell r="D1365">
            <v>1716533361</v>
          </cell>
          <cell r="E1365">
            <v>-961631737</v>
          </cell>
          <cell r="F1365">
            <v>3794745574</v>
          </cell>
        </row>
        <row r="1366">
          <cell r="A1366">
            <v>7530900051</v>
          </cell>
          <cell r="B1366" t="str">
            <v>Mercado Secundario C</v>
          </cell>
          <cell r="C1366">
            <v>3500000</v>
          </cell>
          <cell r="D1366">
            <v>0</v>
          </cell>
          <cell r="E1366">
            <v>0</v>
          </cell>
          <cell r="F1366">
            <v>3500000</v>
          </cell>
        </row>
        <row r="1367">
          <cell r="A1367">
            <v>7530900127</v>
          </cell>
          <cell r="B1367" t="str">
            <v>Servicio de lectura</v>
          </cell>
          <cell r="C1367">
            <v>15281416</v>
          </cell>
          <cell r="D1367">
            <v>2450300</v>
          </cell>
          <cell r="E1367">
            <v>0</v>
          </cell>
          <cell r="F1367">
            <v>17731716</v>
          </cell>
        </row>
        <row r="1368">
          <cell r="A1368">
            <v>7535060001</v>
          </cell>
          <cell r="B1368" t="str">
            <v>Contribuc. Ley 99/93</v>
          </cell>
          <cell r="C1368">
            <v>19750897191</v>
          </cell>
          <cell r="D1368">
            <v>7976661364</v>
          </cell>
          <cell r="E1368">
            <v>-3873532227</v>
          </cell>
          <cell r="F1368">
            <v>23854026328</v>
          </cell>
        </row>
        <row r="1369">
          <cell r="A1369">
            <v>7535900001</v>
          </cell>
          <cell r="B1369" t="str">
            <v>Contribuc.entes Reg.</v>
          </cell>
          <cell r="C1369">
            <v>452338397</v>
          </cell>
          <cell r="D1369">
            <v>93515245</v>
          </cell>
          <cell r="E1369">
            <v>0</v>
          </cell>
          <cell r="F1369">
            <v>545853642</v>
          </cell>
        </row>
        <row r="1370">
          <cell r="A1370">
            <v>7535900003</v>
          </cell>
          <cell r="B1370" t="str">
            <v>Fondo Solid. Ley 633</v>
          </cell>
          <cell r="C1370">
            <v>5860110483</v>
          </cell>
          <cell r="D1370">
            <v>2359036174</v>
          </cell>
          <cell r="E1370">
            <v>-1153814334</v>
          </cell>
          <cell r="F1370">
            <v>7065332323</v>
          </cell>
        </row>
        <row r="1371">
          <cell r="A1371">
            <v>7537010001</v>
          </cell>
          <cell r="B1371" t="str">
            <v>Insum.produc quimico</v>
          </cell>
          <cell r="C1371">
            <v>209559562</v>
          </cell>
          <cell r="D1371">
            <v>27832068</v>
          </cell>
          <cell r="E1371">
            <v>0</v>
          </cell>
          <cell r="F1371">
            <v>237391630</v>
          </cell>
        </row>
        <row r="1372">
          <cell r="A1372">
            <v>7537010002</v>
          </cell>
          <cell r="B1372" t="str">
            <v>Insum.ProducQuimMtto</v>
          </cell>
          <cell r="C1372">
            <v>43752071</v>
          </cell>
          <cell r="D1372">
            <v>1790924</v>
          </cell>
          <cell r="E1372">
            <v>0</v>
          </cell>
          <cell r="F1372">
            <v>45542995</v>
          </cell>
        </row>
        <row r="1373">
          <cell r="A1373">
            <v>7537020001</v>
          </cell>
          <cell r="B1373" t="str">
            <v>Insum.Gas combustibl</v>
          </cell>
          <cell r="C1373">
            <v>251981791</v>
          </cell>
          <cell r="D1373">
            <v>5462183</v>
          </cell>
          <cell r="E1373">
            <v>-975000</v>
          </cell>
          <cell r="F1373">
            <v>256468974</v>
          </cell>
        </row>
        <row r="1374">
          <cell r="A1374">
            <v>7537020002</v>
          </cell>
          <cell r="B1374" t="str">
            <v>Mtto Gas combustibl</v>
          </cell>
          <cell r="C1374">
            <v>4489237</v>
          </cell>
          <cell r="D1374">
            <v>0</v>
          </cell>
          <cell r="E1374">
            <v>0</v>
          </cell>
          <cell r="F1374">
            <v>4489237</v>
          </cell>
        </row>
        <row r="1375">
          <cell r="A1375">
            <v>7537030001</v>
          </cell>
          <cell r="B1375" t="str">
            <v>Insum Carbon Mineral</v>
          </cell>
          <cell r="C1375">
            <v>28952031725</v>
          </cell>
          <cell r="D1375">
            <v>6203016661</v>
          </cell>
          <cell r="E1375">
            <v>-477749684</v>
          </cell>
          <cell r="F1375">
            <v>34677298702</v>
          </cell>
        </row>
        <row r="1376">
          <cell r="A1376">
            <v>7537050001</v>
          </cell>
          <cell r="B1376" t="str">
            <v>Insumo ACPM, Fuel, O</v>
          </cell>
          <cell r="C1376">
            <v>15948956799</v>
          </cell>
          <cell r="D1376">
            <v>5740929116</v>
          </cell>
          <cell r="E1376">
            <v>-5319921550</v>
          </cell>
          <cell r="F1376">
            <v>16369964365</v>
          </cell>
        </row>
        <row r="1377">
          <cell r="A1377">
            <v>7540010001</v>
          </cell>
          <cell r="B1377" t="str">
            <v>Mtto  Construcc.Edif</v>
          </cell>
          <cell r="C1377">
            <v>598353909</v>
          </cell>
          <cell r="D1377">
            <v>21177448</v>
          </cell>
          <cell r="E1377">
            <v>-9</v>
          </cell>
          <cell r="F1377">
            <v>619531348</v>
          </cell>
        </row>
        <row r="1378">
          <cell r="A1378">
            <v>7540020001</v>
          </cell>
          <cell r="B1378" t="str">
            <v>Mtto Maq. y Equipo</v>
          </cell>
          <cell r="C1378">
            <v>239451764</v>
          </cell>
          <cell r="D1378">
            <v>23448370</v>
          </cell>
          <cell r="E1378">
            <v>-114770</v>
          </cell>
          <cell r="F1378">
            <v>262785364</v>
          </cell>
        </row>
        <row r="1379">
          <cell r="A1379">
            <v>7540040001</v>
          </cell>
          <cell r="B1379" t="str">
            <v>Mtto Equipo Comunic</v>
          </cell>
          <cell r="C1379">
            <v>285806338</v>
          </cell>
          <cell r="D1379">
            <v>111932899</v>
          </cell>
          <cell r="E1379">
            <v>-43226699</v>
          </cell>
          <cell r="F1379">
            <v>354512538</v>
          </cell>
        </row>
        <row r="1380">
          <cell r="A1380">
            <v>7540040002</v>
          </cell>
          <cell r="B1380" t="str">
            <v>SOPORTE Y MTO. SOFTW</v>
          </cell>
          <cell r="C1380">
            <v>168125692</v>
          </cell>
          <cell r="D1380">
            <v>67390068</v>
          </cell>
          <cell r="E1380">
            <v>-60764853</v>
          </cell>
          <cell r="F1380">
            <v>174750907</v>
          </cell>
        </row>
        <row r="1381">
          <cell r="A1381">
            <v>7540040003</v>
          </cell>
          <cell r="B1381" t="str">
            <v>SOPORTE Y MTO. APLIC</v>
          </cell>
          <cell r="C1381">
            <v>93632591</v>
          </cell>
          <cell r="D1381">
            <v>63240674</v>
          </cell>
          <cell r="E1381">
            <v>-50000000</v>
          </cell>
          <cell r="F1381">
            <v>106873265</v>
          </cell>
        </row>
        <row r="1382">
          <cell r="A1382">
            <v>7540050001</v>
          </cell>
          <cell r="B1382" t="str">
            <v>Mtto Eq.Transp, Trac</v>
          </cell>
          <cell r="C1382">
            <v>128647745</v>
          </cell>
          <cell r="D1382">
            <v>30589157</v>
          </cell>
          <cell r="E1382">
            <v>-239</v>
          </cell>
          <cell r="F1382">
            <v>159236663</v>
          </cell>
        </row>
        <row r="1383">
          <cell r="A1383">
            <v>7540080001</v>
          </cell>
          <cell r="B1383" t="str">
            <v>Mantenimiento</v>
          </cell>
          <cell r="C1383">
            <v>2749468761</v>
          </cell>
          <cell r="D1383">
            <v>841218779</v>
          </cell>
          <cell r="E1383">
            <v>-400255513</v>
          </cell>
          <cell r="F1383">
            <v>3190432027</v>
          </cell>
        </row>
        <row r="1384">
          <cell r="A1384">
            <v>7542900001</v>
          </cell>
          <cell r="B1384" t="str">
            <v>Otros Honorarios</v>
          </cell>
          <cell r="C1384">
            <v>26295000</v>
          </cell>
          <cell r="D1384">
            <v>0</v>
          </cell>
          <cell r="E1384">
            <v>0</v>
          </cell>
          <cell r="F1384">
            <v>26295000</v>
          </cell>
        </row>
        <row r="1385">
          <cell r="A1385">
            <v>7545010101</v>
          </cell>
          <cell r="B1385" t="str">
            <v>Serv. Acueducto</v>
          </cell>
          <cell r="C1385">
            <v>39265600</v>
          </cell>
          <cell r="D1385">
            <v>15082066</v>
          </cell>
          <cell r="E1385">
            <v>-6764000</v>
          </cell>
          <cell r="F1385">
            <v>47583666</v>
          </cell>
        </row>
        <row r="1386">
          <cell r="A1386">
            <v>7545040101</v>
          </cell>
          <cell r="B1386" t="str">
            <v>Serv.Energia y Alumb</v>
          </cell>
          <cell r="C1386">
            <v>218126790</v>
          </cell>
          <cell r="D1386">
            <v>75811867</v>
          </cell>
          <cell r="E1386">
            <v>-27772840</v>
          </cell>
          <cell r="F1386">
            <v>266165817</v>
          </cell>
        </row>
        <row r="1387">
          <cell r="A1387">
            <v>7545050101</v>
          </cell>
          <cell r="B1387" t="str">
            <v>Serv.Telecomunicac.</v>
          </cell>
          <cell r="C1387">
            <v>215529105</v>
          </cell>
          <cell r="D1387">
            <v>65311578</v>
          </cell>
          <cell r="E1387">
            <v>-39925922</v>
          </cell>
          <cell r="F1387">
            <v>240914761</v>
          </cell>
        </row>
        <row r="1388">
          <cell r="A1388">
            <v>7550010001</v>
          </cell>
          <cell r="B1388" t="str">
            <v>Repuestos Vehiculos</v>
          </cell>
          <cell r="C1388">
            <v>4680620</v>
          </cell>
          <cell r="D1388">
            <v>251045</v>
          </cell>
          <cell r="E1388">
            <v>0</v>
          </cell>
          <cell r="F1388">
            <v>4931665</v>
          </cell>
        </row>
        <row r="1389">
          <cell r="A1389">
            <v>7550020001</v>
          </cell>
          <cell r="B1389" t="str">
            <v>Llantas y Neumaticos</v>
          </cell>
          <cell r="C1389">
            <v>7601353</v>
          </cell>
          <cell r="D1389">
            <v>1575085</v>
          </cell>
          <cell r="E1389">
            <v>0</v>
          </cell>
          <cell r="F1389">
            <v>9176438</v>
          </cell>
        </row>
        <row r="1390">
          <cell r="A1390">
            <v>7550040001</v>
          </cell>
          <cell r="B1390" t="str">
            <v>Combustibles</v>
          </cell>
          <cell r="C1390">
            <v>140538071</v>
          </cell>
          <cell r="D1390">
            <v>46084782</v>
          </cell>
          <cell r="E1390">
            <v>-4098094</v>
          </cell>
          <cell r="F1390">
            <v>182524759</v>
          </cell>
        </row>
        <row r="1391">
          <cell r="A1391">
            <v>7550040002</v>
          </cell>
          <cell r="B1391" t="str">
            <v>Lubricantes</v>
          </cell>
          <cell r="C1391">
            <v>46397227</v>
          </cell>
          <cell r="D1391">
            <v>3350685</v>
          </cell>
          <cell r="E1391">
            <v>0</v>
          </cell>
          <cell r="F1391">
            <v>49747912</v>
          </cell>
        </row>
        <row r="1392">
          <cell r="A1392">
            <v>7550040003</v>
          </cell>
          <cell r="B1392" t="str">
            <v>Insumos Quimicos Mtt</v>
          </cell>
          <cell r="C1392">
            <v>10455994</v>
          </cell>
          <cell r="D1392">
            <v>0</v>
          </cell>
          <cell r="E1392">
            <v>0</v>
          </cell>
          <cell r="F1392">
            <v>10455994</v>
          </cell>
        </row>
        <row r="1393">
          <cell r="A1393">
            <v>7550040004</v>
          </cell>
          <cell r="B1393" t="str">
            <v>Gases combustibles M</v>
          </cell>
          <cell r="C1393">
            <v>27339859</v>
          </cell>
          <cell r="D1393">
            <v>1339800</v>
          </cell>
          <cell r="E1393">
            <v>0</v>
          </cell>
          <cell r="F1393">
            <v>28679659</v>
          </cell>
        </row>
        <row r="1394">
          <cell r="A1394">
            <v>7550050001</v>
          </cell>
          <cell r="B1394" t="str">
            <v>Materiales Construcc</v>
          </cell>
          <cell r="C1394">
            <v>5188122</v>
          </cell>
          <cell r="D1394">
            <v>556800</v>
          </cell>
          <cell r="E1394">
            <v>0</v>
          </cell>
          <cell r="F1394">
            <v>5744922</v>
          </cell>
        </row>
        <row r="1395">
          <cell r="A1395">
            <v>7550060001</v>
          </cell>
          <cell r="B1395" t="str">
            <v>Mater. Laboratorio</v>
          </cell>
          <cell r="C1395">
            <v>84252913</v>
          </cell>
          <cell r="D1395">
            <v>26272468</v>
          </cell>
          <cell r="E1395">
            <v>-1</v>
          </cell>
          <cell r="F1395">
            <v>110525380</v>
          </cell>
        </row>
        <row r="1396">
          <cell r="A1396">
            <v>7550070001</v>
          </cell>
          <cell r="B1396" t="str">
            <v>Mater. Eléctricos.</v>
          </cell>
          <cell r="C1396">
            <v>12734482</v>
          </cell>
          <cell r="D1396">
            <v>9593272</v>
          </cell>
          <cell r="E1396">
            <v>-114433</v>
          </cell>
          <cell r="F1396">
            <v>22213321</v>
          </cell>
        </row>
        <row r="1397">
          <cell r="A1397">
            <v>7550900008</v>
          </cell>
          <cell r="B1397" t="str">
            <v>Mant. mater mecánico</v>
          </cell>
          <cell r="C1397">
            <v>178988705</v>
          </cell>
          <cell r="D1397">
            <v>45300454</v>
          </cell>
          <cell r="E1397">
            <v>-1925729</v>
          </cell>
          <cell r="F1397">
            <v>222363430</v>
          </cell>
        </row>
        <row r="1398">
          <cell r="A1398">
            <v>7550900009</v>
          </cell>
          <cell r="B1398" t="str">
            <v>Mant. Herramientas</v>
          </cell>
          <cell r="C1398">
            <v>20164344</v>
          </cell>
          <cell r="D1398">
            <v>1861160</v>
          </cell>
          <cell r="E1398">
            <v>0</v>
          </cell>
          <cell r="F1398">
            <v>22025504</v>
          </cell>
        </row>
        <row r="1399">
          <cell r="A1399">
            <v>7560020001</v>
          </cell>
          <cell r="B1399" t="str">
            <v>Seguros Cumplimiento</v>
          </cell>
          <cell r="C1399">
            <v>9646606</v>
          </cell>
          <cell r="D1399">
            <v>1300000</v>
          </cell>
          <cell r="E1399">
            <v>0</v>
          </cell>
          <cell r="F1399">
            <v>10946606</v>
          </cell>
        </row>
        <row r="1400">
          <cell r="A1400">
            <v>7560020002</v>
          </cell>
          <cell r="B1400" t="str">
            <v>Seguros Cump M.Mayor</v>
          </cell>
          <cell r="C1400">
            <v>23106906</v>
          </cell>
          <cell r="D1400">
            <v>59550901</v>
          </cell>
          <cell r="E1400">
            <v>0</v>
          </cell>
          <cell r="F1400">
            <v>82657807</v>
          </cell>
        </row>
        <row r="1401">
          <cell r="A1401">
            <v>7560020003</v>
          </cell>
          <cell r="B1401" t="str">
            <v>Seguros Cump. M NReg</v>
          </cell>
          <cell r="C1401">
            <v>17560141</v>
          </cell>
          <cell r="D1401">
            <v>0</v>
          </cell>
          <cell r="E1401">
            <v>0</v>
          </cell>
          <cell r="F1401">
            <v>17560141</v>
          </cell>
        </row>
        <row r="1402">
          <cell r="A1402">
            <v>7560050001</v>
          </cell>
          <cell r="B1402" t="str">
            <v>Seguros  todo riesgo</v>
          </cell>
          <cell r="C1402">
            <v>6068273760</v>
          </cell>
          <cell r="D1402">
            <v>1210090869</v>
          </cell>
          <cell r="E1402">
            <v>0</v>
          </cell>
          <cell r="F1402">
            <v>7278364629</v>
          </cell>
        </row>
        <row r="1403">
          <cell r="A1403">
            <v>7560080001</v>
          </cell>
          <cell r="B1403" t="str">
            <v>Seguros Flota Eq.Tra</v>
          </cell>
          <cell r="C1403">
            <v>58756360</v>
          </cell>
          <cell r="D1403">
            <v>3388515</v>
          </cell>
          <cell r="E1403">
            <v>0</v>
          </cell>
          <cell r="F1403">
            <v>62144875</v>
          </cell>
        </row>
        <row r="1404">
          <cell r="A1404">
            <v>7560090001</v>
          </cell>
          <cell r="B1404" t="str">
            <v>Seguros  Resp.civil</v>
          </cell>
          <cell r="C1404">
            <v>344746452</v>
          </cell>
          <cell r="D1404">
            <v>68936522</v>
          </cell>
          <cell r="E1404">
            <v>0</v>
          </cell>
          <cell r="F1404">
            <v>413682974</v>
          </cell>
        </row>
        <row r="1405">
          <cell r="A1405">
            <v>7565030101</v>
          </cell>
          <cell r="B1405" t="str">
            <v>Impuesto Predial</v>
          </cell>
          <cell r="C1405">
            <v>1229755276</v>
          </cell>
          <cell r="D1405">
            <v>654587020</v>
          </cell>
          <cell r="E1405">
            <v>0</v>
          </cell>
          <cell r="F1405">
            <v>1884342296</v>
          </cell>
        </row>
        <row r="1406">
          <cell r="A1406">
            <v>7565050101</v>
          </cell>
          <cell r="B1406" t="str">
            <v>Imp. De Vehículos</v>
          </cell>
          <cell r="C1406">
            <v>50210000</v>
          </cell>
          <cell r="D1406">
            <v>0</v>
          </cell>
          <cell r="E1406">
            <v>0</v>
          </cell>
          <cell r="F1406">
            <v>50210000</v>
          </cell>
        </row>
        <row r="1407">
          <cell r="A1407">
            <v>7565900001</v>
          </cell>
          <cell r="B1407" t="str">
            <v>Imp.Industria y Come</v>
          </cell>
          <cell r="C1407">
            <v>1633983935</v>
          </cell>
          <cell r="D1407">
            <v>70067422</v>
          </cell>
          <cell r="E1407">
            <v>-6000</v>
          </cell>
          <cell r="F1407">
            <v>1704045357</v>
          </cell>
        </row>
        <row r="1408">
          <cell r="A1408">
            <v>7565900003</v>
          </cell>
          <cell r="B1408" t="str">
            <v>Otros Imp. Estampill</v>
          </cell>
          <cell r="C1408">
            <v>1409340962</v>
          </cell>
          <cell r="D1408">
            <v>363280766</v>
          </cell>
          <cell r="E1408">
            <v>0</v>
          </cell>
          <cell r="F1408">
            <v>1772621728</v>
          </cell>
        </row>
        <row r="1409">
          <cell r="A1409">
            <v>7565900014</v>
          </cell>
          <cell r="B1409" t="str">
            <v>Impuesto alumbrado</v>
          </cell>
          <cell r="C1409">
            <v>72123679</v>
          </cell>
          <cell r="D1409">
            <v>34917250</v>
          </cell>
          <cell r="E1409">
            <v>-18446000</v>
          </cell>
          <cell r="F1409">
            <v>88594929</v>
          </cell>
        </row>
        <row r="1410">
          <cell r="A1410">
            <v>7570010001</v>
          </cell>
          <cell r="B1410" t="str">
            <v>Aseo</v>
          </cell>
          <cell r="C1410">
            <v>986843258</v>
          </cell>
          <cell r="D1410">
            <v>273867255</v>
          </cell>
          <cell r="E1410">
            <v>-66592482</v>
          </cell>
          <cell r="F1410">
            <v>1194118031</v>
          </cell>
        </row>
        <row r="1411">
          <cell r="A1411">
            <v>7570010002</v>
          </cell>
          <cell r="B1411" t="str">
            <v>Aseo - Roceria</v>
          </cell>
          <cell r="C1411">
            <v>135596652</v>
          </cell>
          <cell r="D1411">
            <v>40247888</v>
          </cell>
          <cell r="E1411">
            <v>-9375681</v>
          </cell>
          <cell r="F1411">
            <v>166468859</v>
          </cell>
        </row>
        <row r="1412">
          <cell r="A1412">
            <v>7570020001</v>
          </cell>
          <cell r="B1412" t="str">
            <v>Vigilancia</v>
          </cell>
          <cell r="C1412">
            <v>1812374199</v>
          </cell>
          <cell r="D1412">
            <v>413270017</v>
          </cell>
          <cell r="E1412">
            <v>-81082632</v>
          </cell>
          <cell r="F1412">
            <v>2144561584</v>
          </cell>
        </row>
        <row r="1413">
          <cell r="A1413">
            <v>7570030001</v>
          </cell>
          <cell r="B1413" t="str">
            <v>Casino y Cafeteria</v>
          </cell>
          <cell r="C1413">
            <v>1183471780</v>
          </cell>
          <cell r="D1413">
            <v>295867893</v>
          </cell>
          <cell r="E1413">
            <v>-1</v>
          </cell>
          <cell r="F1413">
            <v>1479339672</v>
          </cell>
        </row>
        <row r="1414">
          <cell r="A1414">
            <v>7570040004</v>
          </cell>
          <cell r="B1414" t="str">
            <v>XLecturaMedVincula</v>
          </cell>
          <cell r="C1414">
            <v>1046628179</v>
          </cell>
          <cell r="D1414">
            <v>229222988</v>
          </cell>
          <cell r="E1414">
            <v>0</v>
          </cell>
          <cell r="F1414">
            <v>1275851167</v>
          </cell>
        </row>
        <row r="1415">
          <cell r="A1415">
            <v>7570050001</v>
          </cell>
          <cell r="B1415" t="str">
            <v>Entrega de Facturas</v>
          </cell>
          <cell r="C1415">
            <v>3500177</v>
          </cell>
          <cell r="D1415">
            <v>739377</v>
          </cell>
          <cell r="E1415">
            <v>0</v>
          </cell>
          <cell r="F1415">
            <v>4239554</v>
          </cell>
        </row>
        <row r="1416">
          <cell r="A1416">
            <v>7570900001</v>
          </cell>
          <cell r="B1416" t="str">
            <v>Otros Contratos</v>
          </cell>
          <cell r="C1416">
            <v>4202176599</v>
          </cell>
          <cell r="D1416">
            <v>1104625578</v>
          </cell>
          <cell r="E1416">
            <v>-723527894</v>
          </cell>
          <cell r="F1416">
            <v>4583274283</v>
          </cell>
        </row>
        <row r="1417">
          <cell r="A1417">
            <v>7570900002</v>
          </cell>
          <cell r="B1417" t="str">
            <v>Otros Contratos</v>
          </cell>
          <cell r="C1417">
            <v>49466996</v>
          </cell>
          <cell r="D1417">
            <v>49936148</v>
          </cell>
          <cell r="E1417">
            <v>-59468561</v>
          </cell>
          <cell r="F1417">
            <v>39934583</v>
          </cell>
        </row>
        <row r="1418">
          <cell r="A1418">
            <v>7595210001</v>
          </cell>
          <cell r="B1418" t="str">
            <v>Negocio generación d</v>
          </cell>
          <cell r="C1418">
            <v>-398883734792</v>
          </cell>
          <cell r="D1418">
            <v>0</v>
          </cell>
          <cell r="E1418">
            <v>0</v>
          </cell>
          <cell r="F1418">
            <v>-398883734792</v>
          </cell>
        </row>
        <row r="1419">
          <cell r="A1419">
            <v>7595210002</v>
          </cell>
          <cell r="B1419" t="str">
            <v>Negocio Comercializa</v>
          </cell>
          <cell r="C1419">
            <v>-10466413787</v>
          </cell>
          <cell r="D1419">
            <v>0</v>
          </cell>
          <cell r="E1419">
            <v>0</v>
          </cell>
          <cell r="F1419">
            <v>-10466413787</v>
          </cell>
        </row>
        <row r="1420">
          <cell r="A1420">
            <v>8120010001</v>
          </cell>
          <cell r="B1420" t="str">
            <v>Deud litig deman civ</v>
          </cell>
          <cell r="C1420">
            <v>618443804777</v>
          </cell>
          <cell r="D1420">
            <v>0</v>
          </cell>
          <cell r="E1420">
            <v>0</v>
          </cell>
          <cell r="F1420">
            <v>618443804777</v>
          </cell>
        </row>
        <row r="1421">
          <cell r="A1421">
            <v>8128900009</v>
          </cell>
          <cell r="B1421" t="str">
            <v>Deud Otras Gtias Con</v>
          </cell>
          <cell r="C1421">
            <v>224276404697</v>
          </cell>
          <cell r="D1421">
            <v>0</v>
          </cell>
          <cell r="E1421">
            <v>0</v>
          </cell>
          <cell r="F1421">
            <v>224276404697</v>
          </cell>
        </row>
        <row r="1422">
          <cell r="A1422">
            <v>8315020001</v>
          </cell>
          <cell r="B1422" t="str">
            <v>Deu ctrol plantas du</v>
          </cell>
          <cell r="C1422">
            <v>41373682152</v>
          </cell>
          <cell r="D1422">
            <v>0</v>
          </cell>
          <cell r="E1422">
            <v>0</v>
          </cell>
          <cell r="F1422">
            <v>41373682152</v>
          </cell>
        </row>
        <row r="1423">
          <cell r="A1423">
            <v>8390900004</v>
          </cell>
          <cell r="B1423" t="str">
            <v>Deud Ctrol Gar FdoVi</v>
          </cell>
          <cell r="C1423">
            <v>18966631214</v>
          </cell>
          <cell r="D1423">
            <v>0</v>
          </cell>
          <cell r="E1423">
            <v>0</v>
          </cell>
          <cell r="F1423">
            <v>18966631214</v>
          </cell>
        </row>
        <row r="1424">
          <cell r="A1424">
            <v>8391010008</v>
          </cell>
          <cell r="B1424" t="str">
            <v>Vtas MercadoSpotEner</v>
          </cell>
          <cell r="C1424">
            <v>-241258259648</v>
          </cell>
          <cell r="D1424">
            <v>0</v>
          </cell>
          <cell r="E1424">
            <v>-55203667024</v>
          </cell>
          <cell r="F1424">
            <v>-296461926672</v>
          </cell>
        </row>
        <row r="1425">
          <cell r="A1425">
            <v>8391010009</v>
          </cell>
          <cell r="B1425" t="str">
            <v>Vtas MercadoSpotRec.</v>
          </cell>
          <cell r="C1425">
            <v>-83328497856</v>
          </cell>
          <cell r="D1425">
            <v>0</v>
          </cell>
          <cell r="E1425">
            <v>-32749982277</v>
          </cell>
          <cell r="F1425">
            <v>-116078480133</v>
          </cell>
        </row>
        <row r="1426">
          <cell r="A1426">
            <v>8391010010</v>
          </cell>
          <cell r="B1426" t="str">
            <v>VtasMercadoSpotPoten</v>
          </cell>
          <cell r="C1426">
            <v>-48666633221</v>
          </cell>
          <cell r="D1426">
            <v>0</v>
          </cell>
          <cell r="E1426">
            <v>-8044824317</v>
          </cell>
          <cell r="F1426">
            <v>-56711457538</v>
          </cell>
        </row>
        <row r="1427">
          <cell r="A1427">
            <v>8391010011</v>
          </cell>
          <cell r="B1427" t="str">
            <v>Ingreso porCapacidad</v>
          </cell>
          <cell r="C1427">
            <v>-142563992765</v>
          </cell>
          <cell r="D1427">
            <v>0</v>
          </cell>
          <cell r="E1427">
            <v>-27323379319</v>
          </cell>
          <cell r="F1427">
            <v>-169887372084</v>
          </cell>
        </row>
        <row r="1428">
          <cell r="A1428">
            <v>8391010012</v>
          </cell>
          <cell r="B1428" t="str">
            <v>RegulacionFrecuencia</v>
          </cell>
          <cell r="C1428">
            <v>-116370680804</v>
          </cell>
          <cell r="D1428">
            <v>0</v>
          </cell>
          <cell r="E1428">
            <v>-27183034058</v>
          </cell>
          <cell r="F1428">
            <v>-143553714862</v>
          </cell>
        </row>
        <row r="1429">
          <cell r="A1429">
            <v>8391010013</v>
          </cell>
          <cell r="B1429" t="str">
            <v>RegulacionFrec.Poten</v>
          </cell>
          <cell r="C1429">
            <v>-12366914936</v>
          </cell>
          <cell r="D1429">
            <v>0</v>
          </cell>
          <cell r="E1429">
            <v>-1246968182</v>
          </cell>
          <cell r="F1429">
            <v>-13613883118</v>
          </cell>
        </row>
        <row r="1430">
          <cell r="A1430">
            <v>8391020005</v>
          </cell>
          <cell r="B1430" t="str">
            <v>VtasContratEnrgiaInt</v>
          </cell>
          <cell r="C1430">
            <v>-114184447118</v>
          </cell>
          <cell r="D1430">
            <v>0</v>
          </cell>
          <cell r="E1430">
            <v>-26463232143</v>
          </cell>
          <cell r="F1430">
            <v>-140647679261</v>
          </cell>
        </row>
        <row r="1431">
          <cell r="A1431">
            <v>8391020006</v>
          </cell>
          <cell r="B1431" t="str">
            <v>VtasContratPotenciaG</v>
          </cell>
          <cell r="C1431">
            <v>-31935011485</v>
          </cell>
          <cell r="D1431">
            <v>0</v>
          </cell>
          <cell r="E1431">
            <v>-6197309807</v>
          </cell>
          <cell r="F1431">
            <v>-38132321292</v>
          </cell>
        </row>
        <row r="1432">
          <cell r="A1432">
            <v>8391020007</v>
          </cell>
          <cell r="B1432" t="str">
            <v>VtasContratEnergiaOt</v>
          </cell>
          <cell r="C1432">
            <v>-208068601433</v>
          </cell>
          <cell r="D1432">
            <v>0</v>
          </cell>
          <cell r="E1432">
            <v>-46916997608</v>
          </cell>
          <cell r="F1432">
            <v>-254985599041</v>
          </cell>
        </row>
        <row r="1433">
          <cell r="A1433">
            <v>8391020008</v>
          </cell>
          <cell r="B1433" t="str">
            <v>VtaCtrosPotenciaOtro</v>
          </cell>
          <cell r="C1433">
            <v>-58565892072</v>
          </cell>
          <cell r="D1433">
            <v>0</v>
          </cell>
          <cell r="E1433">
            <v>-11089268224</v>
          </cell>
          <cell r="F1433">
            <v>-69655160296</v>
          </cell>
        </row>
        <row r="1434">
          <cell r="A1434">
            <v>8391030004</v>
          </cell>
          <cell r="B1434" t="str">
            <v>VtasClientesNoRegEne</v>
          </cell>
          <cell r="C1434">
            <v>-177727861806</v>
          </cell>
          <cell r="D1434">
            <v>0</v>
          </cell>
          <cell r="E1434">
            <v>-40326585241</v>
          </cell>
          <cell r="F1434">
            <v>-218054447047</v>
          </cell>
        </row>
        <row r="1435">
          <cell r="A1435">
            <v>8391030005</v>
          </cell>
          <cell r="B1435" t="str">
            <v>VtasClientesNoRegPot</v>
          </cell>
          <cell r="C1435">
            <v>-42769949707</v>
          </cell>
          <cell r="D1435">
            <v>0</v>
          </cell>
          <cell r="E1435">
            <v>-7298607523</v>
          </cell>
          <cell r="F1435">
            <v>-50068557230</v>
          </cell>
        </row>
        <row r="1436">
          <cell r="A1436">
            <v>8391030007</v>
          </cell>
          <cell r="B1436" t="str">
            <v>ConsumoNo Regulados</v>
          </cell>
          <cell r="C1436">
            <v>323789865424</v>
          </cell>
          <cell r="D1436">
            <v>68988837773</v>
          </cell>
          <cell r="E1436">
            <v>0</v>
          </cell>
          <cell r="F1436">
            <v>392778703197</v>
          </cell>
        </row>
        <row r="1437">
          <cell r="A1437">
            <v>8391030009</v>
          </cell>
          <cell r="B1437" t="str">
            <v>Ing.Passthroug CNR</v>
          </cell>
          <cell r="C1437">
            <v>-103292053911</v>
          </cell>
          <cell r="D1437">
            <v>0</v>
          </cell>
          <cell r="E1437">
            <v>-21363645009</v>
          </cell>
          <cell r="F1437">
            <v>-124655698920</v>
          </cell>
        </row>
        <row r="1438">
          <cell r="A1438">
            <v>8391110008</v>
          </cell>
          <cell r="B1438" t="str">
            <v>CompraMcdoSpotEnerg</v>
          </cell>
          <cell r="C1438">
            <v>60930423400</v>
          </cell>
          <cell r="D1438">
            <v>35980947969</v>
          </cell>
          <cell r="E1438">
            <v>0</v>
          </cell>
          <cell r="F1438">
            <v>96911371369</v>
          </cell>
        </row>
        <row r="1439">
          <cell r="A1439">
            <v>8391110009</v>
          </cell>
          <cell r="B1439" t="str">
            <v>CompraMcdoSpotReconc</v>
          </cell>
          <cell r="C1439">
            <v>165214638227</v>
          </cell>
          <cell r="D1439">
            <v>36376297543</v>
          </cell>
          <cell r="E1439">
            <v>0</v>
          </cell>
          <cell r="F1439">
            <v>201590935770</v>
          </cell>
        </row>
        <row r="1440">
          <cell r="A1440">
            <v>8391110010</v>
          </cell>
          <cell r="B1440" t="str">
            <v>CompraMcdoSpotPotenc</v>
          </cell>
          <cell r="C1440">
            <v>36004640016</v>
          </cell>
          <cell r="D1440">
            <v>5249670023</v>
          </cell>
          <cell r="E1440">
            <v>0</v>
          </cell>
          <cell r="F1440">
            <v>41254310039</v>
          </cell>
        </row>
        <row r="1441">
          <cell r="A1441">
            <v>8391110011</v>
          </cell>
          <cell r="B1441" t="str">
            <v>Pago de Potencia</v>
          </cell>
          <cell r="C1441">
            <v>158899987654</v>
          </cell>
          <cell r="D1441">
            <v>28097391512</v>
          </cell>
          <cell r="E1441">
            <v>0</v>
          </cell>
          <cell r="F1441">
            <v>186997379166</v>
          </cell>
        </row>
        <row r="1442">
          <cell r="A1442">
            <v>8391110012</v>
          </cell>
          <cell r="B1442" t="str">
            <v>Egreso por AGC</v>
          </cell>
          <cell r="C1442">
            <v>22168142715</v>
          </cell>
          <cell r="D1442">
            <v>7333733861</v>
          </cell>
          <cell r="E1442">
            <v>0</v>
          </cell>
          <cell r="F1442">
            <v>29501876576</v>
          </cell>
        </row>
        <row r="1443">
          <cell r="A1443">
            <v>8391110013</v>
          </cell>
          <cell r="B1443" t="str">
            <v>Auxiliares Externos</v>
          </cell>
          <cell r="C1443">
            <v>751145159</v>
          </cell>
          <cell r="D1443">
            <v>121439295</v>
          </cell>
          <cell r="E1443">
            <v>0</v>
          </cell>
          <cell r="F1443">
            <v>872584454</v>
          </cell>
        </row>
        <row r="1444">
          <cell r="A1444">
            <v>8391110014</v>
          </cell>
          <cell r="B1444" t="str">
            <v>Desviaciones</v>
          </cell>
          <cell r="C1444">
            <v>2239621580</v>
          </cell>
          <cell r="D1444">
            <v>491838394</v>
          </cell>
          <cell r="E1444">
            <v>0</v>
          </cell>
          <cell r="F1444">
            <v>2731459974</v>
          </cell>
        </row>
        <row r="1445">
          <cell r="A1445">
            <v>8391120003</v>
          </cell>
          <cell r="B1445" t="str">
            <v>ComprasContratosEner</v>
          </cell>
          <cell r="C1445">
            <v>9215862081</v>
          </cell>
          <cell r="D1445">
            <v>2238863631</v>
          </cell>
          <cell r="E1445">
            <v>0</v>
          </cell>
          <cell r="F1445">
            <v>11454725712</v>
          </cell>
        </row>
        <row r="1446">
          <cell r="A1446">
            <v>8391120004</v>
          </cell>
          <cell r="B1446" t="str">
            <v>ComprasContratosPote</v>
          </cell>
          <cell r="C1446">
            <v>1979905352</v>
          </cell>
          <cell r="D1446">
            <v>481423734</v>
          </cell>
          <cell r="E1446">
            <v>0</v>
          </cell>
          <cell r="F1446">
            <v>2461329086</v>
          </cell>
        </row>
        <row r="1447">
          <cell r="A1447">
            <v>8391138888</v>
          </cell>
          <cell r="B1447" t="str">
            <v>Compens.MargenVariab</v>
          </cell>
          <cell r="C1447">
            <v>599904565154</v>
          </cell>
          <cell r="D1447">
            <v>126047056997</v>
          </cell>
          <cell r="E1447">
            <v>0</v>
          </cell>
          <cell r="F1447">
            <v>725951622151</v>
          </cell>
        </row>
        <row r="1448">
          <cell r="A1448">
            <v>8905060001</v>
          </cell>
          <cell r="B1448" t="str">
            <v>Deud Ctrolxcontra li</v>
          </cell>
          <cell r="C1448">
            <v>-618443804777</v>
          </cell>
          <cell r="D1448">
            <v>0</v>
          </cell>
          <cell r="E1448">
            <v>0</v>
          </cell>
          <cell r="F1448">
            <v>-618443804777</v>
          </cell>
        </row>
        <row r="1449">
          <cell r="A1449">
            <v>8905900001</v>
          </cell>
          <cell r="B1449" t="str">
            <v>Deud fiscxcont Dere</v>
          </cell>
          <cell r="C1449">
            <v>-224276404697</v>
          </cell>
          <cell r="D1449">
            <v>0</v>
          </cell>
          <cell r="E1449">
            <v>0</v>
          </cell>
          <cell r="F1449">
            <v>-224276404697</v>
          </cell>
        </row>
        <row r="1450">
          <cell r="A1450">
            <v>8915900006</v>
          </cell>
          <cell r="B1450" t="str">
            <v>Deud Fiscxctra Act d</v>
          </cell>
          <cell r="C1450">
            <v>-41373682152</v>
          </cell>
          <cell r="D1450">
            <v>0</v>
          </cell>
          <cell r="E1450">
            <v>0</v>
          </cell>
          <cell r="F1450">
            <v>-41373682152</v>
          </cell>
        </row>
        <row r="1451">
          <cell r="A1451">
            <v>8915900007</v>
          </cell>
          <cell r="B1451" t="str">
            <v>Deud Fiscxctra Fdo v</v>
          </cell>
          <cell r="C1451">
            <v>-18966631214</v>
          </cell>
          <cell r="D1451">
            <v>0</v>
          </cell>
          <cell r="E1451">
            <v>0</v>
          </cell>
          <cell r="F1451">
            <v>-18966631214</v>
          </cell>
        </row>
        <row r="1452">
          <cell r="A1452">
            <v>9120010001</v>
          </cell>
          <cell r="B1452" t="str">
            <v>Resp Conting litigio</v>
          </cell>
          <cell r="C1452">
            <v>-194310541472</v>
          </cell>
          <cell r="D1452">
            <v>0</v>
          </cell>
          <cell r="E1452">
            <v>0</v>
          </cell>
          <cell r="F1452">
            <v>-194310541472</v>
          </cell>
        </row>
        <row r="1453">
          <cell r="A1453">
            <v>9120050001</v>
          </cell>
          <cell r="B1453" t="str">
            <v>Resp Cont Litigios F</v>
          </cell>
          <cell r="C1453">
            <v>-171433745317</v>
          </cell>
          <cell r="D1453">
            <v>0</v>
          </cell>
          <cell r="E1453">
            <v>0</v>
          </cell>
          <cell r="F1453">
            <v>-171433745317</v>
          </cell>
        </row>
        <row r="1454">
          <cell r="A1454">
            <v>9190020001</v>
          </cell>
          <cell r="B1454" t="str">
            <v>Garantia Entregadas</v>
          </cell>
          <cell r="C1454">
            <v>-237897371481</v>
          </cell>
          <cell r="D1454">
            <v>0</v>
          </cell>
          <cell r="E1454">
            <v>0</v>
          </cell>
          <cell r="F1454">
            <v>-237897371481</v>
          </cell>
        </row>
        <row r="1455">
          <cell r="A1455">
            <v>9201060001</v>
          </cell>
          <cell r="B1455" t="str">
            <v>DiferenciasCtasResul</v>
          </cell>
          <cell r="C1455">
            <v>-6294719010</v>
          </cell>
          <cell r="D1455">
            <v>0</v>
          </cell>
          <cell r="E1455">
            <v>0</v>
          </cell>
          <cell r="F1455">
            <v>-6294719010</v>
          </cell>
        </row>
        <row r="1456">
          <cell r="A1456">
            <v>9203010001</v>
          </cell>
          <cell r="B1456" t="str">
            <v>Acre Dif patr Fiscal</v>
          </cell>
          <cell r="C1456">
            <v>-2012966467851</v>
          </cell>
          <cell r="D1456">
            <v>0</v>
          </cell>
          <cell r="E1456">
            <v>0</v>
          </cell>
          <cell r="F1456">
            <v>-2012966467851</v>
          </cell>
        </row>
        <row r="1457">
          <cell r="A1457">
            <v>9501060001</v>
          </cell>
          <cell r="B1457" t="str">
            <v>DiferenciasCtasResul</v>
          </cell>
          <cell r="C1457">
            <v>6294719010</v>
          </cell>
          <cell r="D1457">
            <v>0</v>
          </cell>
          <cell r="E1457">
            <v>0</v>
          </cell>
          <cell r="F1457">
            <v>6294719010</v>
          </cell>
        </row>
        <row r="1458">
          <cell r="A1458">
            <v>9905020001</v>
          </cell>
          <cell r="B1458" t="str">
            <v>Resp Contigxcontra</v>
          </cell>
          <cell r="C1458">
            <v>237897371481</v>
          </cell>
          <cell r="D1458">
            <v>0</v>
          </cell>
          <cell r="E1458">
            <v>0</v>
          </cell>
          <cell r="F1458">
            <v>237897371481</v>
          </cell>
        </row>
        <row r="1459">
          <cell r="A1459">
            <v>9905050001</v>
          </cell>
          <cell r="B1459" t="str">
            <v>Resp Contigxcontra L</v>
          </cell>
          <cell r="C1459">
            <v>365744286789</v>
          </cell>
          <cell r="D1459">
            <v>0</v>
          </cell>
          <cell r="E1459">
            <v>0</v>
          </cell>
          <cell r="F1459">
            <v>365744286789</v>
          </cell>
        </row>
        <row r="1460">
          <cell r="A1460">
            <v>9910010002</v>
          </cell>
          <cell r="B1460" t="str">
            <v>Acreexcontra Patrim</v>
          </cell>
          <cell r="C1460">
            <v>1951920516782</v>
          </cell>
          <cell r="D1460">
            <v>0</v>
          </cell>
          <cell r="E1460">
            <v>0</v>
          </cell>
          <cell r="F1460">
            <v>1951920516782</v>
          </cell>
        </row>
        <row r="1461">
          <cell r="A1461">
            <v>9915020001</v>
          </cell>
          <cell r="B1461" t="str">
            <v>Acre ctrolxcontra ct</v>
          </cell>
          <cell r="C1461">
            <v>61045951069</v>
          </cell>
          <cell r="D1461">
            <v>0</v>
          </cell>
          <cell r="E1461">
            <v>0</v>
          </cell>
          <cell r="F146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sión Fiscal AFRP"/>
      <sheetName val="AMORTIZ BASE IMPTO DIF"/>
      <sheetName val="CARTERA"/>
      <sheetName val="Provisones"/>
      <sheetName val="AFRP"/>
      <sheetName val="CyT"/>
      <sheetName val="Pagos ICA"/>
      <sheetName val="Mvto cart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/Relationships>

</file>

<file path=xl/worksheets/_rels/sheet10.xml.rels><?xml version="1.0" encoding="UTF-8" standalone="no"?>
<Relationships xmlns="http://schemas.openxmlformats.org/package/2006/relationships">
<Relationship Id="rId1" Target="../printerSettings/printerSettings10.bin" Type="http://schemas.openxmlformats.org/officeDocument/2006/relationships/printerSettings"/>
<Relationship Id="rId2" Target="../drawings/drawing10.xml" Type="http://schemas.openxmlformats.org/officeDocument/2006/relationships/drawing"/>
<Relationship Id="rId3" Target="../drawings/vmlDrawing10.vml" Type="http://schemas.openxmlformats.org/officeDocument/2006/relationships/vmlDrawing"/>
</Relationships>

</file>

<file path=xl/worksheets/_rels/sheet11.xml.rels><?xml version="1.0" encoding="UTF-8" standalone="no"?>
<Relationships xmlns="http://schemas.openxmlformats.org/package/2006/relationships">
<Relationship Id="rId1" Target="../printerSettings/printerSettings11.bin" Type="http://schemas.openxmlformats.org/officeDocument/2006/relationships/printerSettings"/>
<Relationship Id="rId2" Target="../drawings/drawing11.xml" Type="http://schemas.openxmlformats.org/officeDocument/2006/relationships/drawing"/>
<Relationship Id="rId3" Target="../drawings/vmlDrawing11.vml" Type="http://schemas.openxmlformats.org/officeDocument/2006/relationships/vmlDrawing"/>
</Relationships>

</file>

<file path=xl/worksheets/_rels/sheet12.xml.rels><?xml version="1.0" encoding="UTF-8" standalone="no"?>
<Relationships xmlns="http://schemas.openxmlformats.org/package/2006/relationships">
<Relationship Id="rId1" Target="../printerSettings/printerSettings12.bin" Type="http://schemas.openxmlformats.org/officeDocument/2006/relationships/printerSettings"/>
<Relationship Id="rId2" Target="../drawings/drawing12.xml" Type="http://schemas.openxmlformats.org/officeDocument/2006/relationships/drawing"/>
<Relationship Id="rId3" Target="../drawings/vmlDrawing12.vml" Type="http://schemas.openxmlformats.org/officeDocument/2006/relationships/vmlDrawing"/>
</Relationships>

</file>

<file path=xl/worksheets/_rels/sheet13.xml.rels><?xml version="1.0" encoding="UTF-8" standalone="no"?>
<Relationships xmlns="http://schemas.openxmlformats.org/package/2006/relationships">
<Relationship Id="rId1" Target="../printerSettings/printerSettings13.bin" Type="http://schemas.openxmlformats.org/officeDocument/2006/relationships/printerSettings"/>
<Relationship Id="rId2" Target="../drawings/drawing13.xml" Type="http://schemas.openxmlformats.org/officeDocument/2006/relationships/drawing"/>
<Relationship Id="rId3" Target="../drawings/vmlDrawing13.vml" Type="http://schemas.openxmlformats.org/officeDocument/2006/relationships/vmlDrawing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2.xml" Type="http://schemas.openxmlformats.org/officeDocument/2006/relationships/drawing"/>
<Relationship Id="rId3" Target="../drawings/vmlDrawing2.vml" Type="http://schemas.openxmlformats.org/officeDocument/2006/relationships/vmlDrawing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drawing3.xml" Type="http://schemas.openxmlformats.org/officeDocument/2006/relationships/drawing"/>
<Relationship Id="rId3" Target="../drawings/vmlDrawing3.vml" Type="http://schemas.openxmlformats.org/officeDocument/2006/relationships/vmlDrawing"/>
</Relationships>

</file>

<file path=xl/worksheets/_rels/sheet4.xml.rels><?xml version="1.0" encoding="UTF-8" standalone="no"?>
<Relationships xmlns="http://schemas.openxmlformats.org/package/2006/relationships">
<Relationship Id="rId1" Target="../printerSettings/printerSettings4.bin" Type="http://schemas.openxmlformats.org/officeDocument/2006/relationships/printerSettings"/>
<Relationship Id="rId2" Target="../drawings/drawing4.xml" Type="http://schemas.openxmlformats.org/officeDocument/2006/relationships/drawing"/>
<Relationship Id="rId3" Target="../drawings/vmlDrawing4.vml" Type="http://schemas.openxmlformats.org/officeDocument/2006/relationships/vmlDrawing"/>
</Relationships>

</file>

<file path=xl/worksheets/_rels/sheet5.xml.rels><?xml version="1.0" encoding="UTF-8" standalone="no"?>
<Relationships xmlns="http://schemas.openxmlformats.org/package/2006/relationships">
<Relationship Id="rId1" Target="../printerSettings/printerSettings5.bin" Type="http://schemas.openxmlformats.org/officeDocument/2006/relationships/printerSettings"/>
<Relationship Id="rId2" Target="../drawings/drawing5.xml" Type="http://schemas.openxmlformats.org/officeDocument/2006/relationships/drawing"/>
<Relationship Id="rId3" Target="../drawings/vmlDrawing5.vml" Type="http://schemas.openxmlformats.org/officeDocument/2006/relationships/vmlDrawing"/>
</Relationships>

</file>

<file path=xl/worksheets/_rels/sheet6.xml.rels><?xml version="1.0" encoding="UTF-8" standalone="no"?>
<Relationships xmlns="http://schemas.openxmlformats.org/package/2006/relationships">
<Relationship Id="rId1" Target="../printerSettings/printerSettings6.bin" Type="http://schemas.openxmlformats.org/officeDocument/2006/relationships/printerSettings"/>
<Relationship Id="rId2" Target="../drawings/drawing6.xml" Type="http://schemas.openxmlformats.org/officeDocument/2006/relationships/drawing"/>
<Relationship Id="rId3" Target="../drawings/vmlDrawing6.vml" Type="http://schemas.openxmlformats.org/officeDocument/2006/relationships/vmlDrawing"/>
</Relationships>

</file>

<file path=xl/worksheets/_rels/sheet7.xml.rels><?xml version="1.0" encoding="UTF-8" standalone="no"?>
<Relationships xmlns="http://schemas.openxmlformats.org/package/2006/relationships">
<Relationship Id="rId1" Target="../printerSettings/printerSettings7.bin" Type="http://schemas.openxmlformats.org/officeDocument/2006/relationships/printerSettings"/>
<Relationship Id="rId2" Target="../drawings/drawing7.xml" Type="http://schemas.openxmlformats.org/officeDocument/2006/relationships/drawing"/>
<Relationship Id="rId3" Target="../drawings/vmlDrawing7.vml" Type="http://schemas.openxmlformats.org/officeDocument/2006/relationships/vmlDrawing"/>
</Relationships>

</file>

<file path=xl/worksheets/_rels/sheet8.xml.rels><?xml version="1.0" encoding="UTF-8" standalone="no"?>
<Relationships xmlns="http://schemas.openxmlformats.org/package/2006/relationships">
<Relationship Id="rId1" Target="../printerSettings/printerSettings8.bin" Type="http://schemas.openxmlformats.org/officeDocument/2006/relationships/printerSettings"/>
<Relationship Id="rId2" Target="../drawings/drawing8.xml" Type="http://schemas.openxmlformats.org/officeDocument/2006/relationships/drawing"/>
<Relationship Id="rId3" Target="../drawings/vmlDrawing8.vml" Type="http://schemas.openxmlformats.org/officeDocument/2006/relationships/vmlDrawing"/>
</Relationships>

</file>

<file path=xl/worksheets/_rels/sheet9.xml.rels><?xml version="1.0" encoding="UTF-8" standalone="no"?>
<Relationships xmlns="http://schemas.openxmlformats.org/package/2006/relationships">
<Relationship Id="rId1" Target="../printerSettings/printerSettings9.bin" Type="http://schemas.openxmlformats.org/officeDocument/2006/relationships/printerSettings"/>
<Relationship Id="rId2" Target="../drawings/drawing9.xml" Type="http://schemas.openxmlformats.org/officeDocument/2006/relationships/drawing"/>
<Relationship Id="rId3" Target="../drawings/vmlDrawing9.vml" Type="http://schemas.openxmlformats.org/officeDocument/2006/relationships/vml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5"/>
  <sheetViews>
    <sheetView view="pageBreakPreview" topLeftCell="A36" zoomScaleNormal="90" zoomScaleSheetLayoutView="100" workbookViewId="0">
      <selection activeCell="B50" sqref="B50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71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45658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83354</v>
      </c>
    </row>
    <row r="13" spans="1:9" x14ac:dyDescent="0.25">
      <c r="A13" s="54" t="s">
        <v>6</v>
      </c>
      <c r="C13" s="10">
        <v>0</v>
      </c>
      <c r="G13" s="60"/>
      <c r="I13" s="61"/>
    </row>
    <row r="14" spans="1:9" x14ac:dyDescent="0.25">
      <c r="A14" s="54" t="s">
        <v>7</v>
      </c>
      <c r="C14" s="10">
        <v>7731.7</v>
      </c>
    </row>
    <row r="15" spans="1:9" ht="13.5" customHeight="1" x14ac:dyDescent="0.25">
      <c r="A15" s="54" t="s">
        <v>8</v>
      </c>
      <c r="C15" s="22">
        <v>1013.2</v>
      </c>
      <c r="G15" s="60"/>
    </row>
    <row r="16" spans="1:9" ht="13.5" customHeight="1" x14ac:dyDescent="0.25">
      <c r="A16" s="51"/>
      <c r="C16" s="12">
        <f>SUM(C12:C15)</f>
        <v>92098.9</v>
      </c>
      <c r="G16" s="60"/>
    </row>
    <row r="17" spans="1:7" x14ac:dyDescent="0.25">
      <c r="A17" s="53"/>
      <c r="C17" s="10"/>
    </row>
    <row r="18" spans="1:7" x14ac:dyDescent="0.25">
      <c r="A18" s="11" t="s">
        <v>9</v>
      </c>
      <c r="G18" s="60"/>
    </row>
    <row r="19" spans="1:7" x14ac:dyDescent="0.25">
      <c r="A19" s="54" t="s">
        <v>10</v>
      </c>
      <c r="C19" s="10">
        <v>10008.799999999999</v>
      </c>
    </row>
    <row r="20" spans="1:7" x14ac:dyDescent="0.25">
      <c r="A20" s="54" t="s">
        <v>11</v>
      </c>
      <c r="C20" s="10">
        <v>5687.7999999999993</v>
      </c>
    </row>
    <row r="21" spans="1:7" ht="17.25" x14ac:dyDescent="0.25">
      <c r="A21" s="54" t="s">
        <v>12</v>
      </c>
      <c r="C21" s="22">
        <v>40.700000000000003</v>
      </c>
      <c r="G21" s="60"/>
    </row>
    <row r="22" spans="1:7" x14ac:dyDescent="0.25">
      <c r="A22" s="11"/>
      <c r="C22" s="12">
        <f>SUM(C19:C21)</f>
        <v>15737.3</v>
      </c>
      <c r="G22" s="60"/>
    </row>
    <row r="23" spans="1:7" x14ac:dyDescent="0.25">
      <c r="A23" s="11"/>
      <c r="C23" s="10"/>
    </row>
    <row r="24" spans="1:7" x14ac:dyDescent="0.25">
      <c r="A24" s="11" t="s">
        <v>13</v>
      </c>
      <c r="C24" s="10">
        <f>SUM(C16-C22)</f>
        <v>76361.599999999991</v>
      </c>
      <c r="D24" s="62"/>
    </row>
    <row r="25" spans="1:7" x14ac:dyDescent="0.25">
      <c r="A25" s="11"/>
      <c r="C25" s="10"/>
      <c r="G25" s="84"/>
    </row>
    <row r="26" spans="1:7" x14ac:dyDescent="0.25">
      <c r="A26" s="11" t="s">
        <v>14</v>
      </c>
      <c r="C26" s="10"/>
      <c r="G26" s="84"/>
    </row>
    <row r="27" spans="1:7" ht="17.25" x14ac:dyDescent="0.25">
      <c r="A27" s="11" t="s">
        <v>15</v>
      </c>
      <c r="C27" s="22">
        <v>68592.3</v>
      </c>
      <c r="E27" s="36"/>
    </row>
    <row r="28" spans="1:7" x14ac:dyDescent="0.25">
      <c r="A28" s="11"/>
      <c r="C28" s="10"/>
      <c r="E28" s="36"/>
    </row>
    <row r="29" spans="1:7" x14ac:dyDescent="0.25">
      <c r="A29" s="11" t="s">
        <v>16</v>
      </c>
      <c r="C29" s="10">
        <f>+C24-C27</f>
        <v>7769.2999999999884</v>
      </c>
      <c r="E29" s="63"/>
    </row>
    <row r="30" spans="1:7" x14ac:dyDescent="0.25">
      <c r="A30" s="11"/>
      <c r="C30" s="10"/>
    </row>
    <row r="32" spans="1:7" x14ac:dyDescent="0.25">
      <c r="A32" s="11"/>
      <c r="C32" s="10"/>
      <c r="E32" s="64"/>
      <c r="F32" s="65"/>
      <c r="G32" s="65"/>
    </row>
    <row r="33" spans="1:7" x14ac:dyDescent="0.25">
      <c r="A33" s="11" t="s">
        <v>17</v>
      </c>
      <c r="C33" s="10">
        <v>33131.4</v>
      </c>
      <c r="E33" s="66"/>
      <c r="F33" s="67"/>
      <c r="G33" s="67"/>
    </row>
    <row r="34" spans="1:7" x14ac:dyDescent="0.25">
      <c r="A34" s="11" t="s">
        <v>18</v>
      </c>
      <c r="C34" s="10">
        <v>-348.3</v>
      </c>
      <c r="E34" s="66"/>
      <c r="F34" s="67"/>
      <c r="G34" s="67"/>
    </row>
    <row r="35" spans="1:7" x14ac:dyDescent="0.25">
      <c r="A35" s="11"/>
      <c r="C35" s="10"/>
      <c r="E35" s="66"/>
      <c r="F35" s="67"/>
      <c r="G35" s="67"/>
    </row>
    <row r="36" spans="1:7" x14ac:dyDescent="0.25">
      <c r="A36" s="11" t="s">
        <v>19</v>
      </c>
      <c r="C36" s="10">
        <v>3687.6</v>
      </c>
      <c r="E36" s="66"/>
      <c r="F36" s="68"/>
      <c r="G36" s="68"/>
    </row>
    <row r="37" spans="1:7" x14ac:dyDescent="0.25">
      <c r="A37" s="11"/>
      <c r="C37" s="10"/>
      <c r="E37" s="66"/>
      <c r="F37" s="67"/>
      <c r="G37" s="67"/>
    </row>
    <row r="38" spans="1:7" x14ac:dyDescent="0.25">
      <c r="A38" s="11" t="s">
        <v>20</v>
      </c>
      <c r="E38" s="66"/>
      <c r="F38" s="68"/>
      <c r="G38" s="68"/>
    </row>
    <row r="39" spans="1:7" x14ac:dyDescent="0.25">
      <c r="A39" s="11" t="s">
        <v>21</v>
      </c>
      <c r="C39" s="10">
        <v>2125</v>
      </c>
      <c r="E39" s="66"/>
      <c r="F39" s="68"/>
      <c r="G39" s="68"/>
    </row>
    <row r="40" spans="1:7" x14ac:dyDescent="0.25">
      <c r="A40" s="11" t="s">
        <v>22</v>
      </c>
      <c r="C40" s="10">
        <v>1275.7</v>
      </c>
      <c r="E40" s="66"/>
      <c r="F40" s="67"/>
      <c r="G40" s="68"/>
    </row>
    <row r="41" spans="1:7" x14ac:dyDescent="0.25">
      <c r="A41" s="11" t="s">
        <v>23</v>
      </c>
      <c r="C41" s="10">
        <v>9311.4</v>
      </c>
      <c r="E41" s="66"/>
      <c r="F41" s="67"/>
      <c r="G41" s="67"/>
    </row>
    <row r="42" spans="1:7" ht="17.25" x14ac:dyDescent="0.25">
      <c r="A42" s="11" t="s">
        <v>24</v>
      </c>
      <c r="C42" s="50">
        <v>7249.6</v>
      </c>
      <c r="D42" s="28"/>
      <c r="E42" s="66"/>
      <c r="F42" s="69"/>
      <c r="G42" s="69"/>
    </row>
    <row r="43" spans="1:7" x14ac:dyDescent="0.25">
      <c r="A43" s="11"/>
      <c r="C43" s="10">
        <f>SUM(C39:C42)</f>
        <v>19961.699999999997</v>
      </c>
      <c r="E43" s="66"/>
      <c r="F43" s="68"/>
      <c r="G43" s="68"/>
    </row>
    <row r="44" spans="1:7" x14ac:dyDescent="0.25">
      <c r="A44" s="11"/>
      <c r="C44" s="10"/>
      <c r="E44" s="70"/>
      <c r="F44" s="71"/>
      <c r="G44" s="71"/>
    </row>
    <row r="45" spans="1:7" x14ac:dyDescent="0.25">
      <c r="A45" s="11" t="s">
        <v>25</v>
      </c>
      <c r="C45" s="10">
        <f>+C29+C33+C34+C36-C43</f>
        <v>24278.299999999988</v>
      </c>
      <c r="D45" s="11"/>
      <c r="E45" s="72"/>
      <c r="F45" s="68"/>
      <c r="G45" s="68"/>
    </row>
    <row r="46" spans="1:7" s="11" customFormat="1" x14ac:dyDescent="0.25">
      <c r="B46" s="77"/>
      <c r="C46" s="10"/>
      <c r="E46" s="73"/>
      <c r="F46" s="74"/>
    </row>
    <row r="47" spans="1:7" s="11" customFormat="1" x14ac:dyDescent="0.25">
      <c r="A47" s="11" t="s">
        <v>26</v>
      </c>
      <c r="B47" s="77"/>
      <c r="C47" s="10"/>
    </row>
    <row r="48" spans="1:7" s="11" customFormat="1" ht="17.25" x14ac:dyDescent="0.25">
      <c r="A48" s="11" t="s">
        <v>27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28</v>
      </c>
      <c r="B50" s="48"/>
      <c r="C50" s="75">
        <f>+C45+C48</f>
        <v>24278.299999999988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DEA8-6D4A-45B3-81CD-2FFCF0B25DDF}">
  <dimension ref="A1:I144"/>
  <sheetViews>
    <sheetView topLeftCell="A24" zoomScale="85" zoomScaleNormal="85" zoomScaleSheetLayoutView="100" workbookViewId="0">
      <selection activeCell="G23" sqref="G23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84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5" t="s">
        <v>31</v>
      </c>
      <c r="C9" s="85"/>
      <c r="D9" s="85"/>
      <c r="G9" s="85" t="s">
        <v>31</v>
      </c>
      <c r="H9" s="85"/>
      <c r="I9" s="85"/>
    </row>
    <row r="10" spans="1:9" s="2" customFormat="1" ht="33" x14ac:dyDescent="0.25">
      <c r="A10" s="37" t="s">
        <v>32</v>
      </c>
      <c r="B10" s="42" t="s">
        <v>85</v>
      </c>
      <c r="C10" s="42" t="s">
        <v>81</v>
      </c>
      <c r="D10" s="42" t="s">
        <v>33</v>
      </c>
      <c r="F10" s="37" t="s">
        <v>34</v>
      </c>
      <c r="G10" s="42" t="s">
        <v>85</v>
      </c>
      <c r="H10" s="42" t="s">
        <v>81</v>
      </c>
      <c r="I10" s="42" t="s">
        <v>33</v>
      </c>
    </row>
    <row r="11" spans="1:9" x14ac:dyDescent="0.25">
      <c r="D11" s="10"/>
    </row>
    <row r="12" spans="1:9" x14ac:dyDescent="0.25">
      <c r="A12" s="11" t="s">
        <v>35</v>
      </c>
      <c r="B12" s="12">
        <v>180424.4</v>
      </c>
      <c r="C12" s="12">
        <v>105053.6</v>
      </c>
      <c r="D12" s="12">
        <f>+B12-C12</f>
        <v>75370.799999999988</v>
      </c>
      <c r="F12" s="13" t="s">
        <v>36</v>
      </c>
      <c r="G12" s="14">
        <f>+G14+G15+G16</f>
        <v>938113.2</v>
      </c>
      <c r="H12" s="14">
        <f>+H14+H15+H16</f>
        <v>932703.9</v>
      </c>
      <c r="I12" s="17">
        <f>+G12-H12</f>
        <v>5409.2999999999302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37</v>
      </c>
      <c r="B14" s="16">
        <f>SUM(B16:B20)</f>
        <v>944003.79999999993</v>
      </c>
      <c r="C14" s="16">
        <f>SUM(C16:C20)</f>
        <v>941867.6</v>
      </c>
      <c r="D14" s="16">
        <f>+B14-C14</f>
        <v>2136.1999999999534</v>
      </c>
      <c r="F14" s="13" t="s">
        <v>38</v>
      </c>
      <c r="G14" s="12">
        <v>1001.3</v>
      </c>
      <c r="H14" s="12">
        <v>1001.3</v>
      </c>
      <c r="I14" s="17">
        <f>+G12-H12</f>
        <v>5409.2999999999302</v>
      </c>
    </row>
    <row r="15" spans="1:9" x14ac:dyDescent="0.25">
      <c r="A15" s="11"/>
      <c r="B15" s="16"/>
      <c r="C15" s="16"/>
      <c r="D15" s="10"/>
      <c r="E15" s="18"/>
      <c r="F15" s="5" t="s">
        <v>39</v>
      </c>
      <c r="G15" s="14">
        <v>84642.7</v>
      </c>
      <c r="H15" s="14">
        <v>84597.1</v>
      </c>
      <c r="I15" s="15"/>
    </row>
    <row r="16" spans="1:9" x14ac:dyDescent="0.25">
      <c r="A16" s="11" t="s">
        <v>40</v>
      </c>
      <c r="B16" s="33">
        <v>0</v>
      </c>
      <c r="C16" s="33">
        <v>0</v>
      </c>
      <c r="D16" s="33">
        <v>0</v>
      </c>
      <c r="E16" s="18"/>
      <c r="F16" s="5" t="s">
        <v>41</v>
      </c>
      <c r="G16" s="10">
        <v>852469.2</v>
      </c>
      <c r="H16" s="10">
        <v>847105.5</v>
      </c>
      <c r="I16" s="17">
        <f>+G16-H16</f>
        <v>5363.6999999999534</v>
      </c>
    </row>
    <row r="17" spans="1:9" x14ac:dyDescent="0.25">
      <c r="A17" s="11" t="s">
        <v>42</v>
      </c>
      <c r="B17" s="20">
        <v>1023.2</v>
      </c>
      <c r="C17" s="20">
        <v>1016.7</v>
      </c>
      <c r="D17" s="10">
        <f t="shared" ref="D17:D18" si="0">+B17-C17</f>
        <v>6.5</v>
      </c>
      <c r="E17" s="18"/>
      <c r="G17" s="10"/>
      <c r="H17" s="10"/>
      <c r="I17" s="19"/>
    </row>
    <row r="18" spans="1:9" ht="16.5" x14ac:dyDescent="0.25">
      <c r="A18" s="5" t="s">
        <v>43</v>
      </c>
      <c r="B18" s="20">
        <v>942980.6</v>
      </c>
      <c r="C18" s="20">
        <v>940850.9</v>
      </c>
      <c r="D18" s="10">
        <f t="shared" si="0"/>
        <v>2129.6999999999534</v>
      </c>
      <c r="E18" s="18"/>
      <c r="F18" s="1" t="s">
        <v>44</v>
      </c>
      <c r="G18" s="10">
        <v>1543332.5</v>
      </c>
      <c r="H18" s="10">
        <v>1531447.3</v>
      </c>
      <c r="I18" s="10">
        <f>+G18-H18</f>
        <v>11885.199999999953</v>
      </c>
    </row>
    <row r="19" spans="1:9" x14ac:dyDescent="0.25">
      <c r="A19" s="11" t="s">
        <v>45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46</v>
      </c>
      <c r="B20" s="22">
        <v>-236.8</v>
      </c>
      <c r="C20" s="22">
        <v>-236.8</v>
      </c>
      <c r="D20" s="23">
        <f>+B20-C20</f>
        <v>0</v>
      </c>
      <c r="E20" s="18"/>
      <c r="F20" s="1" t="s">
        <v>47</v>
      </c>
      <c r="G20" s="10">
        <v>49239.3</v>
      </c>
      <c r="H20" s="10">
        <v>114938.7</v>
      </c>
      <c r="I20" s="10">
        <f>+G20-H20</f>
        <v>-65699.399999999994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48</v>
      </c>
      <c r="B22" s="10">
        <f>+B24+B26</f>
        <v>9346141</v>
      </c>
      <c r="C22" s="10">
        <f>SUM(C24:C26)</f>
        <v>9354522.9000000004</v>
      </c>
      <c r="D22" s="10">
        <f>+B22-C22</f>
        <v>-8381.9000000003725</v>
      </c>
      <c r="E22" s="18"/>
      <c r="F22" s="1" t="s">
        <v>49</v>
      </c>
      <c r="G22" s="14">
        <v>3775.3</v>
      </c>
      <c r="H22" s="14">
        <v>3597.8</v>
      </c>
      <c r="I22" s="10">
        <f>+G22-H22</f>
        <v>177.5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50</v>
      </c>
      <c r="B24" s="10">
        <v>11846613.699999999</v>
      </c>
      <c r="C24" s="10">
        <v>11795370.4</v>
      </c>
      <c r="D24" s="10">
        <f>+B24-C24</f>
        <v>51243.299999998882</v>
      </c>
      <c r="E24" s="18"/>
      <c r="F24" s="11" t="s">
        <v>51</v>
      </c>
      <c r="G24" s="10">
        <v>1126.4000000000001</v>
      </c>
      <c r="H24" s="10">
        <v>1126.5</v>
      </c>
      <c r="I24" s="10">
        <f>+G24-H24</f>
        <v>-9.9999999999909051E-2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52</v>
      </c>
      <c r="B26" s="10">
        <v>-2500472.7000000002</v>
      </c>
      <c r="C26" s="10">
        <v>-2440847.5</v>
      </c>
      <c r="D26" s="10">
        <f>+B26-C26</f>
        <v>-59625.200000000186</v>
      </c>
      <c r="E26" s="18"/>
      <c r="F26" s="11" t="s">
        <v>53</v>
      </c>
      <c r="G26" s="26">
        <v>1648350.6</v>
      </c>
      <c r="H26" s="26">
        <v>1584052.7</v>
      </c>
      <c r="I26" s="27">
        <f>+G26-H26</f>
        <v>64297.90000000014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54</v>
      </c>
      <c r="B28" s="29">
        <v>254097</v>
      </c>
      <c r="C28" s="29">
        <v>295456.90000000002</v>
      </c>
      <c r="D28" s="10">
        <f>+B28-C28</f>
        <v>-41359.900000000023</v>
      </c>
      <c r="E28" s="18"/>
      <c r="F28" s="39" t="s">
        <v>55</v>
      </c>
      <c r="G28" s="40">
        <f>+G12+G18+G20+G22+G24+G26</f>
        <v>4183937.3</v>
      </c>
      <c r="H28" s="40">
        <f>+H12+H18+H20+H22+H24+H26</f>
        <v>4167866.9000000004</v>
      </c>
      <c r="I28" s="40">
        <f>+G28-H28</f>
        <v>16070.399999999441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56</v>
      </c>
      <c r="G30" s="18"/>
      <c r="H30" s="18"/>
      <c r="I30" s="18"/>
    </row>
    <row r="31" spans="1:9" x14ac:dyDescent="0.25">
      <c r="A31" s="11" t="s">
        <v>57</v>
      </c>
      <c r="B31" s="29">
        <v>42310.8</v>
      </c>
      <c r="C31" s="29">
        <v>42424.9</v>
      </c>
      <c r="D31" s="10">
        <f>+B31-C31</f>
        <v>-114.09999999999854</v>
      </c>
      <c r="E31" s="18"/>
    </row>
    <row r="32" spans="1:9" x14ac:dyDescent="0.25">
      <c r="A32" s="11"/>
      <c r="B32" s="29"/>
      <c r="C32" s="29"/>
      <c r="D32" s="29"/>
      <c r="E32" s="18"/>
      <c r="F32" s="11" t="s">
        <v>58</v>
      </c>
      <c r="G32" s="14">
        <v>2813091.1</v>
      </c>
      <c r="H32" s="14">
        <v>2813091.1</v>
      </c>
      <c r="I32" s="32">
        <f t="shared" ref="I32:I37" si="1">+G32-H32</f>
        <v>0</v>
      </c>
    </row>
    <row r="33" spans="1:9" x14ac:dyDescent="0.25">
      <c r="A33" s="11" t="s">
        <v>59</v>
      </c>
      <c r="B33" s="33">
        <v>0</v>
      </c>
      <c r="C33" s="33">
        <v>0</v>
      </c>
      <c r="D33" s="10">
        <f>+B33-C33</f>
        <v>0</v>
      </c>
      <c r="E33" s="18"/>
      <c r="F33" s="11" t="s">
        <v>60</v>
      </c>
      <c r="G33" s="14">
        <v>2981181.2</v>
      </c>
      <c r="H33" s="14">
        <v>2981181.2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61</v>
      </c>
      <c r="G34" s="14">
        <v>113389.2</v>
      </c>
      <c r="H34" s="14">
        <v>113389.2</v>
      </c>
      <c r="I34" s="32">
        <f t="shared" si="1"/>
        <v>0</v>
      </c>
    </row>
    <row r="35" spans="1:9" x14ac:dyDescent="0.25">
      <c r="A35" s="11" t="s">
        <v>62</v>
      </c>
      <c r="B35" s="29">
        <v>4645.6000000000004</v>
      </c>
      <c r="C35" s="29">
        <v>5427.4</v>
      </c>
      <c r="D35" s="10">
        <f>+B35-C35</f>
        <v>-781.79999999999927</v>
      </c>
      <c r="E35" s="18"/>
      <c r="F35" s="11" t="s">
        <v>63</v>
      </c>
      <c r="G35" s="14">
        <v>18943.400000000001</v>
      </c>
      <c r="H35" s="14">
        <v>18943.400000000001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64</v>
      </c>
      <c r="G36" s="14">
        <v>586690.4</v>
      </c>
      <c r="H36" s="14">
        <v>586690.4</v>
      </c>
      <c r="I36" s="32">
        <f t="shared" si="1"/>
        <v>0</v>
      </c>
    </row>
    <row r="37" spans="1:9" ht="17.25" x14ac:dyDescent="0.25">
      <c r="A37" s="11" t="s">
        <v>65</v>
      </c>
      <c r="B37" s="35">
        <v>2591.1</v>
      </c>
      <c r="C37" s="35">
        <v>2698.7</v>
      </c>
      <c r="D37" s="35">
        <f>+B37-C37</f>
        <v>-107.59999999999991</v>
      </c>
      <c r="E37" s="18"/>
      <c r="F37" s="11" t="s">
        <v>25</v>
      </c>
      <c r="G37" s="26">
        <v>76981.100000000006</v>
      </c>
      <c r="H37" s="26">
        <v>66289.8</v>
      </c>
      <c r="I37" s="27">
        <f t="shared" si="1"/>
        <v>10691.300000000003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66</v>
      </c>
      <c r="G39" s="40">
        <f>SUM(G32:G38)</f>
        <v>6590276.4000000013</v>
      </c>
      <c r="H39" s="40">
        <f>SUM(H32:H38)</f>
        <v>6579585.1000000015</v>
      </c>
      <c r="I39" s="40">
        <f>+G39-H39</f>
        <v>10691.299999999814</v>
      </c>
    </row>
    <row r="40" spans="1:9" ht="18.75" x14ac:dyDescent="0.25">
      <c r="A40" s="39" t="s">
        <v>67</v>
      </c>
      <c r="B40" s="41">
        <f>+B37+B35+B33+B31+B28+B22+B14+B12</f>
        <v>10774213.700000001</v>
      </c>
      <c r="C40" s="41">
        <f>+C37+C35+C33+C31+C28+C22+C14+C12</f>
        <v>10747452</v>
      </c>
      <c r="D40" s="41">
        <f>+B40-C40</f>
        <v>26761.700000001118</v>
      </c>
      <c r="E40" s="18"/>
      <c r="F40" s="39" t="s">
        <v>68</v>
      </c>
      <c r="G40" s="41">
        <f>+G28+G39</f>
        <v>10774213.700000001</v>
      </c>
      <c r="H40" s="41">
        <f>+H28+H39</f>
        <v>10747452.000000002</v>
      </c>
      <c r="I40" s="41">
        <f>+G40-H40</f>
        <v>26761.699999999255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10C06-BF4C-4781-A5F9-A84C75B410E5}">
  <dimension ref="A1:I145"/>
  <sheetViews>
    <sheetView tabSelected="1" view="pageBreakPreview" topLeftCell="A30" zoomScaleNormal="90" zoomScaleSheetLayoutView="100" workbookViewId="0">
      <selection activeCell="C42" sqref="C42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86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45809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75512.399999999994</v>
      </c>
    </row>
    <row r="13" spans="1:9" x14ac:dyDescent="0.25">
      <c r="A13" s="54" t="s">
        <v>6</v>
      </c>
      <c r="C13" s="10">
        <v>0</v>
      </c>
      <c r="G13" s="60"/>
      <c r="I13" s="61"/>
    </row>
    <row r="14" spans="1:9" x14ac:dyDescent="0.25">
      <c r="A14" s="54" t="s">
        <v>7</v>
      </c>
      <c r="C14" s="10">
        <v>7318.3</v>
      </c>
    </row>
    <row r="15" spans="1:9" ht="13.5" customHeight="1" x14ac:dyDescent="0.25">
      <c r="A15" s="54" t="s">
        <v>8</v>
      </c>
      <c r="C15" s="22">
        <v>729.1</v>
      </c>
      <c r="G15" s="60"/>
    </row>
    <row r="16" spans="1:9" ht="13.5" customHeight="1" x14ac:dyDescent="0.25">
      <c r="A16" s="51"/>
      <c r="C16" s="12">
        <f>SUM(C12:C15)</f>
        <v>83559.8</v>
      </c>
      <c r="G16" s="60"/>
    </row>
    <row r="17" spans="1:7" x14ac:dyDescent="0.25">
      <c r="A17" s="53"/>
      <c r="C17" s="10"/>
    </row>
    <row r="18" spans="1:7" x14ac:dyDescent="0.25">
      <c r="A18" s="11" t="s">
        <v>9</v>
      </c>
      <c r="G18" s="60"/>
    </row>
    <row r="19" spans="1:7" x14ac:dyDescent="0.25">
      <c r="A19" s="54" t="s">
        <v>10</v>
      </c>
      <c r="C19" s="10">
        <v>12603.5</v>
      </c>
    </row>
    <row r="20" spans="1:7" x14ac:dyDescent="0.25">
      <c r="A20" s="54" t="s">
        <v>11</v>
      </c>
      <c r="C20" s="10">
        <v>6200.3</v>
      </c>
    </row>
    <row r="21" spans="1:7" ht="17.25" x14ac:dyDescent="0.25">
      <c r="A21" s="54" t="s">
        <v>12</v>
      </c>
      <c r="C21" s="22">
        <v>53</v>
      </c>
      <c r="G21" s="60"/>
    </row>
    <row r="22" spans="1:7" x14ac:dyDescent="0.25">
      <c r="A22" s="11"/>
      <c r="C22" s="12">
        <f>SUM(C19:C21)</f>
        <v>18856.8</v>
      </c>
      <c r="G22" s="60"/>
    </row>
    <row r="23" spans="1:7" x14ac:dyDescent="0.25">
      <c r="A23" s="11"/>
      <c r="C23" s="10"/>
    </row>
    <row r="24" spans="1:7" x14ac:dyDescent="0.25">
      <c r="A24" s="11" t="s">
        <v>13</v>
      </c>
      <c r="C24" s="10">
        <f>SUM(C16-C22)</f>
        <v>64703</v>
      </c>
      <c r="D24" s="62"/>
    </row>
    <row r="25" spans="1:7" x14ac:dyDescent="0.25">
      <c r="A25" s="11"/>
      <c r="C25" s="10"/>
      <c r="G25" s="84"/>
    </row>
    <row r="26" spans="1:7" x14ac:dyDescent="0.25">
      <c r="A26" s="11" t="s">
        <v>14</v>
      </c>
      <c r="C26" s="10"/>
      <c r="G26" s="84"/>
    </row>
    <row r="27" spans="1:7" ht="17.25" x14ac:dyDescent="0.25">
      <c r="A27" s="11" t="s">
        <v>15</v>
      </c>
      <c r="C27" s="22">
        <v>21911.8</v>
      </c>
      <c r="E27" s="36"/>
    </row>
    <row r="28" spans="1:7" x14ac:dyDescent="0.25">
      <c r="A28" s="11"/>
      <c r="C28" s="10"/>
      <c r="E28" s="36"/>
    </row>
    <row r="29" spans="1:7" x14ac:dyDescent="0.25">
      <c r="A29" s="11" t="s">
        <v>16</v>
      </c>
      <c r="C29" s="10">
        <f>+C24-C27</f>
        <v>42791.199999999997</v>
      </c>
      <c r="E29" s="63"/>
    </row>
    <row r="30" spans="1:7" x14ac:dyDescent="0.25">
      <c r="A30" s="11"/>
      <c r="C30" s="10"/>
    </row>
    <row r="32" spans="1:7" x14ac:dyDescent="0.25">
      <c r="A32" s="11"/>
      <c r="C32" s="10"/>
      <c r="E32" s="64"/>
      <c r="F32" s="65"/>
      <c r="G32" s="65"/>
    </row>
    <row r="33" spans="1:7" x14ac:dyDescent="0.25">
      <c r="A33" s="11" t="s">
        <v>17</v>
      </c>
      <c r="C33" s="10">
        <v>19526.2</v>
      </c>
      <c r="E33" s="66"/>
      <c r="F33" s="67"/>
      <c r="G33" s="67"/>
    </row>
    <row r="34" spans="1:7" x14ac:dyDescent="0.25">
      <c r="A34" s="11" t="s">
        <v>18</v>
      </c>
      <c r="C34" s="10">
        <v>-47.9</v>
      </c>
      <c r="E34" s="66"/>
      <c r="F34" s="67"/>
      <c r="G34" s="67"/>
    </row>
    <row r="35" spans="1:7" x14ac:dyDescent="0.25">
      <c r="A35" s="11"/>
      <c r="C35" s="10"/>
      <c r="E35" s="66"/>
      <c r="F35" s="67"/>
      <c r="G35" s="67"/>
    </row>
    <row r="36" spans="1:7" x14ac:dyDescent="0.25">
      <c r="A36" s="11" t="s">
        <v>19</v>
      </c>
      <c r="C36" s="10">
        <v>6975.4</v>
      </c>
      <c r="E36" s="66"/>
      <c r="F36" s="68"/>
      <c r="G36" s="68"/>
    </row>
    <row r="37" spans="1:7" x14ac:dyDescent="0.25">
      <c r="A37" s="11"/>
      <c r="C37" s="10"/>
      <c r="E37" s="66"/>
      <c r="F37" s="67"/>
      <c r="G37" s="67"/>
    </row>
    <row r="38" spans="1:7" x14ac:dyDescent="0.25">
      <c r="A38" s="11" t="s">
        <v>20</v>
      </c>
      <c r="E38" s="66"/>
      <c r="F38" s="68"/>
      <c r="G38" s="68"/>
    </row>
    <row r="39" spans="1:7" x14ac:dyDescent="0.25">
      <c r="A39" s="11" t="s">
        <v>21</v>
      </c>
      <c r="C39" s="10">
        <v>2560.6999999999998</v>
      </c>
      <c r="E39" s="66"/>
      <c r="F39" s="68"/>
      <c r="G39" s="68"/>
    </row>
    <row r="40" spans="1:7" x14ac:dyDescent="0.25">
      <c r="A40" s="11" t="s">
        <v>22</v>
      </c>
      <c r="C40" s="10">
        <v>1048.7</v>
      </c>
      <c r="E40" s="66"/>
      <c r="F40" s="67"/>
      <c r="G40" s="68"/>
    </row>
    <row r="41" spans="1:7" x14ac:dyDescent="0.25">
      <c r="A41" s="11" t="s">
        <v>23</v>
      </c>
      <c r="C41" s="10">
        <v>13713.5</v>
      </c>
      <c r="E41" s="66"/>
      <c r="F41" s="67"/>
      <c r="G41" s="67"/>
    </row>
    <row r="42" spans="1:7" ht="17.25" x14ac:dyDescent="0.25">
      <c r="A42" s="11" t="s">
        <v>24</v>
      </c>
      <c r="C42" s="50">
        <v>14089.3</v>
      </c>
      <c r="D42" s="28"/>
      <c r="E42" s="66"/>
      <c r="F42" s="69"/>
      <c r="G42" s="69"/>
    </row>
    <row r="43" spans="1:7" x14ac:dyDescent="0.25">
      <c r="A43" s="11"/>
      <c r="C43" s="10">
        <f>SUM(C39:C42)</f>
        <v>31412.2</v>
      </c>
      <c r="E43" s="66"/>
      <c r="F43" s="68"/>
      <c r="G43" s="68"/>
    </row>
    <row r="44" spans="1:7" x14ac:dyDescent="0.25">
      <c r="A44" s="11"/>
      <c r="C44" s="10"/>
      <c r="E44" s="70"/>
      <c r="F44" s="71"/>
      <c r="G44" s="71"/>
    </row>
    <row r="45" spans="1:7" x14ac:dyDescent="0.25">
      <c r="A45" s="11" t="s">
        <v>25</v>
      </c>
      <c r="C45" s="10">
        <f>+C29+C33+C34+C36-C43</f>
        <v>37832.699999999997</v>
      </c>
      <c r="D45" s="11"/>
      <c r="E45" s="72"/>
      <c r="F45" s="68"/>
      <c r="G45" s="68"/>
    </row>
    <row r="46" spans="1:7" s="11" customFormat="1" x14ac:dyDescent="0.25">
      <c r="B46" s="77"/>
      <c r="C46" s="10"/>
      <c r="E46" s="73"/>
      <c r="F46" s="74"/>
    </row>
    <row r="47" spans="1:7" s="11" customFormat="1" x14ac:dyDescent="0.25">
      <c r="A47" s="11" t="s">
        <v>26</v>
      </c>
      <c r="B47" s="77"/>
      <c r="C47" s="10"/>
    </row>
    <row r="48" spans="1:7" s="11" customFormat="1" ht="17.25" x14ac:dyDescent="0.25">
      <c r="A48" s="11" t="s">
        <v>27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28</v>
      </c>
      <c r="B50" s="48"/>
      <c r="C50" s="75">
        <f>+C45+C48</f>
        <v>37832.699999999997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A1AE5-A1E2-4225-AA1A-5A7F3F7832BE}">
  <dimension ref="A1:I144"/>
  <sheetViews>
    <sheetView zoomScale="85" zoomScaleNormal="85" zoomScaleSheetLayoutView="100" workbookViewId="0">
      <selection activeCell="G32" sqref="G32:G37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87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5" t="s">
        <v>31</v>
      </c>
      <c r="C9" s="85"/>
      <c r="D9" s="85"/>
      <c r="G9" s="85" t="s">
        <v>31</v>
      </c>
      <c r="H9" s="85"/>
      <c r="I9" s="85"/>
    </row>
    <row r="10" spans="1:9" s="2" customFormat="1" ht="33" x14ac:dyDescent="0.25">
      <c r="A10" s="37" t="s">
        <v>32</v>
      </c>
      <c r="B10" s="42" t="s">
        <v>88</v>
      </c>
      <c r="C10" s="42" t="s">
        <v>85</v>
      </c>
      <c r="D10" s="42" t="s">
        <v>33</v>
      </c>
      <c r="F10" s="37" t="s">
        <v>34</v>
      </c>
      <c r="G10" s="42" t="s">
        <v>88</v>
      </c>
      <c r="H10" s="42" t="s">
        <v>85</v>
      </c>
      <c r="I10" s="42" t="s">
        <v>33</v>
      </c>
    </row>
    <row r="11" spans="1:9" x14ac:dyDescent="0.25">
      <c r="D11" s="10"/>
    </row>
    <row r="12" spans="1:9" x14ac:dyDescent="0.25">
      <c r="A12" s="11" t="s">
        <v>35</v>
      </c>
      <c r="B12" s="12">
        <v>176244.1</v>
      </c>
      <c r="C12" s="12">
        <v>180424.4</v>
      </c>
      <c r="D12" s="12">
        <f>+B12-C12</f>
        <v>-4180.2999999999884</v>
      </c>
      <c r="F12" s="13" t="s">
        <v>36</v>
      </c>
      <c r="G12" s="14">
        <f>+G14+G15+G16</f>
        <v>937014.5</v>
      </c>
      <c r="H12" s="14">
        <f>+H14+H15+H16</f>
        <v>938113.2</v>
      </c>
      <c r="I12" s="17">
        <f>+G12-H12</f>
        <v>-1098.6999999999534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37</v>
      </c>
      <c r="B14" s="16">
        <f>SUM(B16:B20)</f>
        <v>965872.9</v>
      </c>
      <c r="C14" s="16">
        <f>SUM(C16:C20)</f>
        <v>944003.79999999993</v>
      </c>
      <c r="D14" s="16">
        <f>+B14-C14</f>
        <v>21869.100000000093</v>
      </c>
      <c r="F14" s="13" t="s">
        <v>38</v>
      </c>
      <c r="G14" s="12">
        <v>1001.3</v>
      </c>
      <c r="H14" s="12">
        <v>1001.3</v>
      </c>
      <c r="I14" s="17">
        <f>+G12-H12</f>
        <v>-1098.6999999999534</v>
      </c>
    </row>
    <row r="15" spans="1:9" x14ac:dyDescent="0.25">
      <c r="A15" s="11"/>
      <c r="B15" s="16"/>
      <c r="C15" s="16"/>
      <c r="D15" s="10"/>
      <c r="E15" s="18"/>
      <c r="F15" s="5" t="s">
        <v>39</v>
      </c>
      <c r="G15" s="14">
        <v>84695.7</v>
      </c>
      <c r="H15" s="14">
        <v>84642.7</v>
      </c>
      <c r="I15" s="15"/>
    </row>
    <row r="16" spans="1:9" x14ac:dyDescent="0.25">
      <c r="A16" s="11" t="s">
        <v>40</v>
      </c>
      <c r="B16" s="33">
        <v>0</v>
      </c>
      <c r="C16" s="33">
        <v>0</v>
      </c>
      <c r="D16" s="33">
        <v>0</v>
      </c>
      <c r="E16" s="18"/>
      <c r="F16" s="5" t="s">
        <v>41</v>
      </c>
      <c r="G16" s="10">
        <v>851317.5</v>
      </c>
      <c r="H16" s="10">
        <v>852469.2</v>
      </c>
      <c r="I16" s="17">
        <f>+G16-H16</f>
        <v>-1151.6999999999534</v>
      </c>
    </row>
    <row r="17" spans="1:9" x14ac:dyDescent="0.25">
      <c r="A17" s="11" t="s">
        <v>42</v>
      </c>
      <c r="B17" s="20">
        <v>1028.8</v>
      </c>
      <c r="C17" s="20">
        <v>1023.2</v>
      </c>
      <c r="D17" s="10">
        <f t="shared" ref="D17:D18" si="0">+B17-C17</f>
        <v>5.5999999999999091</v>
      </c>
      <c r="E17" s="18"/>
      <c r="G17" s="10"/>
      <c r="H17" s="10"/>
      <c r="I17" s="19"/>
    </row>
    <row r="18" spans="1:9" ht="16.5" x14ac:dyDescent="0.25">
      <c r="A18" s="5" t="s">
        <v>43</v>
      </c>
      <c r="B18" s="20">
        <v>964844.1</v>
      </c>
      <c r="C18" s="20">
        <v>942980.6</v>
      </c>
      <c r="D18" s="10">
        <f t="shared" si="0"/>
        <v>21863.5</v>
      </c>
      <c r="E18" s="18"/>
      <c r="F18" s="1" t="s">
        <v>44</v>
      </c>
      <c r="G18" s="10">
        <v>1554869.9</v>
      </c>
      <c r="H18" s="10">
        <v>1543332.5</v>
      </c>
      <c r="I18" s="10">
        <f>+G18-H18</f>
        <v>11537.399999999907</v>
      </c>
    </row>
    <row r="19" spans="1:9" x14ac:dyDescent="0.25">
      <c r="A19" s="11" t="s">
        <v>45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46</v>
      </c>
      <c r="B20" s="22">
        <v>-236.8</v>
      </c>
      <c r="C20" s="22">
        <v>-236.8</v>
      </c>
      <c r="D20" s="23">
        <f>+B20-C20</f>
        <v>0</v>
      </c>
      <c r="E20" s="18"/>
      <c r="F20" s="1" t="s">
        <v>47</v>
      </c>
      <c r="G20" s="10">
        <v>70396.2</v>
      </c>
      <c r="H20" s="10">
        <v>49239.3</v>
      </c>
      <c r="I20" s="10">
        <f>+G20-H20</f>
        <v>21156.899999999994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48</v>
      </c>
      <c r="B22" s="10">
        <f>+B24+B26</f>
        <v>9392578</v>
      </c>
      <c r="C22" s="10">
        <f>SUM(C24:C26)</f>
        <v>9346141</v>
      </c>
      <c r="D22" s="10">
        <f>+B22-C22</f>
        <v>46437</v>
      </c>
      <c r="E22" s="18"/>
      <c r="F22" s="1" t="s">
        <v>49</v>
      </c>
      <c r="G22" s="14">
        <v>3011.7</v>
      </c>
      <c r="H22" s="14">
        <v>3775.3</v>
      </c>
      <c r="I22" s="10">
        <f>+G22-H22</f>
        <v>-763.60000000000036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50</v>
      </c>
      <c r="B24" s="10">
        <v>11820321</v>
      </c>
      <c r="C24" s="10">
        <v>11846613.699999999</v>
      </c>
      <c r="D24" s="10">
        <f>+B24-C24</f>
        <v>-26292.699999999255</v>
      </c>
      <c r="E24" s="18"/>
      <c r="F24" s="11" t="s">
        <v>51</v>
      </c>
      <c r="G24" s="10">
        <v>1107</v>
      </c>
      <c r="H24" s="10">
        <v>1126.4000000000001</v>
      </c>
      <c r="I24" s="10">
        <f>+G24-H24</f>
        <v>-19.400000000000091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52</v>
      </c>
      <c r="B26" s="10">
        <v>-2427743</v>
      </c>
      <c r="C26" s="10">
        <v>-2500472.7000000002</v>
      </c>
      <c r="D26" s="10">
        <f>+B26-C26</f>
        <v>72729.700000000186</v>
      </c>
      <c r="E26" s="18"/>
      <c r="F26" s="11" t="s">
        <v>53</v>
      </c>
      <c r="G26" s="26">
        <v>1660332.2</v>
      </c>
      <c r="H26" s="26">
        <v>1648350.6</v>
      </c>
      <c r="I26" s="27">
        <f>+G26-H26</f>
        <v>11981.59999999986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54</v>
      </c>
      <c r="B28" s="29">
        <v>271614.59999999998</v>
      </c>
      <c r="C28" s="29">
        <v>254097</v>
      </c>
      <c r="D28" s="10">
        <f>+B28-C28</f>
        <v>17517.599999999977</v>
      </c>
      <c r="E28" s="18"/>
      <c r="F28" s="39" t="s">
        <v>55</v>
      </c>
      <c r="G28" s="40">
        <f>+G12+G18+G20+G22+G24+G26</f>
        <v>4226731.5</v>
      </c>
      <c r="H28" s="40">
        <f>+H12+H18+H20+H22+H24+H26</f>
        <v>4183937.3</v>
      </c>
      <c r="I28" s="40">
        <f>+G28-H28</f>
        <v>42794.200000000186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56</v>
      </c>
      <c r="G30" s="18"/>
      <c r="H30" s="18"/>
      <c r="I30" s="18"/>
    </row>
    <row r="31" spans="1:9" x14ac:dyDescent="0.25">
      <c r="A31" s="11" t="s">
        <v>57</v>
      </c>
      <c r="B31" s="29">
        <v>42193.200000000004</v>
      </c>
      <c r="C31" s="29">
        <v>42310.8</v>
      </c>
      <c r="D31" s="10">
        <f>+B31-C31</f>
        <v>-117.59999999999854</v>
      </c>
      <c r="E31" s="18"/>
    </row>
    <row r="32" spans="1:9" x14ac:dyDescent="0.25">
      <c r="A32" s="11"/>
      <c r="B32" s="29"/>
      <c r="C32" s="29"/>
      <c r="D32" s="29"/>
      <c r="E32" s="18"/>
      <c r="F32" s="11" t="s">
        <v>58</v>
      </c>
      <c r="G32" s="14">
        <v>2813091.1</v>
      </c>
      <c r="H32" s="14">
        <v>2813091.1</v>
      </c>
      <c r="I32" s="32">
        <f t="shared" ref="I32:I37" si="1">+G32-H32</f>
        <v>0</v>
      </c>
    </row>
    <row r="33" spans="1:9" x14ac:dyDescent="0.25">
      <c r="A33" s="11" t="s">
        <v>59</v>
      </c>
      <c r="B33" s="33">
        <v>0</v>
      </c>
      <c r="C33" s="33">
        <v>0</v>
      </c>
      <c r="D33" s="10">
        <f>+B33-C33</f>
        <v>0</v>
      </c>
      <c r="E33" s="18"/>
      <c r="F33" s="11" t="s">
        <v>60</v>
      </c>
      <c r="G33" s="14">
        <v>2981181.2</v>
      </c>
      <c r="H33" s="14">
        <v>2981181.2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61</v>
      </c>
      <c r="G34" s="14">
        <v>113389.2</v>
      </c>
      <c r="H34" s="14">
        <v>113389.2</v>
      </c>
      <c r="I34" s="32">
        <f t="shared" si="1"/>
        <v>0</v>
      </c>
    </row>
    <row r="35" spans="1:9" x14ac:dyDescent="0.25">
      <c r="A35" s="11" t="s">
        <v>62</v>
      </c>
      <c r="B35" s="29">
        <v>3864</v>
      </c>
      <c r="C35" s="29">
        <v>4645.6000000000004</v>
      </c>
      <c r="D35" s="10">
        <f>+B35-C35</f>
        <v>-781.60000000000036</v>
      </c>
      <c r="E35" s="18"/>
      <c r="F35" s="11" t="s">
        <v>63</v>
      </c>
      <c r="G35" s="14">
        <v>18943.400000000001</v>
      </c>
      <c r="H35" s="14">
        <v>18943.400000000001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64</v>
      </c>
      <c r="G36" s="14">
        <v>586690.4</v>
      </c>
      <c r="H36" s="14">
        <v>586690.4</v>
      </c>
      <c r="I36" s="32">
        <f t="shared" si="1"/>
        <v>0</v>
      </c>
    </row>
    <row r="37" spans="1:9" ht="17.25" x14ac:dyDescent="0.25">
      <c r="A37" s="11" t="s">
        <v>65</v>
      </c>
      <c r="B37" s="35">
        <v>2473.8000000000002</v>
      </c>
      <c r="C37" s="35">
        <v>2591.1</v>
      </c>
      <c r="D37" s="35">
        <f>+B37-C37</f>
        <v>-117.29999999999973</v>
      </c>
      <c r="E37" s="18"/>
      <c r="F37" s="11" t="s">
        <v>25</v>
      </c>
      <c r="G37" s="26">
        <v>114813.8</v>
      </c>
      <c r="H37" s="26">
        <v>76981.100000000006</v>
      </c>
      <c r="I37" s="27">
        <f t="shared" si="1"/>
        <v>37832.699999999997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66</v>
      </c>
      <c r="G39" s="40">
        <f>SUM(G32:G38)</f>
        <v>6628109.1000000015</v>
      </c>
      <c r="H39" s="40">
        <f>SUM(H32:H38)</f>
        <v>6590276.4000000013</v>
      </c>
      <c r="I39" s="40">
        <f>+G39-H39</f>
        <v>37832.700000000186</v>
      </c>
    </row>
    <row r="40" spans="1:9" ht="18.75" x14ac:dyDescent="0.25">
      <c r="A40" s="39" t="s">
        <v>67</v>
      </c>
      <c r="B40" s="41">
        <f>+B37+B35+B33+B31+B28+B22+B14+B12</f>
        <v>10854840.6</v>
      </c>
      <c r="C40" s="41">
        <f>+C37+C35+C33+C31+C28+C22+C14+C12</f>
        <v>10774213.700000001</v>
      </c>
      <c r="D40" s="41">
        <f>+B40-C40</f>
        <v>80626.89999999851</v>
      </c>
      <c r="E40" s="18"/>
      <c r="F40" s="39" t="s">
        <v>68</v>
      </c>
      <c r="G40" s="41">
        <f>+G28+G39</f>
        <v>10854840.600000001</v>
      </c>
      <c r="H40" s="41">
        <f>+H28+H39</f>
        <v>10774213.700000001</v>
      </c>
      <c r="I40" s="41">
        <f>+G40-H40</f>
        <v>80626.900000000373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26C4-0CC9-495F-8923-966FF103EDC6}">
  <dimension ref="A1:I145"/>
  <sheetViews>
    <sheetView workbookViewId="0">
      <selection activeCell="C46" sqref="C46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49" customWidth="1"/>
    <col min="4" max="4" width="8" style="5"/>
    <col min="5" max="5" width="12.42578125" style="5" bestFit="1" customWidth="1"/>
    <col min="6" max="8" width="8" style="5"/>
    <col min="9" max="9" width="10.42578125" style="5" bestFit="1" customWidth="1"/>
    <col min="10" max="16384" width="8" style="5"/>
  </cols>
  <sheetData>
    <row r="1" spans="1:9" s="4" customFormat="1" ht="18" x14ac:dyDescent="0.25">
      <c r="A1" s="6" t="s">
        <v>0</v>
      </c>
      <c r="B1" s="3"/>
      <c r="C1" s="43"/>
    </row>
    <row r="2" spans="1:9" s="4" customFormat="1" ht="18" x14ac:dyDescent="0.25">
      <c r="A2" s="6" t="s">
        <v>1</v>
      </c>
      <c r="B2" s="3"/>
      <c r="C2" s="43"/>
    </row>
    <row r="3" spans="1:9" ht="16.5" x14ac:dyDescent="0.25">
      <c r="A3" s="6"/>
      <c r="B3" s="2"/>
      <c r="C3" s="44"/>
    </row>
    <row r="4" spans="1:9" s="7" customFormat="1" ht="16.5" x14ac:dyDescent="0.25">
      <c r="A4" s="6" t="s">
        <v>2</v>
      </c>
      <c r="B4" s="6"/>
      <c r="C4" s="45"/>
    </row>
    <row r="5" spans="1:9" s="7" customFormat="1" ht="16.5" x14ac:dyDescent="0.25">
      <c r="A5" s="6" t="s">
        <v>89</v>
      </c>
      <c r="B5" s="6"/>
      <c r="C5" s="45"/>
    </row>
    <row r="6" spans="1:9" s="6" customFormat="1" ht="16.5" x14ac:dyDescent="0.25">
      <c r="A6" s="46" t="s">
        <v>3</v>
      </c>
      <c r="B6" s="9"/>
      <c r="C6" s="47"/>
    </row>
    <row r="7" spans="1:9" s="2" customFormat="1" x14ac:dyDescent="0.25">
      <c r="B7" s="48"/>
      <c r="C7" s="44"/>
    </row>
    <row r="8" spans="1:9" s="2" customFormat="1" x14ac:dyDescent="0.25">
      <c r="B8" s="48"/>
      <c r="C8" s="44"/>
    </row>
    <row r="9" spans="1:9" ht="16.5" x14ac:dyDescent="0.25">
      <c r="B9" s="48"/>
      <c r="C9" s="57">
        <v>45809</v>
      </c>
    </row>
    <row r="11" spans="1:9" x14ac:dyDescent="0.25">
      <c r="A11" s="5" t="s">
        <v>4</v>
      </c>
    </row>
    <row r="12" spans="1:9" x14ac:dyDescent="0.25">
      <c r="A12" s="11" t="s">
        <v>5</v>
      </c>
      <c r="C12" s="20">
        <f>+'ER Enero'!C12+'ER Febrero'!C12+'ER Marzo'!C12+'ER Abril'!C12+'ER Mayo'!C12+'ER Junio'!C12</f>
        <v>449352.4</v>
      </c>
    </row>
    <row r="13" spans="1:9" x14ac:dyDescent="0.25">
      <c r="A13" s="11" t="s">
        <v>6</v>
      </c>
      <c r="C13" s="20">
        <f>+'ER Enero'!C13+'ER Febrero'!C13+'ER Marzo'!C13+'ER Abril'!C13+'ER Mayo'!C13+'ER Junio'!C13</f>
        <v>0</v>
      </c>
      <c r="D13" s="28"/>
    </row>
    <row r="14" spans="1:9" x14ac:dyDescent="0.25">
      <c r="A14" s="11" t="s">
        <v>7</v>
      </c>
      <c r="C14" s="20">
        <f>+'ER Enero'!C14+'ER Febrero'!C14+'ER Marzo'!C14+'ER Abril'!C14+'ER Mayo'!C14+'ER Junio'!C14</f>
        <v>45342.3</v>
      </c>
    </row>
    <row r="15" spans="1:9" ht="13.5" customHeight="1" x14ac:dyDescent="0.25">
      <c r="A15" s="11" t="s">
        <v>8</v>
      </c>
      <c r="C15" s="50">
        <f>+'ER Enero'!C15+'ER Febrero'!C15+'ER Marzo'!C15+'ER Abril'!C15+'ER Mayo'!C15+'ER Junio'!C15</f>
        <v>3468.4999999999995</v>
      </c>
      <c r="I15" s="79"/>
    </row>
    <row r="16" spans="1:9" ht="13.5" customHeight="1" x14ac:dyDescent="0.25">
      <c r="A16" s="51"/>
      <c r="C16" s="52">
        <f>SUM(C12:C15)</f>
        <v>498163.20000000001</v>
      </c>
      <c r="I16" s="79"/>
    </row>
    <row r="17" spans="1:9" x14ac:dyDescent="0.25">
      <c r="A17" s="53"/>
      <c r="C17" s="20"/>
      <c r="I17" s="79"/>
    </row>
    <row r="18" spans="1:9" x14ac:dyDescent="0.25">
      <c r="A18" s="11" t="s">
        <v>9</v>
      </c>
    </row>
    <row r="19" spans="1:9" x14ac:dyDescent="0.25">
      <c r="A19" s="11" t="s">
        <v>69</v>
      </c>
      <c r="C19" s="20">
        <f>+'ER Enero'!C19+'ER Febrero'!C19+'ER Marzo'!C19+'ER Abril'!C19+'ER Mayo'!C19+'ER Junio'!C19</f>
        <v>68816.5</v>
      </c>
    </row>
    <row r="20" spans="1:9" x14ac:dyDescent="0.25">
      <c r="A20" s="11" t="s">
        <v>70</v>
      </c>
      <c r="C20" s="20">
        <f>+'ER Enero'!C20+'ER Febrero'!C20+'ER Marzo'!C20+'ER Abril'!C20+'ER Mayo'!C20+'ER Junio'!C20</f>
        <v>41445.699999999997</v>
      </c>
    </row>
    <row r="21" spans="1:9" ht="17.25" x14ac:dyDescent="0.25">
      <c r="A21" s="11" t="s">
        <v>12</v>
      </c>
      <c r="C21" s="50">
        <f>+'ER Enero'!C21+'ER Febrero'!C21+'ER Marzo'!C21+'ER Abril'!C21+'ER Mayo'!C21+'ER Junio'!C21</f>
        <v>272.29999999999995</v>
      </c>
    </row>
    <row r="22" spans="1:9" x14ac:dyDescent="0.25">
      <c r="A22" s="11"/>
      <c r="C22" s="52">
        <f>SUM(C19:C21)</f>
        <v>110534.5</v>
      </c>
    </row>
    <row r="23" spans="1:9" x14ac:dyDescent="0.25">
      <c r="A23" s="11"/>
      <c r="C23" s="20"/>
    </row>
    <row r="24" spans="1:9" x14ac:dyDescent="0.25">
      <c r="A24" s="11" t="s">
        <v>13</v>
      </c>
      <c r="C24" s="20">
        <f>SUM(C16-C22)</f>
        <v>387628.7</v>
      </c>
      <c r="E24" s="78"/>
    </row>
    <row r="25" spans="1:9" x14ac:dyDescent="0.25">
      <c r="A25" s="11"/>
      <c r="C25" s="20"/>
    </row>
    <row r="26" spans="1:9" x14ac:dyDescent="0.25">
      <c r="A26" s="11" t="s">
        <v>14</v>
      </c>
      <c r="C26" s="20"/>
    </row>
    <row r="27" spans="1:9" ht="17.25" x14ac:dyDescent="0.25">
      <c r="A27" s="11" t="s">
        <v>15</v>
      </c>
      <c r="C27" s="50">
        <f>+'ER Enero'!C27+'ER Febrero'!C27+'ER Marzo'!C27+'ER Abril'!C27+'ER Mayo'!C27+'ER Junio'!C27</f>
        <v>326531.40000000002</v>
      </c>
      <c r="E27" s="49"/>
      <c r="F27" s="49"/>
    </row>
    <row r="28" spans="1:9" x14ac:dyDescent="0.25">
      <c r="A28" s="11"/>
      <c r="C28" s="20"/>
    </row>
    <row r="29" spans="1:9" x14ac:dyDescent="0.25">
      <c r="A29" s="11" t="s">
        <v>16</v>
      </c>
      <c r="C29" s="20">
        <f>+C24-C27</f>
        <v>61097.299999999988</v>
      </c>
    </row>
    <row r="30" spans="1:9" x14ac:dyDescent="0.25">
      <c r="A30" s="11"/>
      <c r="C30" s="20"/>
    </row>
    <row r="32" spans="1:9" x14ac:dyDescent="0.25">
      <c r="A32" s="11"/>
      <c r="C32" s="20">
        <f>+'[27]ER Enero'!C31</f>
        <v>0</v>
      </c>
    </row>
    <row r="33" spans="1:6" x14ac:dyDescent="0.25">
      <c r="A33" s="11" t="s">
        <v>17</v>
      </c>
      <c r="C33" s="20">
        <f>+'ER Enero'!C33+'ER Febrero'!C33+'ER Marzo'!C33+'ER Abril'!C33+'ER Mayo'!C33+'ER Junio'!C33</f>
        <v>135905.9</v>
      </c>
    </row>
    <row r="34" spans="1:6" x14ac:dyDescent="0.25">
      <c r="A34" s="11" t="s">
        <v>18</v>
      </c>
      <c r="C34" s="20">
        <f>+'ER Enero'!C34+'ER Febrero'!C34+'ER Marzo'!C34+'ER Abril'!C34+'ER Mayo'!C34+'ER Junio'!C34</f>
        <v>-452</v>
      </c>
    </row>
    <row r="35" spans="1:6" x14ac:dyDescent="0.25">
      <c r="A35" s="11"/>
      <c r="C35" s="20">
        <f>+'[27]ER Enero'!C34</f>
        <v>0</v>
      </c>
    </row>
    <row r="36" spans="1:6" x14ac:dyDescent="0.25">
      <c r="A36" s="11" t="s">
        <v>19</v>
      </c>
      <c r="C36" s="20">
        <f>+'ER Enero'!C36+'ER Febrero'!C36+'ER Marzo'!C36+'ER Abril'!C36+'ER Mayo'!C36+'ER Junio'!C36</f>
        <v>60809.2</v>
      </c>
      <c r="E36" s="83"/>
      <c r="F36" s="49"/>
    </row>
    <row r="37" spans="1:6" x14ac:dyDescent="0.25">
      <c r="A37" s="11"/>
      <c r="C37" s="20">
        <f>+'[27]ER Enero'!C36</f>
        <v>0</v>
      </c>
    </row>
    <row r="38" spans="1:6" x14ac:dyDescent="0.25">
      <c r="A38" s="11" t="s">
        <v>20</v>
      </c>
    </row>
    <row r="39" spans="1:6" x14ac:dyDescent="0.25">
      <c r="A39" s="54" t="s">
        <v>21</v>
      </c>
      <c r="C39" s="20">
        <f>+'ER Enero'!C39+'ER Febrero'!C39+'ER Marzo'!C39+'ER Abril'!C39+'ER Mayo'!C39+'ER Junio'!C39</f>
        <v>13212.400000000001</v>
      </c>
    </row>
    <row r="40" spans="1:6" x14ac:dyDescent="0.25">
      <c r="A40" s="54" t="s">
        <v>22</v>
      </c>
      <c r="C40" s="20">
        <f>+'ER Enero'!C40+'ER Febrero'!C40+'ER Marzo'!C40+'ER Abril'!C40+'ER Mayo'!C40+'ER Junio'!C40</f>
        <v>6494.7999999999993</v>
      </c>
    </row>
    <row r="41" spans="1:6" x14ac:dyDescent="0.25">
      <c r="A41" s="54" t="s">
        <v>23</v>
      </c>
      <c r="C41" s="20">
        <f>+'ER Enero'!C41+'ER Febrero'!C41+'ER Marzo'!C41+'ER Abril'!C41+'ER Mayo'!C41+'ER Junio'!C41</f>
        <v>65875.5</v>
      </c>
    </row>
    <row r="42" spans="1:6" ht="17.25" x14ac:dyDescent="0.25">
      <c r="A42" s="54" t="s">
        <v>24</v>
      </c>
      <c r="C42" s="50">
        <f>+'ER Enero'!C42+'ER Febrero'!C42+'ER Marzo'!C42+'ER Abril'!C42+'ER Mayo'!C42+'ER Junio'!C42</f>
        <v>56963.899999999994</v>
      </c>
    </row>
    <row r="43" spans="1:6" x14ac:dyDescent="0.25">
      <c r="A43" s="11"/>
      <c r="C43" s="20">
        <f>SUM(C39:C42)</f>
        <v>142546.59999999998</v>
      </c>
    </row>
    <row r="44" spans="1:6" x14ac:dyDescent="0.25">
      <c r="A44" s="11"/>
      <c r="C44" s="20"/>
    </row>
    <row r="45" spans="1:6" x14ac:dyDescent="0.25">
      <c r="A45" s="11" t="s">
        <v>25</v>
      </c>
      <c r="C45" s="20">
        <f>+C29+C33+C34+C36-C43</f>
        <v>114813.79999999999</v>
      </c>
    </row>
    <row r="46" spans="1:6" s="11" customFormat="1" x14ac:dyDescent="0.25">
      <c r="B46" s="77"/>
      <c r="C46" s="20"/>
    </row>
    <row r="47" spans="1:6" s="11" customFormat="1" x14ac:dyDescent="0.25">
      <c r="A47" s="11" t="s">
        <v>26</v>
      </c>
      <c r="B47" s="77"/>
      <c r="C47" s="20"/>
    </row>
    <row r="48" spans="1:6" s="11" customFormat="1" ht="17.25" x14ac:dyDescent="0.25">
      <c r="A48" s="11" t="s">
        <v>27</v>
      </c>
      <c r="B48" s="77"/>
      <c r="C48" s="50">
        <v>0</v>
      </c>
    </row>
    <row r="49" spans="1:3" s="11" customFormat="1" x14ac:dyDescent="0.25">
      <c r="A49" s="55"/>
      <c r="B49" s="77"/>
      <c r="C49" s="20"/>
    </row>
    <row r="50" spans="1:3" s="11" customFormat="1" ht="17.25" x14ac:dyDescent="0.25">
      <c r="A50" s="11" t="s">
        <v>28</v>
      </c>
      <c r="B50" s="58"/>
      <c r="C50" s="81">
        <f>+C45+C48</f>
        <v>114813.79999999999</v>
      </c>
    </row>
    <row r="51" spans="1:3" s="11" customFormat="1" x14ac:dyDescent="0.25">
      <c r="B51" s="77"/>
      <c r="C51" s="20"/>
    </row>
    <row r="52" spans="1:3" x14ac:dyDescent="0.25">
      <c r="C52" s="82"/>
    </row>
    <row r="53" spans="1:3" x14ac:dyDescent="0.25">
      <c r="C53" s="56"/>
    </row>
    <row r="55" spans="1:3" x14ac:dyDescent="0.25">
      <c r="C55" s="80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pageSetup orientation="portrait" r:id="rId1"/>
  <headerFooter>
    <oddHeader>&amp;C&amp;G</oddHeader>
  </headerFooter>
  <ignoredErrors>
    <ignoredError sqref="C16 C22 C50" unlockedFormula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4"/>
  <sheetViews>
    <sheetView zoomScale="85" zoomScaleNormal="85" zoomScaleSheetLayoutView="100" workbookViewId="0">
      <selection activeCell="H37" sqref="H37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72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5" t="s">
        <v>31</v>
      </c>
      <c r="C9" s="85"/>
      <c r="D9" s="85"/>
      <c r="G9" s="85" t="s">
        <v>31</v>
      </c>
      <c r="H9" s="85"/>
      <c r="I9" s="85"/>
    </row>
    <row r="10" spans="1:9" s="2" customFormat="1" ht="33" x14ac:dyDescent="0.25">
      <c r="A10" s="37" t="s">
        <v>32</v>
      </c>
      <c r="B10" s="42" t="s">
        <v>73</v>
      </c>
      <c r="C10" s="42" t="s">
        <v>74</v>
      </c>
      <c r="D10" s="42" t="s">
        <v>33</v>
      </c>
      <c r="F10" s="37" t="s">
        <v>34</v>
      </c>
      <c r="G10" s="42" t="s">
        <v>73</v>
      </c>
      <c r="H10" s="42" t="s">
        <v>74</v>
      </c>
      <c r="I10" s="42" t="s">
        <v>33</v>
      </c>
    </row>
    <row r="11" spans="1:9" x14ac:dyDescent="0.25">
      <c r="D11" s="10"/>
    </row>
    <row r="12" spans="1:9" x14ac:dyDescent="0.25">
      <c r="A12" s="11" t="s">
        <v>35</v>
      </c>
      <c r="B12" s="12">
        <v>162740.29999999999</v>
      </c>
      <c r="C12" s="12">
        <v>259413.5</v>
      </c>
      <c r="D12" s="12">
        <f>+B12-C12</f>
        <v>-96673.200000000012</v>
      </c>
      <c r="F12" s="13" t="s">
        <v>36</v>
      </c>
      <c r="G12" s="14">
        <f>+G14+G15+G16</f>
        <v>911233.7</v>
      </c>
      <c r="H12" s="14">
        <f>+H14+H15+H16</f>
        <v>898637.6</v>
      </c>
      <c r="I12" s="17">
        <f>+G12-H12</f>
        <v>12596.099999999977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37</v>
      </c>
      <c r="B14" s="16">
        <f>SUM(B16:B20)</f>
        <v>934674.4</v>
      </c>
      <c r="C14" s="16">
        <f>SUM(C16:C20)</f>
        <v>926936.1</v>
      </c>
      <c r="D14" s="16">
        <f>+B14-C14</f>
        <v>7738.3000000000466</v>
      </c>
      <c r="F14" s="13" t="s">
        <v>38</v>
      </c>
      <c r="G14" s="12">
        <v>1001.3</v>
      </c>
      <c r="H14" s="12">
        <v>1001.3</v>
      </c>
      <c r="I14" s="17">
        <f>+G12-H12</f>
        <v>12596.099999999977</v>
      </c>
    </row>
    <row r="15" spans="1:9" x14ac:dyDescent="0.25">
      <c r="A15" s="11"/>
      <c r="B15" s="16"/>
      <c r="C15" s="16"/>
      <c r="D15" s="10"/>
      <c r="E15" s="18"/>
      <c r="F15" s="5" t="s">
        <v>39</v>
      </c>
      <c r="G15" s="14">
        <v>77253.899999999994</v>
      </c>
      <c r="H15" s="14">
        <v>70345.7</v>
      </c>
      <c r="I15" s="15"/>
    </row>
    <row r="16" spans="1:9" x14ac:dyDescent="0.25">
      <c r="A16" s="11" t="s">
        <v>40</v>
      </c>
      <c r="B16" s="33">
        <v>0</v>
      </c>
      <c r="C16" s="33">
        <v>0</v>
      </c>
      <c r="D16" s="33">
        <v>0</v>
      </c>
      <c r="E16" s="18"/>
      <c r="F16" s="5" t="s">
        <v>41</v>
      </c>
      <c r="G16" s="10">
        <v>832978.5</v>
      </c>
      <c r="H16" s="10">
        <v>827290.6</v>
      </c>
      <c r="I16" s="17">
        <f>+G16-H16</f>
        <v>5687.9000000000233</v>
      </c>
    </row>
    <row r="17" spans="1:9" x14ac:dyDescent="0.25">
      <c r="A17" s="11" t="s">
        <v>42</v>
      </c>
      <c r="B17" s="20">
        <v>997.3</v>
      </c>
      <c r="C17" s="20">
        <v>990.6</v>
      </c>
      <c r="D17" s="10">
        <f t="shared" ref="D17:D18" si="0">+B17-C17</f>
        <v>6.6999999999999318</v>
      </c>
      <c r="E17" s="18"/>
      <c r="G17" s="10"/>
      <c r="I17" s="19"/>
    </row>
    <row r="18" spans="1:9" ht="16.5" x14ac:dyDescent="0.25">
      <c r="A18" s="5" t="s">
        <v>43</v>
      </c>
      <c r="B18" s="20">
        <v>933677.1</v>
      </c>
      <c r="C18" s="20">
        <v>925945.5</v>
      </c>
      <c r="D18" s="10">
        <f t="shared" si="0"/>
        <v>7731.5999999999767</v>
      </c>
      <c r="E18" s="18"/>
      <c r="F18" s="1" t="s">
        <v>44</v>
      </c>
      <c r="G18" s="10">
        <v>1340192.5</v>
      </c>
      <c r="H18" s="10">
        <v>1249517.8999999999</v>
      </c>
      <c r="I18" s="10">
        <f>+G18-H18</f>
        <v>90674.600000000093</v>
      </c>
    </row>
    <row r="19" spans="1:9" x14ac:dyDescent="0.25">
      <c r="A19" s="11" t="s">
        <v>45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46</v>
      </c>
      <c r="B20" s="22">
        <v>-236.8</v>
      </c>
      <c r="C20" s="22">
        <v>-236.8</v>
      </c>
      <c r="D20" s="23">
        <f>+B20-C20</f>
        <v>0</v>
      </c>
      <c r="E20" s="18"/>
      <c r="F20" s="1" t="s">
        <v>47</v>
      </c>
      <c r="G20" s="10">
        <v>63003</v>
      </c>
      <c r="H20" s="10">
        <v>55421.8</v>
      </c>
      <c r="I20" s="10">
        <f>+G20-H20</f>
        <v>7581.1999999999971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48</v>
      </c>
      <c r="B22" s="10">
        <f>+B24+B26</f>
        <v>9074333.9000000004</v>
      </c>
      <c r="C22" s="10">
        <f>SUM(C24:C26)</f>
        <v>8844532.8999999985</v>
      </c>
      <c r="D22" s="10">
        <f>+B22-C22</f>
        <v>229801.00000000186</v>
      </c>
      <c r="E22" s="18"/>
      <c r="F22" s="1" t="s">
        <v>49</v>
      </c>
      <c r="G22" s="14">
        <v>3001.8</v>
      </c>
      <c r="H22" s="14">
        <v>2594.8000000000002</v>
      </c>
      <c r="I22" s="10">
        <f>+G22-H22</f>
        <v>407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50</v>
      </c>
      <c r="B24" s="10">
        <v>11347344.9</v>
      </c>
      <c r="C24" s="10">
        <v>11050312.699999999</v>
      </c>
      <c r="D24" s="10">
        <f>+B24-C24</f>
        <v>297032.20000000112</v>
      </c>
      <c r="E24" s="18"/>
      <c r="F24" s="11" t="s">
        <v>51</v>
      </c>
      <c r="G24" s="10">
        <v>1126.4000000000001</v>
      </c>
      <c r="H24" s="10">
        <v>1338.8</v>
      </c>
      <c r="I24" s="10">
        <f>+G24-H24</f>
        <v>-212.39999999999986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52</v>
      </c>
      <c r="B26" s="10">
        <v>-2273011</v>
      </c>
      <c r="C26" s="10">
        <v>-2205779.7999999998</v>
      </c>
      <c r="D26" s="10">
        <f>+B26-C26</f>
        <v>-67231.200000000186</v>
      </c>
      <c r="E26" s="18"/>
      <c r="F26" s="11" t="s">
        <v>53</v>
      </c>
      <c r="G26" s="26">
        <v>1563991.2</v>
      </c>
      <c r="H26" s="26">
        <v>1576508.5</v>
      </c>
      <c r="I26" s="27">
        <f>+G26-H26</f>
        <v>-12517.300000000047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54</v>
      </c>
      <c r="B28" s="29">
        <v>197610.2</v>
      </c>
      <c r="C28" s="29">
        <v>214395.4</v>
      </c>
      <c r="D28" s="10">
        <f>+B28-C28</f>
        <v>-16785.199999999983</v>
      </c>
      <c r="E28" s="18"/>
      <c r="F28" s="39" t="s">
        <v>55</v>
      </c>
      <c r="G28" s="40">
        <f>+G12+G18+G20+G22+G24+G26</f>
        <v>3882548.5999999996</v>
      </c>
      <c r="H28" s="40">
        <f>+H12+H18+H20+H22+H24+H26</f>
        <v>3784019.3999999994</v>
      </c>
      <c r="I28" s="40">
        <f>+G28-H28</f>
        <v>98529.200000000186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56</v>
      </c>
      <c r="G30" s="18"/>
      <c r="H30" s="18"/>
      <c r="I30" s="18"/>
    </row>
    <row r="31" spans="1:9" x14ac:dyDescent="0.25">
      <c r="A31" s="11" t="s">
        <v>57</v>
      </c>
      <c r="B31" s="29">
        <v>42751.6</v>
      </c>
      <c r="C31" s="29">
        <v>42869.1</v>
      </c>
      <c r="D31" s="10">
        <f>+B31-C31</f>
        <v>-117.5</v>
      </c>
      <c r="E31" s="18"/>
    </row>
    <row r="32" spans="1:9" x14ac:dyDescent="0.25">
      <c r="A32" s="11"/>
      <c r="B32" s="29"/>
      <c r="C32" s="29"/>
      <c r="D32" s="29"/>
      <c r="E32" s="18"/>
      <c r="F32" s="11" t="s">
        <v>58</v>
      </c>
      <c r="G32" s="14">
        <v>2646591.5</v>
      </c>
      <c r="H32" s="14">
        <v>2646591.5</v>
      </c>
      <c r="I32" s="32">
        <f t="shared" ref="I32:I37" si="1">+G32-H32</f>
        <v>0</v>
      </c>
    </row>
    <row r="33" spans="1:9" x14ac:dyDescent="0.25">
      <c r="A33" s="11" t="s">
        <v>59</v>
      </c>
      <c r="B33" s="33">
        <v>0</v>
      </c>
      <c r="C33" s="33">
        <v>0</v>
      </c>
      <c r="D33" s="10">
        <f>+B33-C33</f>
        <v>0</v>
      </c>
      <c r="E33" s="18"/>
      <c r="F33" s="11" t="s">
        <v>60</v>
      </c>
      <c r="G33" s="14">
        <v>2592681.9</v>
      </c>
      <c r="H33" s="14">
        <v>2592681.9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61</v>
      </c>
      <c r="G34" s="14">
        <v>113389.1</v>
      </c>
      <c r="H34" s="14">
        <v>113389.1</v>
      </c>
      <c r="I34" s="32">
        <f t="shared" si="1"/>
        <v>0</v>
      </c>
    </row>
    <row r="35" spans="1:9" x14ac:dyDescent="0.25">
      <c r="A35" s="11" t="s">
        <v>62</v>
      </c>
      <c r="B35" s="29">
        <v>4972.6000000000004</v>
      </c>
      <c r="C35" s="29">
        <v>5933.4</v>
      </c>
      <c r="D35" s="10">
        <f>+B35-C35</f>
        <v>-960.79999999999927</v>
      </c>
      <c r="E35" s="18"/>
      <c r="F35" s="11" t="s">
        <v>63</v>
      </c>
      <c r="G35" s="14">
        <v>18943.5</v>
      </c>
      <c r="H35" s="14">
        <v>18943.5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64</v>
      </c>
      <c r="G36" s="14">
        <v>1141689.3999999999</v>
      </c>
      <c r="H36" s="14">
        <v>586690.4</v>
      </c>
      <c r="I36" s="32">
        <f t="shared" si="1"/>
        <v>554998.99999999988</v>
      </c>
    </row>
    <row r="37" spans="1:9" ht="17.25" x14ac:dyDescent="0.25">
      <c r="A37" s="11" t="s">
        <v>65</v>
      </c>
      <c r="B37" s="35">
        <v>3039.3</v>
      </c>
      <c r="C37" s="35">
        <v>3234.4</v>
      </c>
      <c r="D37" s="35">
        <f>+B37-C37</f>
        <v>-195.09999999999991</v>
      </c>
      <c r="E37" s="18"/>
      <c r="F37" s="11" t="s">
        <v>25</v>
      </c>
      <c r="G37" s="26">
        <v>24278.3</v>
      </c>
      <c r="H37" s="26">
        <v>554999</v>
      </c>
      <c r="I37" s="27">
        <f t="shared" si="1"/>
        <v>-530720.69999999995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66</v>
      </c>
      <c r="G39" s="40">
        <f>SUM(G32:G38)</f>
        <v>6537573.7000000002</v>
      </c>
      <c r="H39" s="40">
        <f>SUM(H32:H38)</f>
        <v>6513295.4000000004</v>
      </c>
      <c r="I39" s="40">
        <f>+G39-H39</f>
        <v>24278.299999999814</v>
      </c>
    </row>
    <row r="40" spans="1:9" ht="18.75" x14ac:dyDescent="0.25">
      <c r="A40" s="39" t="s">
        <v>67</v>
      </c>
      <c r="B40" s="41">
        <f>+B37+B35+B33+B31+B28+B22+B14+B12</f>
        <v>10420122.300000001</v>
      </c>
      <c r="C40" s="41">
        <f>+C37+C35+C33+C31+C28+C22+C14+C12</f>
        <v>10297314.799999999</v>
      </c>
      <c r="D40" s="41">
        <f>+B40-C40</f>
        <v>122807.50000000186</v>
      </c>
      <c r="E40" s="18"/>
      <c r="F40" s="39" t="s">
        <v>68</v>
      </c>
      <c r="G40" s="41">
        <f>+G28+G39</f>
        <v>10420122.300000001</v>
      </c>
      <c r="H40" s="41">
        <f>+H28+H39</f>
        <v>10297314.800000001</v>
      </c>
      <c r="I40" s="41">
        <f>+G40-H40</f>
        <v>122807.5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7A714-6EC3-4D83-95AA-B892630C773A}">
  <dimension ref="A1:I145"/>
  <sheetViews>
    <sheetView view="pageBreakPreview" zoomScaleNormal="90" zoomScaleSheetLayoutView="100" workbookViewId="0">
      <selection activeCell="C42" sqref="C42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75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45689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81684.600000000006</v>
      </c>
    </row>
    <row r="13" spans="1:9" x14ac:dyDescent="0.25">
      <c r="A13" s="54" t="s">
        <v>6</v>
      </c>
      <c r="C13" s="10">
        <v>0</v>
      </c>
      <c r="G13" s="60"/>
      <c r="I13" s="61"/>
    </row>
    <row r="14" spans="1:9" x14ac:dyDescent="0.25">
      <c r="A14" s="54" t="s">
        <v>7</v>
      </c>
      <c r="C14" s="10">
        <v>7042.4</v>
      </c>
    </row>
    <row r="15" spans="1:9" ht="13.5" customHeight="1" x14ac:dyDescent="0.25">
      <c r="A15" s="54" t="s">
        <v>8</v>
      </c>
      <c r="C15" s="22">
        <v>359.4</v>
      </c>
      <c r="G15" s="60"/>
    </row>
    <row r="16" spans="1:9" ht="13.5" customHeight="1" x14ac:dyDescent="0.25">
      <c r="A16" s="51"/>
      <c r="C16" s="12">
        <f>SUM(C12:C15)</f>
        <v>89086.399999999994</v>
      </c>
      <c r="G16" s="60"/>
    </row>
    <row r="17" spans="1:7" x14ac:dyDescent="0.25">
      <c r="A17" s="53"/>
      <c r="C17" s="10"/>
    </row>
    <row r="18" spans="1:7" x14ac:dyDescent="0.25">
      <c r="A18" s="11" t="s">
        <v>9</v>
      </c>
      <c r="G18" s="60"/>
    </row>
    <row r="19" spans="1:7" x14ac:dyDescent="0.25">
      <c r="A19" s="54" t="s">
        <v>10</v>
      </c>
      <c r="C19" s="10">
        <v>9806</v>
      </c>
    </row>
    <row r="20" spans="1:7" x14ac:dyDescent="0.25">
      <c r="A20" s="54" t="s">
        <v>11</v>
      </c>
      <c r="C20" s="10">
        <v>6497.3</v>
      </c>
    </row>
    <row r="21" spans="1:7" ht="17.25" x14ac:dyDescent="0.25">
      <c r="A21" s="54" t="s">
        <v>12</v>
      </c>
      <c r="C21" s="22">
        <v>37.6</v>
      </c>
      <c r="G21" s="60"/>
    </row>
    <row r="22" spans="1:7" x14ac:dyDescent="0.25">
      <c r="A22" s="11"/>
      <c r="C22" s="12">
        <f>SUM(C19:C21)</f>
        <v>16340.9</v>
      </c>
      <c r="G22" s="60"/>
    </row>
    <row r="23" spans="1:7" x14ac:dyDescent="0.25">
      <c r="A23" s="11"/>
      <c r="C23" s="10"/>
    </row>
    <row r="24" spans="1:7" x14ac:dyDescent="0.25">
      <c r="A24" s="11" t="s">
        <v>13</v>
      </c>
      <c r="C24" s="10">
        <f>SUM(C16-C22)</f>
        <v>72745.5</v>
      </c>
      <c r="D24" s="62"/>
    </row>
    <row r="25" spans="1:7" x14ac:dyDescent="0.25">
      <c r="A25" s="11"/>
      <c r="C25" s="10"/>
      <c r="G25" s="84"/>
    </row>
    <row r="26" spans="1:7" x14ac:dyDescent="0.25">
      <c r="A26" s="11" t="s">
        <v>14</v>
      </c>
      <c r="C26" s="10"/>
      <c r="G26" s="84"/>
    </row>
    <row r="27" spans="1:7" ht="17.25" x14ac:dyDescent="0.25">
      <c r="A27" s="11" t="s">
        <v>15</v>
      </c>
      <c r="C27" s="22">
        <v>57047.5</v>
      </c>
      <c r="E27" s="36"/>
    </row>
    <row r="28" spans="1:7" x14ac:dyDescent="0.25">
      <c r="A28" s="11"/>
      <c r="C28" s="10"/>
      <c r="E28" s="36"/>
    </row>
    <row r="29" spans="1:7" x14ac:dyDescent="0.25">
      <c r="A29" s="11" t="s">
        <v>16</v>
      </c>
      <c r="C29" s="10">
        <f>+C24-C27</f>
        <v>15698</v>
      </c>
      <c r="E29" s="63"/>
    </row>
    <row r="30" spans="1:7" x14ac:dyDescent="0.25">
      <c r="A30" s="11"/>
      <c r="C30" s="10"/>
    </row>
    <row r="32" spans="1:7" x14ac:dyDescent="0.25">
      <c r="A32" s="11"/>
      <c r="C32" s="10"/>
      <c r="E32" s="64"/>
      <c r="F32" s="65"/>
      <c r="G32" s="65"/>
    </row>
    <row r="33" spans="1:7" x14ac:dyDescent="0.25">
      <c r="A33" s="11" t="s">
        <v>17</v>
      </c>
      <c r="C33" s="10">
        <v>15395.3</v>
      </c>
      <c r="E33" s="66"/>
      <c r="F33" s="67"/>
      <c r="G33" s="67"/>
    </row>
    <row r="34" spans="1:7" x14ac:dyDescent="0.25">
      <c r="A34" s="11" t="s">
        <v>18</v>
      </c>
      <c r="C34" s="10">
        <v>-82</v>
      </c>
      <c r="E34" s="66"/>
      <c r="F34" s="67"/>
      <c r="G34" s="67"/>
    </row>
    <row r="35" spans="1:7" x14ac:dyDescent="0.25">
      <c r="A35" s="11"/>
      <c r="C35" s="10"/>
      <c r="E35" s="66"/>
      <c r="F35" s="67"/>
      <c r="G35" s="67"/>
    </row>
    <row r="36" spans="1:7" x14ac:dyDescent="0.25">
      <c r="A36" s="11" t="s">
        <v>19</v>
      </c>
      <c r="C36" s="10">
        <v>12963.8</v>
      </c>
      <c r="E36" s="66"/>
      <c r="F36" s="68"/>
      <c r="G36" s="68"/>
    </row>
    <row r="37" spans="1:7" x14ac:dyDescent="0.25">
      <c r="A37" s="11"/>
      <c r="C37" s="10"/>
      <c r="E37" s="66"/>
      <c r="F37" s="67"/>
      <c r="G37" s="67"/>
    </row>
    <row r="38" spans="1:7" x14ac:dyDescent="0.25">
      <c r="A38" s="11" t="s">
        <v>20</v>
      </c>
      <c r="E38" s="66"/>
      <c r="F38" s="68"/>
      <c r="G38" s="68"/>
    </row>
    <row r="39" spans="1:7" x14ac:dyDescent="0.25">
      <c r="A39" s="11" t="s">
        <v>21</v>
      </c>
      <c r="C39" s="10">
        <v>2100</v>
      </c>
      <c r="E39" s="66"/>
      <c r="F39" s="68"/>
      <c r="G39" s="68"/>
    </row>
    <row r="40" spans="1:7" x14ac:dyDescent="0.25">
      <c r="A40" s="11" t="s">
        <v>22</v>
      </c>
      <c r="C40" s="10">
        <v>1111.5</v>
      </c>
      <c r="E40" s="66"/>
      <c r="F40" s="67"/>
      <c r="G40" s="68"/>
    </row>
    <row r="41" spans="1:7" x14ac:dyDescent="0.25">
      <c r="A41" s="11" t="s">
        <v>23</v>
      </c>
      <c r="C41" s="10">
        <v>7830.8</v>
      </c>
      <c r="E41" s="66"/>
      <c r="F41" s="67"/>
      <c r="G41" s="67"/>
    </row>
    <row r="42" spans="1:7" ht="17.25" x14ac:dyDescent="0.25">
      <c r="A42" s="11" t="s">
        <v>24</v>
      </c>
      <c r="C42" s="50">
        <v>8868.2999999999993</v>
      </c>
      <c r="D42" s="28"/>
      <c r="E42" s="66"/>
      <c r="F42" s="69"/>
      <c r="G42" s="69"/>
    </row>
    <row r="43" spans="1:7" x14ac:dyDescent="0.25">
      <c r="A43" s="11"/>
      <c r="C43" s="10">
        <f>SUM(C39:C42)</f>
        <v>19910.599999999999</v>
      </c>
      <c r="E43" s="66"/>
      <c r="F43" s="68"/>
      <c r="G43" s="68"/>
    </row>
    <row r="44" spans="1:7" x14ac:dyDescent="0.25">
      <c r="A44" s="11"/>
      <c r="C44" s="10"/>
      <c r="E44" s="70"/>
      <c r="F44" s="71"/>
      <c r="G44" s="71"/>
    </row>
    <row r="45" spans="1:7" x14ac:dyDescent="0.25">
      <c r="A45" s="11" t="s">
        <v>25</v>
      </c>
      <c r="C45" s="10">
        <f>+C29+C33+C34+C36-C43</f>
        <v>24064.5</v>
      </c>
      <c r="D45" s="11"/>
      <c r="E45" s="72"/>
      <c r="F45" s="68"/>
      <c r="G45" s="68"/>
    </row>
    <row r="46" spans="1:7" s="11" customFormat="1" x14ac:dyDescent="0.25">
      <c r="B46" s="77"/>
      <c r="C46" s="10"/>
      <c r="E46" s="73"/>
      <c r="F46" s="74"/>
    </row>
    <row r="47" spans="1:7" s="11" customFormat="1" x14ac:dyDescent="0.25">
      <c r="A47" s="11" t="s">
        <v>26</v>
      </c>
      <c r="B47" s="77"/>
      <c r="C47" s="10"/>
    </row>
    <row r="48" spans="1:7" s="11" customFormat="1" ht="17.25" x14ac:dyDescent="0.25">
      <c r="A48" s="11" t="s">
        <v>27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28</v>
      </c>
      <c r="B50" s="48"/>
      <c r="C50" s="75">
        <f>+C45+C48</f>
        <v>24064.5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39534-24DE-4715-AA14-FF440CC55253}">
  <dimension ref="A1:I144"/>
  <sheetViews>
    <sheetView topLeftCell="A17" zoomScale="85" zoomScaleNormal="85" zoomScaleSheetLayoutView="100" workbookViewId="0">
      <selection activeCell="G32" sqref="G32:G37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76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5" t="s">
        <v>31</v>
      </c>
      <c r="C9" s="85"/>
      <c r="D9" s="85"/>
      <c r="G9" s="85" t="s">
        <v>31</v>
      </c>
      <c r="H9" s="85"/>
      <c r="I9" s="85"/>
    </row>
    <row r="10" spans="1:9" s="2" customFormat="1" ht="33" x14ac:dyDescent="0.25">
      <c r="A10" s="37" t="s">
        <v>32</v>
      </c>
      <c r="B10" s="42" t="s">
        <v>77</v>
      </c>
      <c r="C10" s="42" t="s">
        <v>73</v>
      </c>
      <c r="D10" s="42" t="s">
        <v>33</v>
      </c>
      <c r="F10" s="37" t="s">
        <v>34</v>
      </c>
      <c r="G10" s="42" t="s">
        <v>77</v>
      </c>
      <c r="H10" s="42" t="s">
        <v>73</v>
      </c>
      <c r="I10" s="42" t="s">
        <v>33</v>
      </c>
    </row>
    <row r="11" spans="1:9" x14ac:dyDescent="0.25">
      <c r="D11" s="10"/>
    </row>
    <row r="12" spans="1:9" x14ac:dyDescent="0.25">
      <c r="A12" s="11" t="s">
        <v>35</v>
      </c>
      <c r="B12" s="12">
        <v>293635.20000000001</v>
      </c>
      <c r="C12" s="12">
        <v>162740.29999999999</v>
      </c>
      <c r="D12" s="12">
        <f>+B12-C12</f>
        <v>130894.90000000002</v>
      </c>
      <c r="F12" s="13" t="s">
        <v>36</v>
      </c>
      <c r="G12" s="14">
        <f>+G14+G15+G16</f>
        <v>916251.4</v>
      </c>
      <c r="H12" s="14">
        <f>+H14+H15+H16</f>
        <v>911233.7</v>
      </c>
      <c r="I12" s="17">
        <f>+G12-H12</f>
        <v>5017.7000000000698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37</v>
      </c>
      <c r="B14" s="16">
        <f>SUM(B16:B20)</f>
        <v>943372.4</v>
      </c>
      <c r="C14" s="16">
        <f>SUM(C16:C20)</f>
        <v>934674.4</v>
      </c>
      <c r="D14" s="16">
        <f>+B14-C14</f>
        <v>8698</v>
      </c>
      <c r="F14" s="13" t="s">
        <v>38</v>
      </c>
      <c r="G14" s="12">
        <v>1001.3</v>
      </c>
      <c r="H14" s="12">
        <v>1001.3</v>
      </c>
      <c r="I14" s="17">
        <f>+G12-H12</f>
        <v>5017.7000000000698</v>
      </c>
    </row>
    <row r="15" spans="1:9" x14ac:dyDescent="0.25">
      <c r="A15" s="11"/>
      <c r="B15" s="16"/>
      <c r="C15" s="16"/>
      <c r="D15" s="10"/>
      <c r="E15" s="18"/>
      <c r="F15" s="5" t="s">
        <v>39</v>
      </c>
      <c r="G15" s="14">
        <v>77291.5</v>
      </c>
      <c r="H15" s="14">
        <v>77253.899999999994</v>
      </c>
      <c r="I15" s="15"/>
    </row>
    <row r="16" spans="1:9" x14ac:dyDescent="0.25">
      <c r="A16" s="11" t="s">
        <v>40</v>
      </c>
      <c r="B16" s="33">
        <v>0</v>
      </c>
      <c r="C16" s="33">
        <v>0</v>
      </c>
      <c r="D16" s="33">
        <v>0</v>
      </c>
      <c r="E16" s="18"/>
      <c r="F16" s="5" t="s">
        <v>41</v>
      </c>
      <c r="G16" s="10">
        <v>837958.6</v>
      </c>
      <c r="H16" s="10">
        <v>832978.5</v>
      </c>
      <c r="I16" s="17">
        <f>+G16-H16</f>
        <v>4980.0999999999767</v>
      </c>
    </row>
    <row r="17" spans="1:9" x14ac:dyDescent="0.25">
      <c r="A17" s="11" t="s">
        <v>42</v>
      </c>
      <c r="B17" s="20">
        <v>1003</v>
      </c>
      <c r="C17" s="20">
        <v>997.3</v>
      </c>
      <c r="D17" s="10">
        <f t="shared" ref="D17:D18" si="0">+B17-C17</f>
        <v>5.7000000000000455</v>
      </c>
      <c r="E17" s="18"/>
      <c r="G17" s="10"/>
      <c r="I17" s="19"/>
    </row>
    <row r="18" spans="1:9" ht="16.5" x14ac:dyDescent="0.25">
      <c r="A18" s="5" t="s">
        <v>43</v>
      </c>
      <c r="B18" s="20">
        <v>942369.4</v>
      </c>
      <c r="C18" s="20">
        <v>933677.1</v>
      </c>
      <c r="D18" s="10">
        <f t="shared" si="0"/>
        <v>8692.3000000000466</v>
      </c>
      <c r="E18" s="18"/>
      <c r="F18" s="1" t="s">
        <v>44</v>
      </c>
      <c r="G18" s="10">
        <v>1437652.5</v>
      </c>
      <c r="H18" s="10">
        <v>1340192.5</v>
      </c>
      <c r="I18" s="10">
        <f>+G18-H18</f>
        <v>97460</v>
      </c>
    </row>
    <row r="19" spans="1:9" x14ac:dyDescent="0.25">
      <c r="A19" s="11" t="s">
        <v>45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46</v>
      </c>
      <c r="B20" s="22">
        <v>-236.8</v>
      </c>
      <c r="C20" s="22">
        <v>-236.8</v>
      </c>
      <c r="D20" s="23">
        <f>+B20-C20</f>
        <v>0</v>
      </c>
      <c r="E20" s="18"/>
      <c r="F20" s="1" t="s">
        <v>47</v>
      </c>
      <c r="G20" s="10">
        <v>73302.100000000006</v>
      </c>
      <c r="H20" s="10">
        <v>63003</v>
      </c>
      <c r="I20" s="10">
        <f>+G20-H20</f>
        <v>10299.100000000006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48</v>
      </c>
      <c r="B22" s="10">
        <f>+B24+B26</f>
        <v>9052834.3000000007</v>
      </c>
      <c r="C22" s="10">
        <f>SUM(C24:C26)</f>
        <v>9074333.9000000004</v>
      </c>
      <c r="D22" s="10">
        <f>+B22-C22</f>
        <v>-21499.599999999627</v>
      </c>
      <c r="E22" s="18"/>
      <c r="F22" s="1" t="s">
        <v>49</v>
      </c>
      <c r="G22" s="14">
        <v>3274.9</v>
      </c>
      <c r="H22" s="14">
        <v>3001.8</v>
      </c>
      <c r="I22" s="10">
        <f>+G22-H22</f>
        <v>273.09999999999991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50</v>
      </c>
      <c r="B24" s="10">
        <v>11378742.1</v>
      </c>
      <c r="C24" s="10">
        <v>11347344.9</v>
      </c>
      <c r="D24" s="10">
        <f>+B24-C24</f>
        <v>31397.199999999255</v>
      </c>
      <c r="E24" s="18"/>
      <c r="F24" s="11" t="s">
        <v>51</v>
      </c>
      <c r="G24" s="10">
        <v>1126.4000000000001</v>
      </c>
      <c r="H24" s="10">
        <v>1126.4000000000001</v>
      </c>
      <c r="I24" s="10">
        <f>+G24-H24</f>
        <v>0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52</v>
      </c>
      <c r="B26" s="10">
        <v>-2325907.7999999998</v>
      </c>
      <c r="C26" s="10">
        <v>-2273011</v>
      </c>
      <c r="D26" s="10">
        <f>+B26-C26</f>
        <v>-52896.799999999814</v>
      </c>
      <c r="E26" s="18"/>
      <c r="F26" s="11" t="s">
        <v>53</v>
      </c>
      <c r="G26" s="26">
        <v>1543835.7</v>
      </c>
      <c r="H26" s="26">
        <v>1563991.2</v>
      </c>
      <c r="I26" s="27">
        <f>+G26-H26</f>
        <v>-20155.5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54</v>
      </c>
      <c r="B28" s="29">
        <v>197557.6</v>
      </c>
      <c r="C28" s="29">
        <v>197610.2</v>
      </c>
      <c r="D28" s="10">
        <f>+B28-C28</f>
        <v>-52.600000000005821</v>
      </c>
      <c r="E28" s="18"/>
      <c r="F28" s="39" t="s">
        <v>55</v>
      </c>
      <c r="G28" s="40">
        <f>+G12+G18+G20+G22+G24+G26</f>
        <v>3975443</v>
      </c>
      <c r="H28" s="40">
        <f>+H12+H18+H20+H22+H24+H26</f>
        <v>3882548.5999999996</v>
      </c>
      <c r="I28" s="40">
        <f>+G28-H28</f>
        <v>92894.400000000373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56</v>
      </c>
      <c r="G30" s="18"/>
      <c r="H30" s="18"/>
      <c r="I30" s="18"/>
    </row>
    <row r="31" spans="1:9" x14ac:dyDescent="0.25">
      <c r="A31" s="11" t="s">
        <v>57</v>
      </c>
      <c r="B31" s="29">
        <v>42663.5</v>
      </c>
      <c r="C31" s="29">
        <v>42751.6</v>
      </c>
      <c r="D31" s="10">
        <f>+B31-C31</f>
        <v>-88.099999999998545</v>
      </c>
      <c r="E31" s="18"/>
    </row>
    <row r="32" spans="1:9" x14ac:dyDescent="0.25">
      <c r="A32" s="11"/>
      <c r="B32" s="29"/>
      <c r="C32" s="29"/>
      <c r="D32" s="29"/>
      <c r="E32" s="18"/>
      <c r="F32" s="11" t="s">
        <v>58</v>
      </c>
      <c r="G32" s="14">
        <v>2813091.1</v>
      </c>
      <c r="H32" s="14">
        <v>2646591.5</v>
      </c>
      <c r="I32" s="32">
        <f t="shared" ref="I32:I37" si="1">+G32-H32</f>
        <v>166499.60000000009</v>
      </c>
    </row>
    <row r="33" spans="1:9" x14ac:dyDescent="0.25">
      <c r="A33" s="11" t="s">
        <v>59</v>
      </c>
      <c r="B33" s="33">
        <v>0</v>
      </c>
      <c r="C33" s="33">
        <v>0</v>
      </c>
      <c r="D33" s="10">
        <f>+B33-C33</f>
        <v>0</v>
      </c>
      <c r="E33" s="18"/>
      <c r="F33" s="11" t="s">
        <v>60</v>
      </c>
      <c r="G33" s="14">
        <v>2981181.2</v>
      </c>
      <c r="H33" s="14">
        <v>2592681.9</v>
      </c>
      <c r="I33" s="32">
        <f t="shared" si="1"/>
        <v>388499.30000000028</v>
      </c>
    </row>
    <row r="34" spans="1:9" x14ac:dyDescent="0.25">
      <c r="A34" s="11"/>
      <c r="B34" s="29"/>
      <c r="C34" s="29"/>
      <c r="D34" s="29"/>
      <c r="E34" s="18"/>
      <c r="F34" s="11" t="s">
        <v>61</v>
      </c>
      <c r="G34" s="14">
        <v>113389.2</v>
      </c>
      <c r="H34" s="14">
        <v>113389.1</v>
      </c>
      <c r="I34" s="32">
        <f t="shared" si="1"/>
        <v>9.9999999991268851E-2</v>
      </c>
    </row>
    <row r="35" spans="1:9" x14ac:dyDescent="0.25">
      <c r="A35" s="11" t="s">
        <v>62</v>
      </c>
      <c r="B35" s="29">
        <v>4095.8</v>
      </c>
      <c r="C35" s="29">
        <v>4972.6000000000004</v>
      </c>
      <c r="D35" s="10">
        <f>+B35-C35</f>
        <v>-876.80000000000018</v>
      </c>
      <c r="E35" s="18"/>
      <c r="F35" s="11" t="s">
        <v>63</v>
      </c>
      <c r="G35" s="14">
        <v>18943.400000000001</v>
      </c>
      <c r="H35" s="14">
        <v>18943.5</v>
      </c>
      <c r="I35" s="34">
        <f t="shared" si="1"/>
        <v>-9.9999999998544808E-2</v>
      </c>
    </row>
    <row r="36" spans="1:9" x14ac:dyDescent="0.25">
      <c r="A36" s="11"/>
      <c r="B36" s="29"/>
      <c r="C36" s="29"/>
      <c r="D36" s="29"/>
      <c r="E36" s="18"/>
      <c r="F36" s="11" t="s">
        <v>64</v>
      </c>
      <c r="G36" s="14">
        <v>586690.4</v>
      </c>
      <c r="H36" s="14">
        <v>1141689.3999999999</v>
      </c>
      <c r="I36" s="32">
        <f t="shared" si="1"/>
        <v>-554998.99999999988</v>
      </c>
    </row>
    <row r="37" spans="1:9" ht="17.25" x14ac:dyDescent="0.25">
      <c r="A37" s="11" t="s">
        <v>65</v>
      </c>
      <c r="B37" s="35">
        <v>2922.3</v>
      </c>
      <c r="C37" s="35">
        <v>3039.3</v>
      </c>
      <c r="D37" s="35">
        <f>+B37-C37</f>
        <v>-117</v>
      </c>
      <c r="E37" s="18"/>
      <c r="F37" s="11" t="s">
        <v>25</v>
      </c>
      <c r="G37" s="26">
        <v>48342.8</v>
      </c>
      <c r="H37" s="26">
        <v>24278.3</v>
      </c>
      <c r="I37" s="27">
        <f t="shared" si="1"/>
        <v>24064.500000000004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66</v>
      </c>
      <c r="G39" s="40">
        <f>SUM(G32:G38)</f>
        <v>6561638.1000000015</v>
      </c>
      <c r="H39" s="40">
        <f>SUM(H32:H38)</f>
        <v>6537573.7000000002</v>
      </c>
      <c r="I39" s="40">
        <f>+G39-H39</f>
        <v>24064.400000001304</v>
      </c>
    </row>
    <row r="40" spans="1:9" ht="18.75" x14ac:dyDescent="0.25">
      <c r="A40" s="39" t="s">
        <v>67</v>
      </c>
      <c r="B40" s="41">
        <f>+B37+B35+B33+B31+B28+B22+B14+B12</f>
        <v>10537081.1</v>
      </c>
      <c r="C40" s="41">
        <f>+C37+C35+C33+C31+C28+C22+C14+C12</f>
        <v>10420122.300000001</v>
      </c>
      <c r="D40" s="41">
        <f>+B40-C40</f>
        <v>116958.79999999888</v>
      </c>
      <c r="E40" s="18"/>
      <c r="F40" s="39" t="s">
        <v>68</v>
      </c>
      <c r="G40" s="41">
        <f>+G28+G39</f>
        <v>10537081.100000001</v>
      </c>
      <c r="H40" s="41">
        <f>+H28+H39</f>
        <v>10420122.300000001</v>
      </c>
      <c r="I40" s="41">
        <f>+G40-H40</f>
        <v>116958.80000000075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85C00-F9F6-41DC-A1DA-3938A0B9051A}">
  <dimension ref="A1:I145"/>
  <sheetViews>
    <sheetView view="pageBreakPreview" topLeftCell="A21" zoomScaleNormal="90" zoomScaleSheetLayoutView="100" workbookViewId="0">
      <selection activeCell="C39" sqref="C39:C42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78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45717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65740.600000000006</v>
      </c>
    </row>
    <row r="13" spans="1:9" x14ac:dyDescent="0.25">
      <c r="A13" s="54" t="s">
        <v>6</v>
      </c>
      <c r="C13" s="10">
        <v>0</v>
      </c>
      <c r="G13" s="60"/>
      <c r="I13" s="61"/>
    </row>
    <row r="14" spans="1:9" x14ac:dyDescent="0.25">
      <c r="A14" s="54" t="s">
        <v>7</v>
      </c>
      <c r="C14" s="10">
        <v>7864.7</v>
      </c>
    </row>
    <row r="15" spans="1:9" ht="13.5" customHeight="1" x14ac:dyDescent="0.25">
      <c r="A15" s="54" t="s">
        <v>8</v>
      </c>
      <c r="C15" s="22">
        <v>507</v>
      </c>
      <c r="G15" s="60"/>
    </row>
    <row r="16" spans="1:9" ht="13.5" customHeight="1" x14ac:dyDescent="0.25">
      <c r="A16" s="51"/>
      <c r="C16" s="12">
        <f>SUM(C12:C15)</f>
        <v>74112.3</v>
      </c>
      <c r="G16" s="60"/>
    </row>
    <row r="17" spans="1:7" x14ac:dyDescent="0.25">
      <c r="A17" s="53"/>
      <c r="C17" s="10"/>
    </row>
    <row r="18" spans="1:7" x14ac:dyDescent="0.25">
      <c r="A18" s="11" t="s">
        <v>9</v>
      </c>
      <c r="G18" s="60"/>
    </row>
    <row r="19" spans="1:7" x14ac:dyDescent="0.25">
      <c r="A19" s="54" t="s">
        <v>10</v>
      </c>
      <c r="C19" s="10">
        <v>10920.2</v>
      </c>
    </row>
    <row r="20" spans="1:7" x14ac:dyDescent="0.25">
      <c r="A20" s="54" t="s">
        <v>11</v>
      </c>
      <c r="C20" s="10">
        <v>8778</v>
      </c>
    </row>
    <row r="21" spans="1:7" ht="17.25" x14ac:dyDescent="0.25">
      <c r="A21" s="54" t="s">
        <v>12</v>
      </c>
      <c r="C21" s="22">
        <v>50.7</v>
      </c>
      <c r="G21" s="60"/>
    </row>
    <row r="22" spans="1:7" x14ac:dyDescent="0.25">
      <c r="A22" s="11"/>
      <c r="C22" s="12">
        <f>SUM(C19:C21)</f>
        <v>19748.900000000001</v>
      </c>
      <c r="G22" s="60"/>
    </row>
    <row r="23" spans="1:7" x14ac:dyDescent="0.25">
      <c r="A23" s="11"/>
      <c r="C23" s="10"/>
    </row>
    <row r="24" spans="1:7" x14ac:dyDescent="0.25">
      <c r="A24" s="11" t="s">
        <v>13</v>
      </c>
      <c r="C24" s="10">
        <f>SUM(C16-C22)</f>
        <v>54363.4</v>
      </c>
      <c r="D24" s="62"/>
    </row>
    <row r="25" spans="1:7" x14ac:dyDescent="0.25">
      <c r="A25" s="11"/>
      <c r="C25" s="10"/>
      <c r="G25" s="84"/>
    </row>
    <row r="26" spans="1:7" x14ac:dyDescent="0.25">
      <c r="A26" s="11" t="s">
        <v>14</v>
      </c>
      <c r="C26" s="10"/>
      <c r="G26" s="84"/>
    </row>
    <row r="27" spans="1:7" ht="17.25" x14ac:dyDescent="0.25">
      <c r="A27" s="11" t="s">
        <v>15</v>
      </c>
      <c r="C27" s="22">
        <v>30841.599999999999</v>
      </c>
      <c r="E27" s="36"/>
    </row>
    <row r="28" spans="1:7" x14ac:dyDescent="0.25">
      <c r="A28" s="11"/>
      <c r="C28" s="10"/>
      <c r="E28" s="36"/>
    </row>
    <row r="29" spans="1:7" x14ac:dyDescent="0.25">
      <c r="A29" s="11" t="s">
        <v>16</v>
      </c>
      <c r="C29" s="10">
        <f>+C24-C27</f>
        <v>23521.800000000003</v>
      </c>
      <c r="E29" s="63"/>
    </row>
    <row r="30" spans="1:7" x14ac:dyDescent="0.25">
      <c r="A30" s="11"/>
      <c r="C30" s="10"/>
    </row>
    <row r="32" spans="1:7" x14ac:dyDescent="0.25">
      <c r="A32" s="11"/>
      <c r="C32" s="10"/>
      <c r="E32" s="64"/>
      <c r="F32" s="65"/>
      <c r="G32" s="65"/>
    </row>
    <row r="33" spans="1:7" x14ac:dyDescent="0.25">
      <c r="A33" s="11" t="s">
        <v>17</v>
      </c>
      <c r="C33" s="10">
        <v>26569.1</v>
      </c>
      <c r="E33" s="66"/>
      <c r="F33" s="67"/>
      <c r="G33" s="67"/>
    </row>
    <row r="34" spans="1:7" x14ac:dyDescent="0.25">
      <c r="A34" s="11" t="s">
        <v>18</v>
      </c>
      <c r="C34" s="10">
        <v>54.7</v>
      </c>
      <c r="E34" s="66"/>
      <c r="F34" s="67"/>
      <c r="G34" s="67"/>
    </row>
    <row r="35" spans="1:7" x14ac:dyDescent="0.25">
      <c r="A35" s="11"/>
      <c r="C35" s="10"/>
      <c r="E35" s="66"/>
      <c r="F35" s="67"/>
      <c r="G35" s="67"/>
    </row>
    <row r="36" spans="1:7" x14ac:dyDescent="0.25">
      <c r="A36" s="11" t="s">
        <v>19</v>
      </c>
      <c r="C36" s="10">
        <v>12684.1</v>
      </c>
      <c r="E36" s="66"/>
      <c r="F36" s="68"/>
      <c r="G36" s="68"/>
    </row>
    <row r="37" spans="1:7" x14ac:dyDescent="0.25">
      <c r="A37" s="11"/>
      <c r="C37" s="10"/>
      <c r="E37" s="66"/>
      <c r="F37" s="67"/>
      <c r="G37" s="67"/>
    </row>
    <row r="38" spans="1:7" x14ac:dyDescent="0.25">
      <c r="A38" s="11" t="s">
        <v>20</v>
      </c>
      <c r="E38" s="66"/>
      <c r="F38" s="68"/>
      <c r="G38" s="68"/>
    </row>
    <row r="39" spans="1:7" x14ac:dyDescent="0.25">
      <c r="A39" s="11" t="s">
        <v>21</v>
      </c>
      <c r="C39" s="10">
        <v>2128.9</v>
      </c>
      <c r="E39" s="66"/>
      <c r="F39" s="68"/>
      <c r="G39" s="68"/>
    </row>
    <row r="40" spans="1:7" x14ac:dyDescent="0.25">
      <c r="A40" s="11" t="s">
        <v>22</v>
      </c>
      <c r="C40" s="10">
        <v>1024.5</v>
      </c>
      <c r="E40" s="66"/>
      <c r="F40" s="67"/>
      <c r="G40" s="68"/>
    </row>
    <row r="41" spans="1:7" x14ac:dyDescent="0.25">
      <c r="A41" s="11" t="s">
        <v>23</v>
      </c>
      <c r="C41" s="10">
        <v>11135.7</v>
      </c>
      <c r="E41" s="66"/>
      <c r="F41" s="67"/>
      <c r="G41" s="67"/>
    </row>
    <row r="42" spans="1:7" ht="17.25" x14ac:dyDescent="0.25">
      <c r="A42" s="11" t="s">
        <v>24</v>
      </c>
      <c r="C42" s="50">
        <v>9536</v>
      </c>
      <c r="D42" s="28"/>
      <c r="E42" s="66"/>
      <c r="F42" s="69"/>
      <c r="G42" s="69"/>
    </row>
    <row r="43" spans="1:7" x14ac:dyDescent="0.25">
      <c r="A43" s="11"/>
      <c r="C43" s="10">
        <f>SUM(C39:C42)</f>
        <v>23825.1</v>
      </c>
      <c r="E43" s="66"/>
      <c r="F43" s="68"/>
      <c r="G43" s="68"/>
    </row>
    <row r="44" spans="1:7" x14ac:dyDescent="0.25">
      <c r="A44" s="11"/>
      <c r="C44" s="10"/>
      <c r="E44" s="70"/>
      <c r="F44" s="71"/>
      <c r="G44" s="71"/>
    </row>
    <row r="45" spans="1:7" x14ac:dyDescent="0.25">
      <c r="A45" s="11" t="s">
        <v>25</v>
      </c>
      <c r="C45" s="10">
        <f>+C29+C33+C34+C36-C43</f>
        <v>39004.6</v>
      </c>
      <c r="D45" s="11"/>
      <c r="E45" s="72"/>
      <c r="F45" s="68"/>
      <c r="G45" s="68"/>
    </row>
    <row r="46" spans="1:7" s="11" customFormat="1" x14ac:dyDescent="0.25">
      <c r="B46" s="77"/>
      <c r="C46" s="10"/>
      <c r="E46" s="73"/>
      <c r="F46" s="74"/>
    </row>
    <row r="47" spans="1:7" s="11" customFormat="1" x14ac:dyDescent="0.25">
      <c r="A47" s="11" t="s">
        <v>26</v>
      </c>
      <c r="B47" s="77"/>
      <c r="C47" s="10"/>
    </row>
    <row r="48" spans="1:7" s="11" customFormat="1" ht="17.25" x14ac:dyDescent="0.25">
      <c r="A48" s="11" t="s">
        <v>27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28</v>
      </c>
      <c r="B50" s="48"/>
      <c r="C50" s="75">
        <f>+C45+C48</f>
        <v>39004.6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92DDC-8FA7-49C0-9CD3-D3587B52E357}">
  <dimension ref="A1:I144"/>
  <sheetViews>
    <sheetView topLeftCell="A4" zoomScale="85" zoomScaleNormal="85" zoomScaleSheetLayoutView="100" workbookViewId="0">
      <selection activeCell="B16" sqref="B1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80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5" t="s">
        <v>31</v>
      </c>
      <c r="C9" s="85"/>
      <c r="D9" s="85"/>
      <c r="G9" s="85" t="s">
        <v>31</v>
      </c>
      <c r="H9" s="85"/>
      <c r="I9" s="85"/>
    </row>
    <row r="10" spans="1:9" s="2" customFormat="1" ht="33" x14ac:dyDescent="0.25">
      <c r="A10" s="37" t="s">
        <v>32</v>
      </c>
      <c r="B10" s="42" t="s">
        <v>79</v>
      </c>
      <c r="C10" s="42" t="s">
        <v>77</v>
      </c>
      <c r="D10" s="42" t="s">
        <v>33</v>
      </c>
      <c r="F10" s="37" t="s">
        <v>34</v>
      </c>
      <c r="G10" s="42" t="s">
        <v>79</v>
      </c>
      <c r="H10" s="42" t="s">
        <v>77</v>
      </c>
      <c r="I10" s="42" t="s">
        <v>33</v>
      </c>
    </row>
    <row r="11" spans="1:9" x14ac:dyDescent="0.25">
      <c r="D11" s="10"/>
    </row>
    <row r="12" spans="1:9" x14ac:dyDescent="0.25">
      <c r="A12" s="11" t="s">
        <v>35</v>
      </c>
      <c r="B12" s="12">
        <v>301768.2</v>
      </c>
      <c r="C12" s="12">
        <v>293635.20000000001</v>
      </c>
      <c r="D12" s="12">
        <f>+B12-C12</f>
        <v>8133</v>
      </c>
      <c r="F12" s="13" t="s">
        <v>36</v>
      </c>
      <c r="G12" s="14">
        <f>+G14+G15+G16</f>
        <v>917963.3</v>
      </c>
      <c r="H12" s="14">
        <f>+H14+H15+H16</f>
        <v>916251.4</v>
      </c>
      <c r="I12" s="17">
        <f>+G12-H12</f>
        <v>1711.9000000000233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37</v>
      </c>
      <c r="B14" s="16">
        <f>SUM(B16:B20)</f>
        <v>950979.79999999993</v>
      </c>
      <c r="C14" s="16">
        <f>SUM(C16:C20)</f>
        <v>943372.4</v>
      </c>
      <c r="D14" s="16">
        <f>+B14-C14</f>
        <v>7607.3999999999069</v>
      </c>
      <c r="F14" s="13" t="s">
        <v>38</v>
      </c>
      <c r="G14" s="12">
        <v>1001.3</v>
      </c>
      <c r="H14" s="12">
        <v>1001.3</v>
      </c>
      <c r="I14" s="17">
        <f>+G12-H12</f>
        <v>1711.9000000000233</v>
      </c>
    </row>
    <row r="15" spans="1:9" x14ac:dyDescent="0.25">
      <c r="A15" s="11"/>
      <c r="B15" s="16"/>
      <c r="C15" s="16"/>
      <c r="D15" s="10"/>
      <c r="E15" s="18"/>
      <c r="F15" s="5" t="s">
        <v>39</v>
      </c>
      <c r="G15" s="14">
        <v>77342.2</v>
      </c>
      <c r="H15" s="14">
        <v>77291.5</v>
      </c>
      <c r="I15" s="15"/>
    </row>
    <row r="16" spans="1:9" x14ac:dyDescent="0.25">
      <c r="A16" s="11" t="s">
        <v>40</v>
      </c>
      <c r="B16" s="33">
        <v>0</v>
      </c>
      <c r="C16" s="33">
        <v>0</v>
      </c>
      <c r="D16" s="33">
        <v>0</v>
      </c>
      <c r="E16" s="18"/>
      <c r="F16" s="5" t="s">
        <v>41</v>
      </c>
      <c r="G16" s="10">
        <v>839619.8</v>
      </c>
      <c r="H16" s="10">
        <v>837958.6</v>
      </c>
      <c r="I16" s="17">
        <f>+G16-H16</f>
        <v>1661.2000000000698</v>
      </c>
    </row>
    <row r="17" spans="1:9" x14ac:dyDescent="0.25">
      <c r="A17" s="11" t="s">
        <v>42</v>
      </c>
      <c r="B17" s="20">
        <v>1009.7</v>
      </c>
      <c r="C17" s="20">
        <v>1003</v>
      </c>
      <c r="D17" s="10">
        <f t="shared" ref="D17:D18" si="0">+B17-C17</f>
        <v>6.7000000000000455</v>
      </c>
      <c r="E17" s="18"/>
      <c r="G17" s="10"/>
      <c r="I17" s="19"/>
    </row>
    <row r="18" spans="1:9" ht="16.5" x14ac:dyDescent="0.25">
      <c r="A18" s="5" t="s">
        <v>43</v>
      </c>
      <c r="B18" s="20">
        <v>949970.1</v>
      </c>
      <c r="C18" s="20">
        <v>942369.4</v>
      </c>
      <c r="D18" s="10">
        <f t="shared" si="0"/>
        <v>7600.6999999999534</v>
      </c>
      <c r="E18" s="18"/>
      <c r="F18" s="1" t="s">
        <v>44</v>
      </c>
      <c r="G18" s="10">
        <v>1451533</v>
      </c>
      <c r="H18" s="10">
        <v>1437652.5</v>
      </c>
      <c r="I18" s="10">
        <f>+G18-H18</f>
        <v>13880.5</v>
      </c>
    </row>
    <row r="19" spans="1:9" x14ac:dyDescent="0.25">
      <c r="A19" s="11" t="s">
        <v>45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46</v>
      </c>
      <c r="B20" s="22">
        <v>-236.8</v>
      </c>
      <c r="C20" s="22">
        <v>-236.8</v>
      </c>
      <c r="D20" s="23">
        <f>+B20-C20</f>
        <v>0</v>
      </c>
      <c r="E20" s="18"/>
      <c r="F20" s="1" t="s">
        <v>47</v>
      </c>
      <c r="G20" s="10">
        <v>61083.1</v>
      </c>
      <c r="H20" s="10">
        <v>73302.100000000006</v>
      </c>
      <c r="I20" s="10">
        <f>+G20-H20</f>
        <v>-12219.000000000007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48</v>
      </c>
      <c r="B22" s="10">
        <f>+B24+B26</f>
        <v>9070999.8999999985</v>
      </c>
      <c r="C22" s="10">
        <f>SUM(C24:C26)</f>
        <v>9052834.3000000007</v>
      </c>
      <c r="D22" s="10">
        <f>+B22-C22</f>
        <v>18165.599999997765</v>
      </c>
      <c r="E22" s="18"/>
      <c r="F22" s="1" t="s">
        <v>49</v>
      </c>
      <c r="G22" s="14">
        <v>3489.5</v>
      </c>
      <c r="H22" s="14">
        <v>3274.9</v>
      </c>
      <c r="I22" s="10">
        <f>+G22-H22</f>
        <v>214.59999999999991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50</v>
      </c>
      <c r="B24" s="10">
        <v>11426651.6</v>
      </c>
      <c r="C24" s="10">
        <v>11378742.1</v>
      </c>
      <c r="D24" s="10">
        <f>+B24-C24</f>
        <v>47909.5</v>
      </c>
      <c r="E24" s="18"/>
      <c r="F24" s="11" t="s">
        <v>51</v>
      </c>
      <c r="G24" s="10">
        <v>1126.4000000000001</v>
      </c>
      <c r="H24" s="10">
        <v>1126.4000000000001</v>
      </c>
      <c r="I24" s="10">
        <f>+G24-H24</f>
        <v>0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52</v>
      </c>
      <c r="B26" s="10">
        <v>-2355651.7000000002</v>
      </c>
      <c r="C26" s="10">
        <v>-2325907.7999999998</v>
      </c>
      <c r="D26" s="10">
        <f>+B26-C26</f>
        <v>-29743.900000000373</v>
      </c>
      <c r="E26" s="18"/>
      <c r="F26" s="11" t="s">
        <v>53</v>
      </c>
      <c r="G26" s="26">
        <v>1554007</v>
      </c>
      <c r="H26" s="26">
        <v>1543835.7</v>
      </c>
      <c r="I26" s="27">
        <f>+G26-H26</f>
        <v>10171.300000000047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54</v>
      </c>
      <c r="B28" s="29">
        <v>214540.4</v>
      </c>
      <c r="C28" s="29">
        <v>197557.6</v>
      </c>
      <c r="D28" s="10">
        <f>+B28-C28</f>
        <v>16982.799999999988</v>
      </c>
      <c r="E28" s="18"/>
      <c r="F28" s="39" t="s">
        <v>55</v>
      </c>
      <c r="G28" s="40">
        <f>+G12+G18+G20+G22+G24+G26</f>
        <v>3989202.3</v>
      </c>
      <c r="H28" s="40">
        <f>+H12+H18+H20+H22+H24+H26</f>
        <v>3975443</v>
      </c>
      <c r="I28" s="40">
        <f>+G28-H28</f>
        <v>13759.299999999814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56</v>
      </c>
      <c r="G30" s="18"/>
      <c r="H30" s="18"/>
      <c r="I30" s="18"/>
    </row>
    <row r="31" spans="1:9" x14ac:dyDescent="0.25">
      <c r="A31" s="11" t="s">
        <v>57</v>
      </c>
      <c r="B31" s="29">
        <v>42545.8</v>
      </c>
      <c r="C31" s="29">
        <v>42663.5</v>
      </c>
      <c r="D31" s="10">
        <f>+B31-C31</f>
        <v>-117.69999999999709</v>
      </c>
      <c r="E31" s="18"/>
    </row>
    <row r="32" spans="1:9" x14ac:dyDescent="0.25">
      <c r="A32" s="11"/>
      <c r="B32" s="29"/>
      <c r="C32" s="29"/>
      <c r="D32" s="29"/>
      <c r="E32" s="18"/>
      <c r="F32" s="11" t="s">
        <v>58</v>
      </c>
      <c r="G32" s="14">
        <v>2813091.1</v>
      </c>
      <c r="H32" s="14">
        <v>2813091.1</v>
      </c>
      <c r="I32" s="32">
        <f t="shared" ref="I32:I37" si="1">+G32-H32</f>
        <v>0</v>
      </c>
    </row>
    <row r="33" spans="1:9" x14ac:dyDescent="0.25">
      <c r="A33" s="11" t="s">
        <v>59</v>
      </c>
      <c r="B33" s="33">
        <v>0</v>
      </c>
      <c r="C33" s="33">
        <v>0</v>
      </c>
      <c r="D33" s="10">
        <f>+B33-C33</f>
        <v>0</v>
      </c>
      <c r="E33" s="18"/>
      <c r="F33" s="11" t="s">
        <v>60</v>
      </c>
      <c r="G33" s="14">
        <v>2981181.2</v>
      </c>
      <c r="H33" s="14">
        <v>2981181.2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61</v>
      </c>
      <c r="G34" s="14">
        <v>113389.2</v>
      </c>
      <c r="H34" s="14">
        <v>113389.2</v>
      </c>
      <c r="I34" s="32">
        <f t="shared" si="1"/>
        <v>0</v>
      </c>
    </row>
    <row r="35" spans="1:9" x14ac:dyDescent="0.25">
      <c r="A35" s="11" t="s">
        <v>62</v>
      </c>
      <c r="B35" s="29">
        <v>6209.3</v>
      </c>
      <c r="C35" s="29">
        <v>4095.8</v>
      </c>
      <c r="D35" s="10">
        <f>+B35-C35</f>
        <v>2113.5</v>
      </c>
      <c r="E35" s="18"/>
      <c r="F35" s="11" t="s">
        <v>63</v>
      </c>
      <c r="G35" s="14">
        <v>18943.400000000001</v>
      </c>
      <c r="H35" s="14">
        <v>18943.400000000001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64</v>
      </c>
      <c r="G36" s="14">
        <v>586690.4</v>
      </c>
      <c r="H36" s="14">
        <v>586690.4</v>
      </c>
      <c r="I36" s="32">
        <f t="shared" si="1"/>
        <v>0</v>
      </c>
    </row>
    <row r="37" spans="1:9" ht="17.25" x14ac:dyDescent="0.25">
      <c r="A37" s="11" t="s">
        <v>65</v>
      </c>
      <c r="B37" s="35">
        <v>2801.6</v>
      </c>
      <c r="C37" s="35">
        <v>2922.3</v>
      </c>
      <c r="D37" s="35">
        <f>+B37-C37</f>
        <v>-120.70000000000027</v>
      </c>
      <c r="E37" s="18"/>
      <c r="F37" s="11" t="s">
        <v>25</v>
      </c>
      <c r="G37" s="26">
        <v>87347.4</v>
      </c>
      <c r="H37" s="26">
        <v>48342.8</v>
      </c>
      <c r="I37" s="27">
        <f t="shared" si="1"/>
        <v>39004.599999999991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66</v>
      </c>
      <c r="G39" s="40">
        <f>SUM(G32:G38)</f>
        <v>6600642.700000002</v>
      </c>
      <c r="H39" s="40">
        <f>SUM(H32:H38)</f>
        <v>6561638.1000000015</v>
      </c>
      <c r="I39" s="40">
        <f>+G39-H39</f>
        <v>39004.600000000559</v>
      </c>
    </row>
    <row r="40" spans="1:9" ht="18.75" x14ac:dyDescent="0.25">
      <c r="A40" s="39" t="s">
        <v>67</v>
      </c>
      <c r="B40" s="41">
        <f>+B37+B35+B33+B31+B28+B22+B14+B12</f>
        <v>10589844.999999998</v>
      </c>
      <c r="C40" s="41">
        <f>+C37+C35+C33+C31+C28+C22+C14+C12</f>
        <v>10537081.1</v>
      </c>
      <c r="D40" s="41">
        <f>+B40-C40</f>
        <v>52763.89999999851</v>
      </c>
      <c r="E40" s="18"/>
      <c r="F40" s="39" t="s">
        <v>68</v>
      </c>
      <c r="G40" s="41">
        <f>+G28+G39</f>
        <v>10589845.000000002</v>
      </c>
      <c r="H40" s="41">
        <f>+H28+H39</f>
        <v>10537081.100000001</v>
      </c>
      <c r="I40" s="41">
        <f>+G40-H40</f>
        <v>52763.900000000373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6C123-1132-488D-886E-F6BE41BB7936}">
  <dimension ref="A1:I145"/>
  <sheetViews>
    <sheetView view="pageBreakPreview" topLeftCell="A36" zoomScaleNormal="90" zoomScaleSheetLayoutView="100" workbookViewId="0">
      <selection activeCell="A5" sqref="A5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82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45748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67445.3</v>
      </c>
    </row>
    <row r="13" spans="1:9" x14ac:dyDescent="0.25">
      <c r="A13" s="54" t="s">
        <v>6</v>
      </c>
      <c r="C13" s="10">
        <v>0</v>
      </c>
      <c r="G13" s="60"/>
      <c r="I13" s="61"/>
    </row>
    <row r="14" spans="1:9" x14ac:dyDescent="0.25">
      <c r="A14" s="54" t="s">
        <v>7</v>
      </c>
      <c r="C14" s="10">
        <v>7600.9</v>
      </c>
    </row>
    <row r="15" spans="1:9" ht="13.5" customHeight="1" x14ac:dyDescent="0.25">
      <c r="A15" s="54" t="s">
        <v>8</v>
      </c>
      <c r="C15" s="22">
        <v>415.7</v>
      </c>
      <c r="G15" s="60"/>
    </row>
    <row r="16" spans="1:9" ht="13.5" customHeight="1" x14ac:dyDescent="0.25">
      <c r="A16" s="51"/>
      <c r="C16" s="12">
        <f>SUM(C12:C15)</f>
        <v>75461.899999999994</v>
      </c>
      <c r="G16" s="60"/>
    </row>
    <row r="17" spans="1:7" x14ac:dyDescent="0.25">
      <c r="A17" s="53"/>
      <c r="C17" s="10"/>
    </row>
    <row r="18" spans="1:7" x14ac:dyDescent="0.25">
      <c r="A18" s="11" t="s">
        <v>9</v>
      </c>
      <c r="G18" s="60"/>
    </row>
    <row r="19" spans="1:7" x14ac:dyDescent="0.25">
      <c r="A19" s="54" t="s">
        <v>10</v>
      </c>
      <c r="C19" s="10">
        <v>12489.8</v>
      </c>
    </row>
    <row r="20" spans="1:7" x14ac:dyDescent="0.25">
      <c r="A20" s="54" t="s">
        <v>11</v>
      </c>
      <c r="C20" s="10">
        <v>7485.6</v>
      </c>
    </row>
    <row r="21" spans="1:7" ht="17.25" x14ac:dyDescent="0.25">
      <c r="A21" s="54" t="s">
        <v>12</v>
      </c>
      <c r="C21" s="22">
        <v>44.7</v>
      </c>
      <c r="G21" s="60"/>
    </row>
    <row r="22" spans="1:7" x14ac:dyDescent="0.25">
      <c r="A22" s="11"/>
      <c r="C22" s="12">
        <f>SUM(C19:C21)</f>
        <v>20020.100000000002</v>
      </c>
      <c r="G22" s="60"/>
    </row>
    <row r="23" spans="1:7" x14ac:dyDescent="0.25">
      <c r="A23" s="11"/>
      <c r="C23" s="10"/>
    </row>
    <row r="24" spans="1:7" x14ac:dyDescent="0.25">
      <c r="A24" s="11" t="s">
        <v>13</v>
      </c>
      <c r="C24" s="10">
        <f>SUM(C16-C22)</f>
        <v>55441.799999999988</v>
      </c>
      <c r="D24" s="62"/>
    </row>
    <row r="25" spans="1:7" x14ac:dyDescent="0.25">
      <c r="A25" s="11"/>
      <c r="C25" s="10"/>
      <c r="G25" s="84"/>
    </row>
    <row r="26" spans="1:7" x14ac:dyDescent="0.25">
      <c r="A26" s="11" t="s">
        <v>14</v>
      </c>
      <c r="C26" s="10"/>
      <c r="G26" s="84"/>
    </row>
    <row r="27" spans="1:7" ht="17.25" x14ac:dyDescent="0.25">
      <c r="A27" s="11" t="s">
        <v>15</v>
      </c>
      <c r="C27" s="22">
        <v>87876.800000000003</v>
      </c>
      <c r="E27" s="36"/>
    </row>
    <row r="28" spans="1:7" x14ac:dyDescent="0.25">
      <c r="A28" s="11"/>
      <c r="C28" s="10"/>
      <c r="E28" s="36"/>
    </row>
    <row r="29" spans="1:7" x14ac:dyDescent="0.25">
      <c r="A29" s="11" t="s">
        <v>16</v>
      </c>
      <c r="C29" s="10">
        <f>+C24-C27</f>
        <v>-32435.000000000015</v>
      </c>
      <c r="E29" s="63"/>
    </row>
    <row r="30" spans="1:7" x14ac:dyDescent="0.25">
      <c r="A30" s="11"/>
      <c r="C30" s="10"/>
    </row>
    <row r="32" spans="1:7" x14ac:dyDescent="0.25">
      <c r="A32" s="11"/>
      <c r="C32" s="10"/>
      <c r="E32" s="64"/>
      <c r="F32" s="65"/>
      <c r="G32" s="65"/>
    </row>
    <row r="33" spans="1:7" x14ac:dyDescent="0.25">
      <c r="A33" s="11" t="s">
        <v>17</v>
      </c>
      <c r="C33" s="10">
        <v>21373.7</v>
      </c>
      <c r="E33" s="66"/>
      <c r="F33" s="67"/>
      <c r="G33" s="67"/>
    </row>
    <row r="34" spans="1:7" x14ac:dyDescent="0.25">
      <c r="A34" s="11" t="s">
        <v>18</v>
      </c>
      <c r="C34" s="10">
        <v>-3.4</v>
      </c>
      <c r="E34" s="66"/>
      <c r="F34" s="67"/>
      <c r="G34" s="67"/>
    </row>
    <row r="35" spans="1:7" x14ac:dyDescent="0.25">
      <c r="A35" s="11"/>
      <c r="C35" s="10"/>
      <c r="E35" s="66"/>
      <c r="F35" s="67"/>
      <c r="G35" s="67"/>
    </row>
    <row r="36" spans="1:7" x14ac:dyDescent="0.25">
      <c r="A36" s="11" t="s">
        <v>19</v>
      </c>
      <c r="C36" s="10">
        <v>16668.099999999999</v>
      </c>
      <c r="E36" s="66"/>
      <c r="F36" s="68"/>
      <c r="G36" s="68"/>
    </row>
    <row r="37" spans="1:7" x14ac:dyDescent="0.25">
      <c r="A37" s="11"/>
      <c r="C37" s="10"/>
      <c r="E37" s="66"/>
      <c r="F37" s="67"/>
      <c r="G37" s="67"/>
    </row>
    <row r="38" spans="1:7" x14ac:dyDescent="0.25">
      <c r="A38" s="11" t="s">
        <v>20</v>
      </c>
      <c r="E38" s="66"/>
      <c r="F38" s="68"/>
      <c r="G38" s="68"/>
    </row>
    <row r="39" spans="1:7" x14ac:dyDescent="0.25">
      <c r="A39" s="11" t="s">
        <v>21</v>
      </c>
      <c r="C39" s="10">
        <v>2145</v>
      </c>
      <c r="E39" s="66"/>
      <c r="F39" s="68"/>
      <c r="G39" s="68"/>
    </row>
    <row r="40" spans="1:7" x14ac:dyDescent="0.25">
      <c r="A40" s="11" t="s">
        <v>22</v>
      </c>
      <c r="C40" s="10">
        <v>1016.7</v>
      </c>
      <c r="E40" s="66"/>
      <c r="F40" s="67"/>
      <c r="G40" s="68"/>
    </row>
    <row r="41" spans="1:7" x14ac:dyDescent="0.25">
      <c r="A41" s="11" t="s">
        <v>23</v>
      </c>
      <c r="C41" s="10">
        <v>10889.3</v>
      </c>
      <c r="E41" s="66"/>
      <c r="F41" s="67"/>
      <c r="G41" s="67"/>
    </row>
    <row r="42" spans="1:7" ht="17.25" x14ac:dyDescent="0.25">
      <c r="A42" s="11" t="s">
        <v>24</v>
      </c>
      <c r="C42" s="50">
        <v>12610</v>
      </c>
      <c r="D42" s="28"/>
      <c r="E42" s="66"/>
      <c r="F42" s="69"/>
      <c r="G42" s="69"/>
    </row>
    <row r="43" spans="1:7" x14ac:dyDescent="0.25">
      <c r="A43" s="11"/>
      <c r="C43" s="10">
        <f>SUM(C39:C42)</f>
        <v>26661</v>
      </c>
      <c r="E43" s="66"/>
      <c r="F43" s="68"/>
      <c r="G43" s="68"/>
    </row>
    <row r="44" spans="1:7" x14ac:dyDescent="0.25">
      <c r="A44" s="11"/>
      <c r="C44" s="10"/>
      <c r="E44" s="70"/>
      <c r="F44" s="71"/>
      <c r="G44" s="71"/>
    </row>
    <row r="45" spans="1:7" x14ac:dyDescent="0.25">
      <c r="A45" s="11" t="s">
        <v>25</v>
      </c>
      <c r="C45" s="10">
        <f>+C29+C33+C34+C36-C43</f>
        <v>-21057.600000000013</v>
      </c>
      <c r="D45" s="11"/>
      <c r="E45" s="72"/>
      <c r="F45" s="68"/>
      <c r="G45" s="68"/>
    </row>
    <row r="46" spans="1:7" s="11" customFormat="1" x14ac:dyDescent="0.25">
      <c r="B46" s="77"/>
      <c r="C46" s="10"/>
      <c r="E46" s="73"/>
      <c r="F46" s="74"/>
    </row>
    <row r="47" spans="1:7" s="11" customFormat="1" x14ac:dyDescent="0.25">
      <c r="A47" s="11" t="s">
        <v>26</v>
      </c>
      <c r="B47" s="77"/>
      <c r="C47" s="10"/>
    </row>
    <row r="48" spans="1:7" s="11" customFormat="1" ht="17.25" x14ac:dyDescent="0.25">
      <c r="A48" s="11" t="s">
        <v>27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28</v>
      </c>
      <c r="B50" s="48"/>
      <c r="C50" s="75">
        <f>+C45+C48</f>
        <v>-21057.600000000013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799FC-DF49-4A89-BFD2-B0ACFBA61488}">
  <dimension ref="A1:I144"/>
  <sheetViews>
    <sheetView topLeftCell="A28" zoomScale="85" zoomScaleNormal="85" zoomScaleSheetLayoutView="100" workbookViewId="0">
      <selection activeCell="G37" sqref="G37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80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5" t="s">
        <v>31</v>
      </c>
      <c r="C9" s="85"/>
      <c r="D9" s="85"/>
      <c r="G9" s="85" t="s">
        <v>31</v>
      </c>
      <c r="H9" s="85"/>
      <c r="I9" s="85"/>
    </row>
    <row r="10" spans="1:9" s="2" customFormat="1" ht="33" x14ac:dyDescent="0.25">
      <c r="A10" s="37" t="s">
        <v>32</v>
      </c>
      <c r="B10" s="42" t="s">
        <v>81</v>
      </c>
      <c r="C10" s="42" t="s">
        <v>79</v>
      </c>
      <c r="D10" s="42" t="s">
        <v>33</v>
      </c>
      <c r="F10" s="37" t="s">
        <v>34</v>
      </c>
      <c r="G10" s="42" t="s">
        <v>81</v>
      </c>
      <c r="H10" s="42" t="s">
        <v>79</v>
      </c>
      <c r="I10" s="42" t="s">
        <v>33</v>
      </c>
    </row>
    <row r="11" spans="1:9" x14ac:dyDescent="0.25">
      <c r="D11" s="10"/>
    </row>
    <row r="12" spans="1:9" x14ac:dyDescent="0.25">
      <c r="A12" s="11" t="s">
        <v>35</v>
      </c>
      <c r="B12" s="12">
        <v>105053.6</v>
      </c>
      <c r="C12" s="12">
        <v>301768.2</v>
      </c>
      <c r="D12" s="12">
        <f>+B12-C12</f>
        <v>-196714.6</v>
      </c>
      <c r="F12" s="13" t="s">
        <v>36</v>
      </c>
      <c r="G12" s="14">
        <f>+G14+G15+G16</f>
        <v>932703.9</v>
      </c>
      <c r="H12" s="14">
        <f>+H14+H15+H16</f>
        <v>917963.3</v>
      </c>
      <c r="I12" s="17">
        <f>+G12-H12</f>
        <v>14740.599999999977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37</v>
      </c>
      <c r="B14" s="16">
        <f>SUM(B16:B20)</f>
        <v>941867.6</v>
      </c>
      <c r="C14" s="16">
        <f>SUM(C16:C20)</f>
        <v>950979.79999999993</v>
      </c>
      <c r="D14" s="16">
        <f>+B14-C14</f>
        <v>-9112.1999999999534</v>
      </c>
      <c r="F14" s="13" t="s">
        <v>38</v>
      </c>
      <c r="G14" s="12">
        <v>1001.3</v>
      </c>
      <c r="H14" s="12">
        <v>1001.3</v>
      </c>
      <c r="I14" s="17">
        <f>+G12-H12</f>
        <v>14740.599999999977</v>
      </c>
    </row>
    <row r="15" spans="1:9" x14ac:dyDescent="0.25">
      <c r="A15" s="11"/>
      <c r="B15" s="16"/>
      <c r="C15" s="16"/>
      <c r="D15" s="10"/>
      <c r="E15" s="18"/>
      <c r="F15" s="5" t="s">
        <v>39</v>
      </c>
      <c r="G15" s="14">
        <v>84597.1</v>
      </c>
      <c r="H15" s="14">
        <v>77342.2</v>
      </c>
      <c r="I15" s="15"/>
    </row>
    <row r="16" spans="1:9" x14ac:dyDescent="0.25">
      <c r="A16" s="11" t="s">
        <v>40</v>
      </c>
      <c r="B16" s="33">
        <v>0</v>
      </c>
      <c r="C16" s="33">
        <v>0</v>
      </c>
      <c r="D16" s="33">
        <v>0</v>
      </c>
      <c r="E16" s="18"/>
      <c r="F16" s="5" t="s">
        <v>41</v>
      </c>
      <c r="G16" s="10">
        <v>847105.5</v>
      </c>
      <c r="H16" s="10">
        <v>839619.8</v>
      </c>
      <c r="I16" s="17">
        <f>+G16-H16</f>
        <v>7485.6999999999534</v>
      </c>
    </row>
    <row r="17" spans="1:9" x14ac:dyDescent="0.25">
      <c r="A17" s="11" t="s">
        <v>42</v>
      </c>
      <c r="B17" s="20">
        <v>1016.7</v>
      </c>
      <c r="C17" s="20">
        <v>1009.7</v>
      </c>
      <c r="D17" s="10">
        <f t="shared" ref="D17:D18" si="0">+B17-C17</f>
        <v>7</v>
      </c>
      <c r="E17" s="18"/>
      <c r="G17" s="10"/>
      <c r="I17" s="19"/>
    </row>
    <row r="18" spans="1:9" ht="16.5" x14ac:dyDescent="0.25">
      <c r="A18" s="5" t="s">
        <v>43</v>
      </c>
      <c r="B18" s="20">
        <v>940850.9</v>
      </c>
      <c r="C18" s="20">
        <v>949970.1</v>
      </c>
      <c r="D18" s="10">
        <f t="shared" si="0"/>
        <v>-9119.1999999999534</v>
      </c>
      <c r="E18" s="18"/>
      <c r="F18" s="1" t="s">
        <v>44</v>
      </c>
      <c r="G18" s="10">
        <v>1531447.3</v>
      </c>
      <c r="H18" s="10">
        <v>1451533</v>
      </c>
      <c r="I18" s="10">
        <f>+G18-H18</f>
        <v>79914.300000000047</v>
      </c>
    </row>
    <row r="19" spans="1:9" x14ac:dyDescent="0.25">
      <c r="A19" s="11" t="s">
        <v>45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46</v>
      </c>
      <c r="B20" s="22">
        <v>-236.8</v>
      </c>
      <c r="C20" s="22">
        <v>-236.8</v>
      </c>
      <c r="D20" s="23">
        <f>+B20-C20</f>
        <v>0</v>
      </c>
      <c r="E20" s="18"/>
      <c r="F20" s="1" t="s">
        <v>47</v>
      </c>
      <c r="G20" s="10">
        <v>114938.7</v>
      </c>
      <c r="H20" s="10">
        <v>61083.1</v>
      </c>
      <c r="I20" s="10">
        <f>+G20-H20</f>
        <v>53855.6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48</v>
      </c>
      <c r="B22" s="10">
        <f>+B24+B26</f>
        <v>9354522.9000000004</v>
      </c>
      <c r="C22" s="10">
        <f>SUM(C24:C26)</f>
        <v>9070999.8999999985</v>
      </c>
      <c r="D22" s="10">
        <f>+B22-C22</f>
        <v>283523.00000000186</v>
      </c>
      <c r="E22" s="18"/>
      <c r="F22" s="1" t="s">
        <v>49</v>
      </c>
      <c r="G22" s="14">
        <v>3597.8</v>
      </c>
      <c r="H22" s="14">
        <v>3489.5</v>
      </c>
      <c r="I22" s="10">
        <f>+G22-H22</f>
        <v>108.30000000000018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50</v>
      </c>
      <c r="B24" s="10">
        <v>11795370.4</v>
      </c>
      <c r="C24" s="10">
        <v>11426651.6</v>
      </c>
      <c r="D24" s="10">
        <f>+B24-C24</f>
        <v>368718.80000000075</v>
      </c>
      <c r="E24" s="18"/>
      <c r="F24" s="11" t="s">
        <v>51</v>
      </c>
      <c r="G24" s="10">
        <v>1126.5</v>
      </c>
      <c r="H24" s="10">
        <v>1126.4000000000001</v>
      </c>
      <c r="I24" s="10">
        <f>+G24-H24</f>
        <v>9.9999999999909051E-2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52</v>
      </c>
      <c r="B26" s="10">
        <v>-2440847.5</v>
      </c>
      <c r="C26" s="10">
        <v>-2355651.7000000002</v>
      </c>
      <c r="D26" s="10">
        <f>+B26-C26</f>
        <v>-85195.799999999814</v>
      </c>
      <c r="E26" s="18"/>
      <c r="F26" s="11" t="s">
        <v>53</v>
      </c>
      <c r="G26" s="26">
        <v>1584052.7</v>
      </c>
      <c r="H26" s="26">
        <v>1554007</v>
      </c>
      <c r="I26" s="27">
        <f>+G26-H26</f>
        <v>30045.699999999953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54</v>
      </c>
      <c r="B28" s="29">
        <v>295456.90000000002</v>
      </c>
      <c r="C28" s="29">
        <v>214540.4</v>
      </c>
      <c r="D28" s="10">
        <f>+B28-C28</f>
        <v>80916.500000000029</v>
      </c>
      <c r="E28" s="18"/>
      <c r="F28" s="39" t="s">
        <v>55</v>
      </c>
      <c r="G28" s="40">
        <f>+G12+G18+G20+G22+G24+G26</f>
        <v>4167866.9000000004</v>
      </c>
      <c r="H28" s="40">
        <f>+H12+H18+H20+H22+H24+H26</f>
        <v>3989202.3</v>
      </c>
      <c r="I28" s="40">
        <f>+G28-H28</f>
        <v>178664.60000000056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56</v>
      </c>
      <c r="G30" s="18"/>
      <c r="H30" s="18"/>
      <c r="I30" s="18"/>
    </row>
    <row r="31" spans="1:9" x14ac:dyDescent="0.25">
      <c r="A31" s="11" t="s">
        <v>57</v>
      </c>
      <c r="B31" s="29">
        <v>42424.9</v>
      </c>
      <c r="C31" s="29">
        <v>42545.8</v>
      </c>
      <c r="D31" s="10">
        <f>+B31-C31</f>
        <v>-120.90000000000146</v>
      </c>
      <c r="E31" s="18"/>
    </row>
    <row r="32" spans="1:9" x14ac:dyDescent="0.25">
      <c r="A32" s="11"/>
      <c r="B32" s="29"/>
      <c r="C32" s="29"/>
      <c r="D32" s="29"/>
      <c r="E32" s="18"/>
      <c r="F32" s="11" t="s">
        <v>58</v>
      </c>
      <c r="G32" s="14">
        <v>2813091.1</v>
      </c>
      <c r="H32" s="14">
        <v>2813091.1</v>
      </c>
      <c r="I32" s="32">
        <f t="shared" ref="I32:I37" si="1">+G32-H32</f>
        <v>0</v>
      </c>
    </row>
    <row r="33" spans="1:9" x14ac:dyDescent="0.25">
      <c r="A33" s="11" t="s">
        <v>59</v>
      </c>
      <c r="B33" s="33">
        <v>0</v>
      </c>
      <c r="C33" s="33">
        <v>0</v>
      </c>
      <c r="D33" s="10">
        <f>+B33-C33</f>
        <v>0</v>
      </c>
      <c r="E33" s="18"/>
      <c r="F33" s="11" t="s">
        <v>60</v>
      </c>
      <c r="G33" s="14">
        <v>2981181.2</v>
      </c>
      <c r="H33" s="14">
        <v>2981181.2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61</v>
      </c>
      <c r="G34" s="14">
        <v>113389.2</v>
      </c>
      <c r="H34" s="14">
        <v>113389.2</v>
      </c>
      <c r="I34" s="32">
        <f t="shared" si="1"/>
        <v>0</v>
      </c>
    </row>
    <row r="35" spans="1:9" x14ac:dyDescent="0.25">
      <c r="A35" s="11" t="s">
        <v>62</v>
      </c>
      <c r="B35" s="29">
        <v>5427.4</v>
      </c>
      <c r="C35" s="29">
        <v>6209.3</v>
      </c>
      <c r="D35" s="10">
        <f>+B35-C35</f>
        <v>-781.90000000000055</v>
      </c>
      <c r="E35" s="18"/>
      <c r="F35" s="11" t="s">
        <v>63</v>
      </c>
      <c r="G35" s="14">
        <v>18943.400000000001</v>
      </c>
      <c r="H35" s="14">
        <v>18943.400000000001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64</v>
      </c>
      <c r="G36" s="14">
        <v>586690.4</v>
      </c>
      <c r="H36" s="14">
        <v>586690.4</v>
      </c>
      <c r="I36" s="32">
        <f t="shared" si="1"/>
        <v>0</v>
      </c>
    </row>
    <row r="37" spans="1:9" ht="17.25" x14ac:dyDescent="0.25">
      <c r="A37" s="11" t="s">
        <v>65</v>
      </c>
      <c r="B37" s="35">
        <v>2698.7</v>
      </c>
      <c r="C37" s="35">
        <v>2801.6</v>
      </c>
      <c r="D37" s="35">
        <f>+B37-C37</f>
        <v>-102.90000000000009</v>
      </c>
      <c r="E37" s="18"/>
      <c r="F37" s="11" t="s">
        <v>25</v>
      </c>
      <c r="G37" s="26">
        <v>66289.8</v>
      </c>
      <c r="H37" s="26">
        <v>87347.4</v>
      </c>
      <c r="I37" s="27">
        <f t="shared" si="1"/>
        <v>-21057.599999999991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66</v>
      </c>
      <c r="G39" s="40">
        <f>SUM(G32:G38)</f>
        <v>6579585.1000000015</v>
      </c>
      <c r="H39" s="40">
        <f>SUM(H32:H38)</f>
        <v>6600642.700000002</v>
      </c>
      <c r="I39" s="40">
        <f>+G39-H39</f>
        <v>-21057.600000000559</v>
      </c>
    </row>
    <row r="40" spans="1:9" ht="18.75" x14ac:dyDescent="0.25">
      <c r="A40" s="39" t="s">
        <v>67</v>
      </c>
      <c r="B40" s="41">
        <f>+B37+B35+B33+B31+B28+B22+B14+B12</f>
        <v>10747452</v>
      </c>
      <c r="C40" s="41">
        <f>+C37+C35+C33+C31+C28+C22+C14+C12</f>
        <v>10589844.999999998</v>
      </c>
      <c r="D40" s="41">
        <f>+B40-C40</f>
        <v>157607.00000000186</v>
      </c>
      <c r="E40" s="18"/>
      <c r="F40" s="39" t="s">
        <v>68</v>
      </c>
      <c r="G40" s="41">
        <f>+G28+G39</f>
        <v>10747452.000000002</v>
      </c>
      <c r="H40" s="41">
        <f>+H28+H39</f>
        <v>10589845.000000002</v>
      </c>
      <c r="I40" s="41">
        <f>+G40-H40</f>
        <v>157607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086DE-29DB-4514-B219-E8D0D56A6959}">
  <dimension ref="A1:I145"/>
  <sheetViews>
    <sheetView view="pageBreakPreview" topLeftCell="A33" zoomScaleNormal="90" zoomScaleSheetLayoutView="100" workbookViewId="0">
      <selection activeCell="C39" sqref="C39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83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45778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75615.5</v>
      </c>
    </row>
    <row r="13" spans="1:9" x14ac:dyDescent="0.25">
      <c r="A13" s="54" t="s">
        <v>6</v>
      </c>
      <c r="C13" s="10">
        <v>0</v>
      </c>
      <c r="G13" s="60"/>
      <c r="I13" s="61"/>
    </row>
    <row r="14" spans="1:9" x14ac:dyDescent="0.25">
      <c r="A14" s="54" t="s">
        <v>7</v>
      </c>
      <c r="C14" s="10">
        <v>7784.3</v>
      </c>
    </row>
    <row r="15" spans="1:9" ht="13.5" customHeight="1" x14ac:dyDescent="0.25">
      <c r="A15" s="54" t="s">
        <v>8</v>
      </c>
      <c r="C15" s="22">
        <v>444.1</v>
      </c>
      <c r="G15" s="60"/>
    </row>
    <row r="16" spans="1:9" ht="13.5" customHeight="1" x14ac:dyDescent="0.25">
      <c r="A16" s="51"/>
      <c r="C16" s="12">
        <f>SUM(C12:C15)</f>
        <v>83843.900000000009</v>
      </c>
      <c r="G16" s="60"/>
    </row>
    <row r="17" spans="1:7" x14ac:dyDescent="0.25">
      <c r="A17" s="53"/>
      <c r="C17" s="10"/>
    </row>
    <row r="18" spans="1:7" x14ac:dyDescent="0.25">
      <c r="A18" s="11" t="s">
        <v>9</v>
      </c>
      <c r="G18" s="60"/>
    </row>
    <row r="19" spans="1:7" x14ac:dyDescent="0.25">
      <c r="A19" s="54" t="s">
        <v>10</v>
      </c>
      <c r="C19" s="10">
        <v>12988.2</v>
      </c>
    </row>
    <row r="20" spans="1:7" x14ac:dyDescent="0.25">
      <c r="A20" s="54" t="s">
        <v>11</v>
      </c>
      <c r="C20" s="10">
        <v>6796.7</v>
      </c>
    </row>
    <row r="21" spans="1:7" ht="17.25" x14ac:dyDescent="0.25">
      <c r="A21" s="54" t="s">
        <v>12</v>
      </c>
      <c r="C21" s="22">
        <v>45.6</v>
      </c>
      <c r="G21" s="60"/>
    </row>
    <row r="22" spans="1:7" x14ac:dyDescent="0.25">
      <c r="A22" s="11"/>
      <c r="C22" s="12">
        <f>SUM(C19:C21)</f>
        <v>19830.5</v>
      </c>
      <c r="G22" s="60"/>
    </row>
    <row r="23" spans="1:7" x14ac:dyDescent="0.25">
      <c r="A23" s="11"/>
      <c r="C23" s="10"/>
    </row>
    <row r="24" spans="1:7" x14ac:dyDescent="0.25">
      <c r="A24" s="11" t="s">
        <v>13</v>
      </c>
      <c r="C24" s="10">
        <f>SUM(C16-C22)</f>
        <v>64013.400000000009</v>
      </c>
      <c r="D24" s="62"/>
    </row>
    <row r="25" spans="1:7" x14ac:dyDescent="0.25">
      <c r="A25" s="11"/>
      <c r="C25" s="10"/>
      <c r="G25" s="84"/>
    </row>
    <row r="26" spans="1:7" x14ac:dyDescent="0.25">
      <c r="A26" s="11" t="s">
        <v>14</v>
      </c>
      <c r="C26" s="10"/>
      <c r="G26" s="84"/>
    </row>
    <row r="27" spans="1:7" ht="17.25" x14ac:dyDescent="0.25">
      <c r="A27" s="11" t="s">
        <v>15</v>
      </c>
      <c r="C27" s="22">
        <v>60261.4</v>
      </c>
      <c r="E27" s="36"/>
    </row>
    <row r="28" spans="1:7" x14ac:dyDescent="0.25">
      <c r="A28" s="11"/>
      <c r="C28" s="10"/>
      <c r="E28" s="36"/>
    </row>
    <row r="29" spans="1:7" x14ac:dyDescent="0.25">
      <c r="A29" s="11" t="s">
        <v>16</v>
      </c>
      <c r="C29" s="10">
        <f>+C24-C27</f>
        <v>3752.0000000000073</v>
      </c>
      <c r="E29" s="63"/>
    </row>
    <row r="30" spans="1:7" x14ac:dyDescent="0.25">
      <c r="A30" s="11"/>
      <c r="C30" s="10"/>
    </row>
    <row r="32" spans="1:7" x14ac:dyDescent="0.25">
      <c r="A32" s="11"/>
      <c r="C32" s="10"/>
      <c r="E32" s="64"/>
      <c r="F32" s="65"/>
      <c r="G32" s="65"/>
    </row>
    <row r="33" spans="1:7" x14ac:dyDescent="0.25">
      <c r="A33" s="11" t="s">
        <v>17</v>
      </c>
      <c r="C33" s="10">
        <v>19910.2</v>
      </c>
      <c r="E33" s="66"/>
      <c r="F33" s="67"/>
      <c r="G33" s="67"/>
    </row>
    <row r="34" spans="1:7" x14ac:dyDescent="0.25">
      <c r="A34" s="11" t="s">
        <v>18</v>
      </c>
      <c r="C34" s="10">
        <v>-25.1</v>
      </c>
      <c r="E34" s="66"/>
      <c r="F34" s="67"/>
      <c r="G34" s="67"/>
    </row>
    <row r="35" spans="1:7" x14ac:dyDescent="0.25">
      <c r="A35" s="11"/>
      <c r="C35" s="10"/>
      <c r="E35" s="66"/>
      <c r="F35" s="67"/>
      <c r="G35" s="67"/>
    </row>
    <row r="36" spans="1:7" x14ac:dyDescent="0.25">
      <c r="A36" s="11" t="s">
        <v>19</v>
      </c>
      <c r="C36" s="10">
        <v>7830.2</v>
      </c>
      <c r="E36" s="66"/>
      <c r="F36" s="68"/>
      <c r="G36" s="68"/>
    </row>
    <row r="37" spans="1:7" x14ac:dyDescent="0.25">
      <c r="A37" s="11"/>
      <c r="C37" s="10"/>
      <c r="E37" s="66"/>
      <c r="F37" s="67"/>
      <c r="G37" s="67"/>
    </row>
    <row r="38" spans="1:7" x14ac:dyDescent="0.25">
      <c r="A38" s="11" t="s">
        <v>20</v>
      </c>
      <c r="E38" s="66"/>
      <c r="F38" s="68"/>
      <c r="G38" s="68"/>
    </row>
    <row r="39" spans="1:7" x14ac:dyDescent="0.25">
      <c r="A39" s="11" t="s">
        <v>21</v>
      </c>
      <c r="C39" s="10">
        <v>2152.8000000000002</v>
      </c>
      <c r="E39" s="66"/>
      <c r="F39" s="68"/>
      <c r="G39" s="68"/>
    </row>
    <row r="40" spans="1:7" x14ac:dyDescent="0.25">
      <c r="A40" s="11" t="s">
        <v>22</v>
      </c>
      <c r="C40" s="10">
        <v>1017.7</v>
      </c>
      <c r="E40" s="66"/>
      <c r="F40" s="67"/>
      <c r="G40" s="68"/>
    </row>
    <row r="41" spans="1:7" x14ac:dyDescent="0.25">
      <c r="A41" s="11" t="s">
        <v>23</v>
      </c>
      <c r="C41" s="10">
        <v>12994.8</v>
      </c>
      <c r="E41" s="66"/>
      <c r="F41" s="67"/>
      <c r="G41" s="67"/>
    </row>
    <row r="42" spans="1:7" ht="17.25" x14ac:dyDescent="0.25">
      <c r="A42" s="11" t="s">
        <v>24</v>
      </c>
      <c r="C42" s="50">
        <v>4610.7</v>
      </c>
      <c r="D42" s="28"/>
      <c r="E42" s="66"/>
      <c r="F42" s="69"/>
      <c r="G42" s="69"/>
    </row>
    <row r="43" spans="1:7" x14ac:dyDescent="0.25">
      <c r="A43" s="11"/>
      <c r="C43" s="10">
        <f>SUM(C39:C42)</f>
        <v>20776</v>
      </c>
      <c r="E43" s="66"/>
      <c r="F43" s="68"/>
      <c r="G43" s="68"/>
    </row>
    <row r="44" spans="1:7" x14ac:dyDescent="0.25">
      <c r="A44" s="11"/>
      <c r="C44" s="10"/>
      <c r="E44" s="70"/>
      <c r="F44" s="71"/>
      <c r="G44" s="71"/>
    </row>
    <row r="45" spans="1:7" x14ac:dyDescent="0.25">
      <c r="A45" s="11" t="s">
        <v>25</v>
      </c>
      <c r="C45" s="10">
        <f>+C29+C33+C34+C36-C43</f>
        <v>10691.30000000001</v>
      </c>
      <c r="D45" s="11"/>
      <c r="E45" s="72"/>
      <c r="F45" s="68"/>
      <c r="G45" s="68"/>
    </row>
    <row r="46" spans="1:7" s="11" customFormat="1" x14ac:dyDescent="0.25">
      <c r="B46" s="77"/>
      <c r="C46" s="10"/>
      <c r="E46" s="73"/>
      <c r="F46" s="74"/>
    </row>
    <row r="47" spans="1:7" s="11" customFormat="1" x14ac:dyDescent="0.25">
      <c r="A47" s="11" t="s">
        <v>26</v>
      </c>
      <c r="B47" s="77"/>
      <c r="C47" s="10"/>
    </row>
    <row r="48" spans="1:7" s="11" customFormat="1" ht="17.25" x14ac:dyDescent="0.25">
      <c r="A48" s="11" t="s">
        <v>27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28</v>
      </c>
      <c r="B50" s="48"/>
      <c r="C50" s="75">
        <f>+C45+C48</f>
        <v>10691.30000000001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no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no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CEA7C94340EF47A8771CE21BE7D4F8" ma:contentTypeVersion="14" ma:contentTypeDescription="Crear nuevo documento." ma:contentTypeScope="" ma:versionID="e73d5d69e3d9e4584be77af48763e1a3">
  <xsd:schema xmlns:xsd="http://www.w3.org/2001/XMLSchema" xmlns:xs="http://www.w3.org/2001/XMLSchema" xmlns:p="http://schemas.microsoft.com/office/2006/metadata/properties" xmlns:ns1="http://schemas.microsoft.com/sharepoint/v3" xmlns:ns3="eb571210-7c21-4078-a581-288b46caa18c" xmlns:ns4="4f653822-cffa-486b-92eb-1fb7d8f0fe59" targetNamespace="http://schemas.microsoft.com/office/2006/metadata/properties" ma:root="true" ma:fieldsID="133a8aea7f6871d68a87b61f86d9461f" ns1:_="" ns3:_="" ns4:_="">
    <xsd:import namespace="http://schemas.microsoft.com/sharepoint/v3"/>
    <xsd:import namespace="eb571210-7c21-4078-a581-288b46caa18c"/>
    <xsd:import namespace="4f653822-cffa-486b-92eb-1fb7d8f0fe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71210-7c21-4078-a581-288b46caa1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53822-cffa-486b-92eb-1fb7d8f0fe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7716F7-CF05-452A-BAE4-6043FEB8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458443-E798-4C91-966A-552F3D20727F}">
  <ds:schemaRefs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eb571210-7c21-4078-a581-288b46caa18c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4f653822-cffa-486b-92eb-1fb7d8f0fe5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F2E195D-5118-4049-B263-65FEC6657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571210-7c21-4078-a581-288b46caa18c"/>
    <ds:schemaRef ds:uri="4f653822-cffa-486b-92eb-1fb7d8f0fe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Hojas de cálculo</vt:lpstr>
      </vt:variant>
      <vt:variant>
        <vt:i4>13</vt:i4>
      </vt:variant>
      <vt:variant>
        <vt:lpstr>Rangos con nombre</vt:lpstr>
      </vt:variant>
      <vt:variant>
        <vt:i4>18</vt:i4>
      </vt:variant>
    </vt:vector>
  </HeadingPairs>
  <TitlesOfParts>
    <vt:vector baseType="lpstr" size="31">
      <vt:lpstr>ER Enero</vt:lpstr>
      <vt:lpstr>ESF Enero</vt:lpstr>
      <vt:lpstr>ER Febrero</vt:lpstr>
      <vt:lpstr>ESF Febrero</vt:lpstr>
      <vt:lpstr>ER Marzo</vt:lpstr>
      <vt:lpstr>ESF Marzo</vt:lpstr>
      <vt:lpstr>ER Abril</vt:lpstr>
      <vt:lpstr>ESF Abril</vt:lpstr>
      <vt:lpstr>ER Mayo</vt:lpstr>
      <vt:lpstr>ESF Mayo</vt:lpstr>
      <vt:lpstr>ER Junio</vt:lpstr>
      <vt:lpstr>ESF Junio</vt:lpstr>
      <vt:lpstr>ER Acumulado</vt:lpstr>
      <vt:lpstr>'ER Abril'!Área_de_impresión</vt:lpstr>
      <vt:lpstr>'ER Enero'!Área_de_impresión</vt:lpstr>
      <vt:lpstr>'ER Febrero'!Área_de_impresión</vt:lpstr>
      <vt:lpstr>'ER Junio'!Área_de_impresión</vt:lpstr>
      <vt:lpstr>'ER Marzo'!Área_de_impresión</vt:lpstr>
      <vt:lpstr>'ER Mayo'!Área_de_impresión</vt:lpstr>
      <vt:lpstr>'ESF Abril'!Área_de_impresión</vt:lpstr>
      <vt:lpstr>'ESF Enero'!Área_de_impresión</vt:lpstr>
      <vt:lpstr>'ESF Febrero'!Área_de_impresión</vt:lpstr>
      <vt:lpstr>'ESF Junio'!Área_de_impresión</vt:lpstr>
      <vt:lpstr>'ESF Marzo'!Área_de_impresión</vt:lpstr>
      <vt:lpstr>'ESF Mayo'!Área_de_impresión</vt:lpstr>
      <vt:lpstr>'ER Abril'!Títulos_a_imprimir</vt:lpstr>
      <vt:lpstr>'ER Enero'!Títulos_a_imprimir</vt:lpstr>
      <vt:lpstr>'ER Febrero'!Títulos_a_imprimir</vt:lpstr>
      <vt:lpstr>'ER Junio'!Títulos_a_imprimir</vt:lpstr>
      <vt:lpstr>'ER Marzo'!Títulos_a_imprimir</vt:lpstr>
      <vt:lpstr>'ER Mayo'!Títulos_a_imprimir</vt:lpstr>
    </vt:vector>
  </TitlesOfParts>
  <Manager/>
  <Company/>
  <LinksUpToDate>false</LinksUpToDate>
  <SharedDoc>false</SharedDoc>
  <HyperlinkBase/>
  <HyperlinksChanged>false</HyperlinksChanged>
  <AppVersion>16.0300</AppVersion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