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202300"/>
  <xr:revisionPtr revIDLastSave="0" documentId="13_ncr:1_{3C2CF4F2-71DC-4A56-846A-228603BCCF90}" xr6:coauthVersionLast="47" xr6:coauthVersionMax="47" xr10:uidLastSave="{00000000-0000-0000-0000-000000000000}"/>
  <bookViews>
    <workbookView xWindow="28680" yWindow="-120" windowWidth="29040" windowHeight="15720" xr2:uid="{3AEDCC3B-8A2C-4B2C-ADC1-0F6BAAA6EDD9}"/>
  </bookViews>
  <sheets>
    <sheet name="Plazas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309" i="1" l="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<sst xmlns="http://schemas.openxmlformats.org/spreadsheetml/2006/main" count="3400" uniqueCount="965">
  <si>
    <t>Codigo Plaza</t>
  </si>
  <si>
    <t>1</t>
  </si>
  <si>
    <t>2</t>
  </si>
  <si>
    <t>4</t>
  </si>
  <si>
    <t>Nombre de la Secretaría</t>
  </si>
  <si>
    <t>Entidad Territorial Certificada</t>
  </si>
  <si>
    <t>Vacantes</t>
  </si>
  <si>
    <t>Dependencia donde se desarrollará la práctica</t>
  </si>
  <si>
    <t>Programa académico requerido (según listado priorizado por el Ministerio del Trabajo)</t>
  </si>
  <si>
    <t>Modalidad</t>
  </si>
  <si>
    <t>Nivel de Formacion requerido para la plaza</t>
  </si>
  <si>
    <t>Descripción de las actividades a desarrollar</t>
  </si>
  <si>
    <t>Perfil del Aspirante a la practica Laboral</t>
  </si>
  <si>
    <t>PL</t>
  </si>
  <si>
    <t>001</t>
  </si>
  <si>
    <t>SE</t>
  </si>
  <si>
    <t xml:space="preserve">Secretaria de Educación </t>
  </si>
  <si>
    <t>Archipielago de San Andres Islas</t>
  </si>
  <si>
    <t>Area de Calidad Educativa</t>
  </si>
  <si>
    <t>Administracion de empresas</t>
  </si>
  <si>
    <t>Presencial</t>
  </si>
  <si>
    <t>Universitario</t>
  </si>
  <si>
    <t xml:space="preserve">Apoyar los procesos de evaluación educativas en la Secretaría y las Instituciones educativas </t>
  </si>
  <si>
    <t>Estudiante de últimos semestres de Administración de Negocios · Administración Empresarial · Administración Pública,  Administración de Organizaciones, con aval de la universidad para iniciar prácticas.Manejo básico o intermedio de Excel y herramientas de análisis de datos.Capacidad de redacción y síntesis de información.Interés por temas Planeación Estratégica, Gestión Documental y de Calidad .Habilidades de organización, trabajo en equipo y atención al detalle.</t>
  </si>
  <si>
    <t>002</t>
  </si>
  <si>
    <t>Área de Educación superior</t>
  </si>
  <si>
    <t xml:space="preserve">Administrador de empresa, economista </t>
  </si>
  <si>
    <t xml:space="preserve">1. Apoyar en la gestión, seguimiento y cargue de información de proyectos de inversión del área de educación superior.
2. Apoyar en la gestión documental y trámites administrativos de los proyectos del área de educación superior.                          3. Participar en reuniones de trabajo de la Secretaría de Educación del Departamento Archipiélago de San Andrés, Providencia y Santa Catalina.                                                4. Contestar oportunamente cada requerimiento asignado en el término establecido por ley, adjuntando los soportes si se requiere.                                                5. Las demás que le sean asignadas por el tutor del area. </t>
  </si>
  <si>
    <t>Estudiante de últimos semestres de Administración de empresas, Economía con aval de la universidad para iniciar prácticas.
Manejo intermedio de Excel y herramientas de análisis de datos.
Capacidad de redacción y síntesis de información.
Interés por temas económicos, sociales y financieros.
Habilidades de organización, trabajo en equipo y atención al detalle.</t>
  </si>
  <si>
    <t>003</t>
  </si>
  <si>
    <t>Área de Planeación Educativa</t>
  </si>
  <si>
    <t>Administrador de empresa, economista o administrador publico</t>
  </si>
  <si>
    <t xml:space="preserve">1. Apoyo en los procesos estratégicos que desarrolla la Secretaría de Educación en el Departamento Archipiélago de San Andrés, Providencia y Santa Catalina.                       2. Apoyar en la gestión, seguimiento y cargue de información de proyectos de inversión de la Secretaría de Educación del Departamento Archipiélago de San Andrés, Providencia y Santa Catalina, en las plataformas PIIP-DNP, entre otros.              3. Apoyar en la gestión documental y trámites administrativos de los proyectos de la Secretaría de Educación del Departamento Archipiélago de San Andrés, Providencia y Santa Catalina.                       4. Participar en reuniones de trabajo de la Secretaría de Educación del Departamento Archipiélago de San Andrés, Providencia y Santa Catalina.                                                5. Contestar oportunamente cada requerimiento asignado en el término establecido por ley, adjuntando los soportes si se requiere.                                                6. Las demás que le sean asignadas por el tutor del area. </t>
  </si>
  <si>
    <t>Estudiante de últimos semestres de Administración de empresas, Economía o administración pública con aval de la universidad para iniciar prácticas.
Manejo intermedio de Excel y herramientas de análisis de datos.
Capacidad de redacción y síntesis de información.
Interés por temas económicos, sociales y financieros.
Habilidades de organización, trabajo en equipo y atención al detalle.</t>
  </si>
  <si>
    <t>004</t>
  </si>
  <si>
    <t>Área de Administrativa y Financiera</t>
  </si>
  <si>
    <t>Contaduria publica</t>
  </si>
  <si>
    <t>Apoyar la elaboración de informes económicos, financieros y de seguimiento a proyectos.Prestar sus servicios Profesionales en Contabilidad al servicio de la Secretaria de Educación y la gobernación Departamental, en el área Administrativa y Financiera y Contratación.</t>
  </si>
  <si>
    <t>Estudiante de últimos semestres de Contaduria, con aval de la universidad para iniciar prácticas.Manejo básico o intermedio de Excel y herramientas de análisis de datos.Capacidad de redacción y síntesis de información.Interés por temas económicos, sociales y financieros.Habilidades de organización, trabajo en equipo y atención al detalle.</t>
  </si>
  <si>
    <t>005</t>
  </si>
  <si>
    <t>Área de Cobertura</t>
  </si>
  <si>
    <t>Los contadores públicos son responsables de la verificación y control de los recursos asignados, asegurando que se utilicen de manera adecuada y que se cumplan los estándares establecidos. 
1. Identificar y verificar los saldos no ejecutados y rendimientos financieros que 
quedaron de la vigencia anterior en conjunto con la Secretario (a) de Educación y la 
Secretaria de Hacienda. 
2. Actualizar o elaborar el estudio de costos 
3. Actualizar o realizar el análisis del sector con el resto del equipo PAE 
4. Elaborar o actualizar la matriz de riesgos con el resto del equipo PAE 
5. Establecer la disponibilidad presupuestal 
6. Planeación y programación presupuestal 
7. Definición e identificación de fuentes de financiación, trabajo articulado con la o el 
Secretario de Educación 
8. Reporte de la información del CHIP 
9. Reporte semestral de la operación del PAE 
10. Realizar el reporte de la información en la categoría UApA – PAE, de acuerdo a la 
Resolución 332 de 2021. 
11. Reporte mensual de la operación</t>
  </si>
  <si>
    <t>Habilidades como la facilidad de expresión oral y escrita, desarrollo de operaciones numéricas básicas, dominio básico de tecnologías de la información y la comunicación, y un actuar ético y corresponsable con su entorno. Además, se espera que el aspirante tenga interés por el aprendizaje de una segunda lengua y una inclinación por el mejoramiento social.</t>
  </si>
  <si>
    <t>006</t>
  </si>
  <si>
    <t>Area de Tecnologia</t>
  </si>
  <si>
    <t xml:space="preserve">Diseño grafico / diseño multimedia </t>
  </si>
  <si>
    <t>Apoyo de Páginas Web y Multimedia en la Secretaría de Educación, digitalización, comunicación y gestión de recursos pedagógicos. Apoyo en la gestión técnica web con la creación de contenidos visuales y audiovisuales para la comunidad educativa</t>
  </si>
  <si>
    <t>Estudiante de últimos semestres de Diseño Gráfico /
Diseño, con aval de la universidad para iniciar prácticas.
Manejo básico o intermedio de Excel y herramientas de análisis de datos.
Capacidad de redacción y síntesis de información.
Interés por temas de multimedia y paginas Web
Habilidades de organización, trabajo en equipo y atención al detalle.</t>
  </si>
  <si>
    <t>007</t>
  </si>
  <si>
    <t>Ingenieria de sistemas</t>
  </si>
  <si>
    <t>Apoyar la elaboración de informes económicos, financieros y de seguimiento a proyectos.Prestar sus servicios Profesionales en Ingenieria de sistemas al servicio de la Secretaria de Educación y la gobernación Departamental, en el área Administrativa y Financiera y Contratación.</t>
  </si>
  <si>
    <t>Estudiante de últimos semestres de Ingenieria de sistemas, con aval de la universidad para iniciar prácticas.Manejo básico o intermedio de Excel y herramientas de análisis de datos.Capacidad de redacción y síntesis de información.Interés por temas económicos, sociales y financieros.Habilidades de organización, trabajo en equipo y atención al detalle.</t>
  </si>
  <si>
    <t>008</t>
  </si>
  <si>
    <t xml:space="preserve">Ingenieria industrial </t>
  </si>
  <si>
    <t xml:space="preserve">1. Actualizar o realizar el análisis del sector con el resto del equipo PAE 
2. Elaborar o actualizar la matriz de riesgos con el resto del equipo PAE 
3. Describir el área geográfica para la compra de alimentos 
4. Verificar que el operador cuente con el personal apropiado, preparado y capacitado 
5. Verificar el cumplimiento de las condiciones de las áreas donde se prestará el  servicio de alimentación escolar en las cocinas y comedores escolares 
6. Verificar el cumplimiento de las condiciones de las condiciones de dotación de equipos y menaje. 
7. Registro de proveedores de materias primas, lotes y fechas de vencimiento. 
8. Registro de tiempo de recepción de la materia prima hasta el almacenamiento. 
9. Verificación de las prácticas de almacenamiento de las materias primas (refrigerados, congelados, productos secos) y productos químicos 
10. Monitoreo del Kardex 
11. Verificar las condiciones de procesos de: Recepción, descongelación, operaciones 
de fabricación, preparación, ensamble y distribución. 
12. Elaborar la ficha técnica y los avisos relacionados al PAE y colocar en las vitrinas 
de los establecimientos educativos 
13. Realizar inventario y verificación de equipos, utensilios y menaje 
14. Verificar Programa de Capacitación </t>
  </si>
  <si>
    <t>De ser capaz de proponer soluciones creativas para optimizar procesos en empresas. 
Manejar diversas tareas y retos en un entorno laboral dinámico. 
Poseer una sólida base en matemáticas.
Valora la ética y la responsabilidad social en la optimización de procesos. 
Desarrolla habilidades de comunicación efectiva y trabajo en equipo.</t>
  </si>
  <si>
    <t>009</t>
  </si>
  <si>
    <t xml:space="preserve">1. Analizar, diseñar y mejorar los procesos del área de educación superior.                    2. Apoyar en la elaboración del informe de gestión del área de educación superior.                3. Apoyar la elaboración de informes económicos, financieros y de seguimiento a proyectos de inversión del área de educación superior.                                       4.  Participar en reuniones de trabajo de la Secretaría de Educación del Departamento Archipiélago de San Andrés, Providencia y Santa Catalina.                                                5. Contestar oportunamente cada requerimiento asignado en el término establecido por ley.                                       6. Las demás que le sean asignadas por el tutor del área. </t>
  </si>
  <si>
    <t>Estudiante de últimos semestres de Ingeniería de industrial con aval de la universidad para iniciar prácticas.
Manejo intermedio de Excel y herramientas de análisis de datos.
Capacidad de redacción y síntesis de información.
Interés por temas económicos, sociales y financieros.
Habilidades de organización, trabajo en equipo y atención al detalle.</t>
  </si>
  <si>
    <t>010</t>
  </si>
  <si>
    <t xml:space="preserve">1. Apoyo en el diseño y la consolidación del informe de gestión de la Secretaría de Educación del Departamento Archipiélago de San Andrés, Providencia y Santa Catalina,                 2. Analizar, diseñar y mejorar los procedimientos internos de la secretaría para hacerlos más rápidos y eficientes.       3. Apoyar la elaboración de informes económicos, financieros y de seguimiento a proyectos de inversión de la Secretaría de Educación del Departamento Archipiélago de San Andrés, Providencia y Santa Catalina, en las plataformas PIIP-DNP, entre otros.                                        4.  Participar en reuniones de trabajo de la Secretaría de Educación del Departamento Archipiélago de San Andrés, Providencia y Santa Catalina.                                                5. Contestar oportunamente cada requerimiento asignado en el término establecido por ley.                                       6. Las demás que le sean asignadas por el tutor del área. </t>
  </si>
  <si>
    <t>011</t>
  </si>
  <si>
    <t xml:space="preserve">Apoyo Analisis de datos, Gestión de Inventarios, Distribución Mejora de Procesos Administrativos y Análisis de Datos  en la Secretaría de Educación, </t>
  </si>
  <si>
    <t>Estudiante de últimos semestres de Ingeniería Industrial, con aval de la universidad para iniciar prácticas.
Manejo básico o intermedio de Excel y herramientas de análisis de datos.
Capacidad de redacción y síntesis de información.
Interés por temas de optimización de procesos
Habilidades de organización, trabajo en equipo y atención al detalle.</t>
  </si>
  <si>
    <t>012</t>
  </si>
  <si>
    <t>Seguridad y salud en el trabajo</t>
  </si>
  <si>
    <t>Identificar y gestionar los riesgos que pueden afectar a la comunidad educativa, como amenazas naturales y humanas. 
Implementar medidas preventivas y de mitigación para reducir el impacto de los riesgos identificados. 
Proporcionar educación y formación a estudiantes y personal sobre la gestión del riesgo y la respuesta ante emergencias. 
Establecer un plan de emergencias que defina responsabilidades y procedimientos para actuar en situaciones de riesgo. 
Desarrollar estrategias para la recuperación después de un evento y promover la sostenibilidad en la gestión del riesgo. 
Acompañar a la instituciones educativas en la formulación y actualización de planes de emergencia.</t>
  </si>
  <si>
    <t xml:space="preserve">Ser un profesional con un enfoque integral y sistémico, capaz de liderar e implementar modelos organizacionales. Este perfil incluye habilidades en medicina preventiva, higiene y seguridad industrial, administración y gestión del riesgo, ergonomía y auditoría. Además, debe tener la capacidad de gestionar sistemas de gestión de la seguridad y salud en el trabajo (SG-SST) y desempeñarse en cargos directivos, administrativos y operativos para la gestión en la identificación, prevención y control de riesgos escolares. </t>
  </si>
  <si>
    <t>013</t>
  </si>
  <si>
    <t>Sociologia</t>
  </si>
  <si>
    <t>Apoyar la implementación de los procesos del área de calidad en la Instituciones educativas</t>
  </si>
  <si>
    <t>Estudiante de últimos semestres de Sociología y Trabajo Social · Sociología Aplicada · Ciencias Sociales con énfasis en Sociología , con aval de la universidad para iniciar prácticas.
formación interdisciplinaria (historia, geografía, sociología, política), capacitado para analizar críticamente la realidad social. Diseña estrategias pedagógicas innovadoras, gestiona proyectos sociales y fomenta competencias ciudadanas, inclusión y transformación social en contextos educativos y comunitarios
Interés por aprender idiomas, y solucion de conflictos
Habilidades de organización, trabajo en equipo y atención al detalle.</t>
  </si>
  <si>
    <t>014</t>
  </si>
  <si>
    <t>1. Analizar bases de datos del sistema educativo para generar informes de alto nivel.                                                              2. Analizar indicadores sociales y educativos y proponer mejoras para reducir las brechas en educación.                                                      3. Evaluar cómo las políticas educativas actuales afectan a la comunidad y proponer mejoras basadas en evidencia.                       4.  Apoyar en los procedimientos de investigación educativa del área de educación superior.</t>
  </si>
  <si>
    <t>Estudiante de últimos semestres de Sociología con aval de la universidad para iniciar prácticas.
Manejo básico de Excel y herramientas de análisis de datos.
Capacidad de redacción y síntesis de información.
Interés por temas económicos, sociales y financieros.
Habilidades de organización, trabajo en equipo y atención al detalle.</t>
  </si>
  <si>
    <t>015</t>
  </si>
  <si>
    <t xml:space="preserve">Tecnico en administracion </t>
  </si>
  <si>
    <t xml:space="preserve">Presencial </t>
  </si>
  <si>
    <t>Tecnico</t>
  </si>
  <si>
    <t>Apoyar en actividades administrativas del área</t>
  </si>
  <si>
    <t>Estudiante de últimos semestres de Técnico en Gestión Empresarial · Técnico en Administración de Negocios · Técnico en Gestión de Entidades Públicas, con aval de la universidad para iniciar prácticas. apoyar la gestión administrativa, financiera, de recursos humanos y documental de la entidad, garantizando el cumplimiento de las políticas educativas, la eficiencia operativa y la correcta atención a la comunidad educativa. Manejo básico o intermedio de Excel y herramientas de análisis de datos. Habilidades de organización, trabajo en equipo y atención al detalle.</t>
  </si>
  <si>
    <t>016</t>
  </si>
  <si>
    <t>Trabajo social</t>
  </si>
  <si>
    <t xml:space="preserve">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</si>
  <si>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Empatía, habilidades de comunicación, pensamiento crítico, resiliencia emocional y valores éticos.</t>
  </si>
  <si>
    <t>017</t>
  </si>
  <si>
    <t>1. Apoyo a la entidad territorial en la aplicación de criterios de selección de la población 
beneficiaria del programa y su reporte oportuno 
2. Establecer los mecanismos canales y estrategias de comunicación de los diferentes 
actores del PAE 
3. Establecer y gestionar priorización de sedes educativas y grados realizando los 
ajustes de acuerdo a las directrices de la unidad administrativa alimentos para 
aprender 
4. Propiciar la participación corresponsable sentando las bases y dar a conocer 
oportunamente el funcionamiento del PAE para un mayor y más eficiente control 
social a través de los mecanismos, como: 
 Mesas publicas 
 Participación en los comités de alimentación escolar 
 Rendición de cuentas 
 Veedurías ciudadanas 
5. Atener de manera oportuna el trámite de las denuncias proveniente de la 
comunidad, 
6. Acompañar y garantizar que las instituciones educativas realicen la conformación del Comité de Alimentación  Escolar – CAE 
7. Realizar capacitación a los comités de Alimentación Escolar 
8. Hacer seguimiento a los Comités de Alimentación Escolar</t>
  </si>
  <si>
    <t xml:space="preserve">Debe demostrar una sensibilidad hacia las problemáticas sociales de su entorno. Debe tener habilidades interpersonales y la capacidad de analizar realidades complejas. Además, es fundamental que el aspirante posea curiosidad y un enfoque diferencial y de derechos en sus relaciones con los demás y con el entorno. </t>
  </si>
  <si>
    <t>018</t>
  </si>
  <si>
    <t xml:space="preserve">Área de Educación inicial y Ludoteca </t>
  </si>
  <si>
    <t>Realizar el proceso de focalización y caracterización de las y los participantes de la ludoteca de la mano de los actores locales en cada comunidad.
Planear, diseñar, implementar, evaluar y ajustar las experiencias de juego con las y los participantes dejando documentado estos procesos y elaborando informes de la gestión.
Vincular e integrar a las familias fomentando el intercambio de experiencias para el fortalecimiento de vinculos afectivos a través del juego, talleres y encuentros formativos con padres, madres y cuidadores.
Realizar acciones de articulación para la garantía de derechos de las y los participantes insertándose en las rutas de atención integral.</t>
  </si>
  <si>
    <t>Estudiante de mínimo quinto semestre de trabajo social.
habilidades para planear, diseñar, desarrollar propuestas y experiencias
creativas basadas en el juego (sensibilidad lúdica, actitud manifiesta en querer jugar y saber jugar).
Capacidad de movilizar la participación de familia y comunidades en la Ludoteca.
habilidad para la gestión y articulación de acciones que favorezcan el
cumplimiento del plan y metas de la ludoteca.</t>
  </si>
  <si>
    <t>019</t>
  </si>
  <si>
    <t>INSPECCION Y VIGILANCIA</t>
  </si>
  <si>
    <t xml:space="preserve">Brindar orientación y apoyo psicosocial a estudiantes y padres de familia en situaciones de riesgo o vulnerabilidad, 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</si>
  <si>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020</t>
  </si>
  <si>
    <t xml:space="preserve">Desarrollar actividades educativas y talleres sobre prevención de violencia, convivencia, salud mental, fortalecimiento familiar y desarrollo a la comunidad educativa 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</si>
  <si>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021</t>
  </si>
  <si>
    <t xml:space="preserve">Hacer seguimiento y evaluación de los procesos de atención e intervención social. 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</si>
  <si>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022</t>
  </si>
  <si>
    <t xml:space="preserve">Promover la convivencia, la inclusiónl, los derechos humanos y la participación a la comunidad educativa. 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</si>
  <si>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023</t>
  </si>
  <si>
    <t xml:space="preserve">Atlantico </t>
  </si>
  <si>
    <t>AREA DE ATENCION AL CIUDADANO -  ARCHIVO 1 SEDE BARRANQUILLA</t>
  </si>
  <si>
    <t>Tecnico en archivo</t>
  </si>
  <si>
    <t>PRESENCIAL</t>
  </si>
  <si>
    <t>• Apoyar la organización, clasificación y archivo de documentos conforme a las normas de gestión documental. 
• Ejecutar procesos de recepción, radicación y distribución de correspondencia, garantizando su adecuado trámite. 
• Mantener actualizado el sistema de archivo, asegurando la correcta conservación y custodia de los documentos. 
• Aplicar las tablas de retención documental (TRD) y demás instrumentos archivísticos definidos por la entidad. 
• Apoyar la digitalización y sistematización de documentos, cuando aplique. 
• Facilitar la consulta y préstamo de documentos, cumpliendo con los procedimientos establecidos. 
• Velar por la integridad, confidencialidad y disponibilidad de la información documental. 
• Apoyar la depuración y eliminación documental, conforme a las normas vigentes. 
• Registrar y controlar los documentos en los sistemas de información utilizados por la entidad. 
• Cumplir con las políticas de gestión documental, archivo y transparencia.</t>
  </si>
  <si>
    <t>Estudiante de últimos semestres de Téc. en Archivistica / Téc. en Archivos y Gestión Documental /Téc. en Administración de Archivos, con aval de la universidad para iniciar prácticas.
Manejo básico o intermedio de Excel y herramientas de análisis de datos.
Capacidad de redacción y síntesis de información.
Habilidades de organización, trabajo en equipo.</t>
  </si>
  <si>
    <t>024</t>
  </si>
  <si>
    <t>AREA DE ATENCION AL CIUDADANO -ARCHIVO 1  SEDE BARRANQUILLA</t>
  </si>
  <si>
    <t>Tecnico en gestion documental</t>
  </si>
  <si>
    <t>025</t>
  </si>
  <si>
    <t>AREA DE ATENCION AL CIUDADANO -ARCHIVO 1 SEDE BARRANQUILLA</t>
  </si>
  <si>
    <t>Tecnologo en gestion documental</t>
  </si>
  <si>
    <t xml:space="preserve">Tecnologico </t>
  </si>
  <si>
    <t>026</t>
  </si>
  <si>
    <t>CALIDAD - SED ATLÁNTICO  SEDE BARRANQUILLA 1</t>
  </si>
  <si>
    <t>Comunicacion social / periodismo / organizacional</t>
  </si>
  <si>
    <t>•  Apoyar la formulación e implementación de estrategias de comunicación institucional. 
•  Elaborar y difundir contenidos informativos para medios internos y externos. 
•  Apoyar la divulgación de programas, proyectos y actividades de la entidad. 
•  Coordinar actividades de comunicación y prensa institucional. 
•  Redactar comunicados, informes y material informativo. 
•  Administrar contenidos para medios digitales y redes institucionales. 
•  Apoyar campañas de información y participación ciudadana. 
•  Velar por la adecuada imagen institucional. 
•  Apoyar eventos institucionales y actividades de divulgación. 
•  Elaborar informes sobre actividades de comunicación realizadas.</t>
  </si>
  <si>
    <t>•Estudiante de últimos semestres de Comunicación Social y Periodismo / Comunicación Organizacional / Comunicación Audiovisual con aval de la universidad para iniciar prácticas. 
•Uso de software y plataformas digitales para la creación, producción y difusión de contenidos.
•Capacidad para estructurar elementos visuales que apoyen la comunicación institucional. 
•Participación en campañas y estrategias de comunicación. 
•Manejo de contenidos en páginas web, redes sociales u otros canales. 
•Capacidad de redacción y síntesis de información.
•Habilidades de organización, trabajo en equipo.</t>
  </si>
  <si>
    <t>027</t>
  </si>
  <si>
    <t>CALIDAD - SED ATLÁNTICO SEDE BARRANQUILLA 2</t>
  </si>
  <si>
    <t>028</t>
  </si>
  <si>
    <t xml:space="preserve">• Apoyar la divulgación de información institucional a través de medios físicos y digitales. 
• Diseñar piezas comunicativas para campañas, programas y proyectos. 
• Apoyar la estrategia de comunicación institucional. 
• Administrar contenidos visuales para medios digitales (redes, web, etc.). 
• Elaborar material gráfico y publicitario. 
• Velar por la imagen institucional de la entidad. 
• Apoyar eventos y actividades de comunicación. </t>
  </si>
  <si>
    <t>•Estudiante de últimos semestres de Diseñador Gráfico / Diseño Visual / Diseño de Comunicación / Diseño Digital / Diseño de Medios Interactivos con aval de la universidad para iniciar prácticas. 
•Uso de software y plataformas digitales para la creación y difusión de contenidos.
•Capacidad para estructurar elementos visuales que apoyen la comunicación institucional. 
•Participación en campañas y estrategias de comunicación. 
•Manejo de contenidos en páginas web, redes sociales u otros canales. 
•Capacidad de redacción y síntesis de información.
•Habilidades de organización, trabajo en equipo.</t>
  </si>
  <si>
    <t>029</t>
  </si>
  <si>
    <t>COMUNICACIONES - SED ATLÁNTICO  SEDE BARRANQUILLA 1</t>
  </si>
  <si>
    <t>030</t>
  </si>
  <si>
    <t>FINANCIERA - SED ATLÁNTICO (BARRANQUILLA)</t>
  </si>
  <si>
    <t>Economia</t>
  </si>
  <si>
    <t xml:space="preserve">• Elaborar y analizar estudios económicos, financieros y estadísticos que apoyen la toma de decisiones de la entidad. 
• Participar en la formulación, seguimiento y evaluación de planes, programas y proyectos, aplicando herramientas de análisis económico. 
• Realizar análisis de costos, presupuestos y proyecciones financieras. 
• Apoyar la elaboración y seguimiento del presupuesto, garantizando coherencia con los lineamientos institucionales. 
• Generar informes técnicos y reportes económicos requeridos por la entidad o entes de control. 
• Aplicar metodologías de evaluación económica y financiera de proyectos. 
• Analizar indicadores de gestión, eficiencia y desempeño institucional. 
• Apoyar procesos de planeación estratégica y gestión pública. 
• Realizar consolidación y análisis de información estadística para la toma de decisiones. 
• Cumplir con las normas y políticas en materia económica, presupuestal y financiera.
</t>
  </si>
  <si>
    <t>Estudiante de últimos semestres de Economía y Finanzas / Negocios internacionales, con aval de la universidad para iniciar prácticas.
Manejo intermedio / avanzado de Excel y herramientas de análisis de datos.
Capacidad de redacción y síntesis de información.
Interés por temas económicos, sociales y financieros.
Habilidades de organización, trabajo en equipo y atención al detalle.</t>
  </si>
  <si>
    <t>031</t>
  </si>
  <si>
    <t>COBERTURA - SED ATLÁNTICO (BARRANQUILLA)</t>
  </si>
  <si>
    <t>Estadistica</t>
  </si>
  <si>
    <t>•Recolectar, procesar y analizar información estadística requerida por la entidad. 
•Diseñar y aplicar metodologías estadísticas para el análisis de datos institucionales. 
•Elaborar estudios e informes técnicos basados en análisis cuantitativos. 
•Construir, validar y hacer seguimiento a indicadores de gestión, resultado e impacto. 
•Apoyar la formulación, seguimiento y evaluación de planes, programas y proyectos mediante análisis estadístico. 
•Realizar depuración, consolidación y validación de bases de datos. 
•Generar reportes e informes para la toma de decisiones. 
•Apoyar procesos de planeación institucional mediante análisis de información. 
•Aplicar herramientas tecnológicas y software estadístico para el procesamiento de datos. 
•Garantizar la calidad, consistencia y confiabilidad de la información.</t>
  </si>
  <si>
    <t>Estudiante de últimos semestres de Estadistica / Matemáticas con aval de la universidad para iniciar prácticas.
Manejo intermedio / avanzado de Excel y herramientas de análisis de datos.
Capacidad de redacción y síntesis de información.
Habilidades de organización, trabajo en equipo.</t>
  </si>
  <si>
    <t>032</t>
  </si>
  <si>
    <t>CALIDAD - SED ATLÁNTICO (BARRANQUILLA)</t>
  </si>
  <si>
    <t>•  Administrar y mantener los sistemas de información de la entidad. 
•  Brindar soporte técnico a usuarios en herramientas y plataformas tecnológicas. 
•  Desarrollar, implementar o ajustar aplicaciones y soluciones informáticas. 
•  Gestionar bases de datos y asegurar su integridad y disponibilidad. 
•  Apoyar la seguridad de la información y los sistemas. 
•  Realizar mantenimiento preventivo y correctivo de equipos y sistemas. 
•  Administrar redes y recursos tecnológicos (cuando aplica). 
•  Elaborar informes técnicos sobre el estado de los sistemas. 
•  Apoyar la implementación de políticas de tecnologías de la información. 
•  Garantizar el adecuado funcionamiento de las plataformas tecnológicas</t>
  </si>
  <si>
    <t>•Estudiante de últimos semestres de Ing. Informática / Ing. de Software / Ing. Telemática con aval de la universidad para iniciar prácticas.
•Manejo intermedio / avanzado de Excel y herramientas de análisis de datos.
•Mejora de sistemas existentes 
•Automatización de procesos 
•Gestión tecnológica
•Capacidad de redacción y síntesis de información.
•Habilidades de organización, trabajo en equipo.</t>
  </si>
  <si>
    <t>033</t>
  </si>
  <si>
    <t>034</t>
  </si>
  <si>
    <t>035</t>
  </si>
  <si>
    <t xml:space="preserve">Ingenieria de software </t>
  </si>
  <si>
    <t>•  Diseñar, desarrollar e implementar aplicaciones de software según necesidades institucionales. 
•  Realizar mantenimiento y mejora de sistemas existentes. 
•  Participar en el análisis de requerimientos funcionales y técnicos. 
•  Apoyar la automatización de procesos mediante soluciones tecnológicas. 
•  Realizar pruebas, validación y documentación de software. 
•  Gestionar y apoyar la administración de bases de datos. 
•  Garantizar la calidad, seguridad y funcionamiento de las aplicaciones. 
•  Brindar soporte técnico relacionado con aplicaciones desarrolladas o implementadas. 
•  Elaborar documentación técnica e informes de desarrollo. 
•  Aplicar buenas prácticas de desarrollo y políticas de tecnología de la entidad.</t>
  </si>
  <si>
    <t>•Estudiante de últimos semestres de Ing. de Sistemas y Computación / Ing. en Desarrollo de Software / Ing.  Informática con aval de la universidad para iniciar prácticas.
•Manejo intermedio / avanzado de Excel y herramientas de análisis de datos. 
•Mejora de sistemas existentes 
•Automatización de procesos 
•Gestión tecnológica
•Capacidad de redacción y síntesis de información.
•Habilidades de organización, trabajo en equipo.</t>
  </si>
  <si>
    <t>036</t>
  </si>
  <si>
    <t>•  Analizar y optimizar procesos administrativos y operativos de la entidad. 
•  Apoyar la formulación, seguimiento y evaluación de planes, programas y proyectos. 
•  Realizar análisis de eficiencia, productividad y uso de recursos. 
•  Diseñar e implementar mejoras en procesos institucionales. 
•  Elaborar estudios técnicos y administrativos. 
•  Apoyar la gestión de indicadores de desempeño y control de gestión. 
•  Participar en la planeación estratégica de la entidad. 
•  Realizar seguimiento a metas, resultados e indicadores. 
•  Apoyar la gestión de calidad y mejoramiento continuo. 
•  Elaborar informes técnicos para la toma de decisiones.</t>
  </si>
  <si>
    <t>•Estudiante de últimos semestres de Ing. De Producción / Ing. de Procesos / Ing. Empresarial con aval de la universidad para iniciar prácticas.
Manejo intermedio / avanzado de Excel y herramientas de análisis de datos.
•Análisis de procesos 
•Planeación 
•Evaluación de gestión 
•Apoyo administrativo y estratégico
•Capacidad de redacción y síntesis de información.
•Habilidades de organización, trabajo en equipo.</t>
  </si>
  <si>
    <t>037</t>
  </si>
  <si>
    <t>038</t>
  </si>
  <si>
    <t>SISTEMAS - SED ATLÁNTICO (BARRANQUILLA)</t>
  </si>
  <si>
    <t>039</t>
  </si>
  <si>
    <t>Barrancabermeja - Santander</t>
  </si>
  <si>
    <t>Apoyo en estrategias de comunicación institucional (Dirección de Calidad Educativa)</t>
  </si>
  <si>
    <t>Comunicacion social</t>
  </si>
  <si>
    <t>1. Diseñar y difundir campañas sobre programas educativos, convivencia escolar y calidad académica.
2. Elaborar contenidos (boletines, piezas gráficas, redes sociales) dirigidos a estudiantes, docentes y familias.
3. Apoyar la visibilización de buenas prácticas en instituciones educativas.</t>
  </si>
  <si>
    <t>Estudiante de últimos semestres de Comunicación social, con aval de la universidad para iniciar prácticas.                                                                                                                                                                 Conocimientos en comunicación institucional, periodismo, diseño de contenidos y manejo de medios digitales.
Manejo básico o intermedio de Excel y herramientas de análisis de datos.
Habilidades de redacción, síntesis y producción de contenidos institucionales para distintos públicos.
Conocimiento básico o intermedio de redes sociales, gestión de canales digitales y comunicación organizacional.
Capacidad para sistematizar información y gestionar bases de datos de comunicación..                                                                                                        Habilidades de organización, trabajo en equipo y atención al detalle.</t>
  </si>
  <si>
    <t>040</t>
  </si>
  <si>
    <t>Divulgación de procesos de acceso y permanencia (Dirección de Cobertura Educativa)</t>
  </si>
  <si>
    <t>1. Crear campañas informativas sobre matrículas, traslados y permanencia escolar.
2. Redactar mensajes claros para orientar a la comunidad sobre rutas de acceso al sistema educativo.
3. Apoyar en la gestión de canales de atención al ciudadano (redes sociales, correo, etc.).</t>
  </si>
  <si>
    <t>041</t>
  </si>
  <si>
    <t>Gestión de información y comunicación interna (Dirección de Administración del Sector Educativo e Inspección, Vigilancia y Control)</t>
  </si>
  <si>
    <t>1. Apoyar la elaboración de comunicados internos, informes y material informativo para funcionarios.
2. Sistematizar información relevante para mejorar la transparencia y el flujo de comunicación.
3. Colaborar en la comunicación de normativas, procesos de control y atención de quejas de manera clara y accesible.</t>
  </si>
  <si>
    <t>042</t>
  </si>
  <si>
    <t>Apoyo en procesos de inclusión y bienestar estudiantil (Dirección de Calidad Educativa)</t>
  </si>
  <si>
    <t>1. Participar en la identificación de factores sociales que afectan el rendimiento académico (situaciones familiares, económicas, convivencia escolar).
2. Apoyar programas de orientación, prevención del acoso escolar y fortalecimiento de habilidades socioemocionales.
3. Acompañar a estudiantes en riesgo de deserción mediante seguimiento psicosocial.</t>
  </si>
  <si>
    <t>Estudiante de últimos semestres de Trabajo Social, con aval de la universidad para iniciar prácticas.                                                                                                                                                                 Conocimientos en intervención social, psicología comunitaria y bienestar estudiantil.
Manejo básico o intermedio de Excel y herramientas de análisis de datos.
Capacidad de redacción de informes sociales, actas y registros de seguimiento.
Nociones de metodologías de intervención social y trabajo con comunidades vulnerables.
Habilidades para el análisis de información social y elaboración de diagnósticos.                                                                                                        Habilidades de organización, trabajo en equipo y atención al detalle.</t>
  </si>
  <si>
    <t>043</t>
  </si>
  <si>
    <t>Apoyo en procesos de verificación y atención a la comunidad (Dirección de Inspección, Vigilancia y Control)</t>
  </si>
  <si>
    <t>1. Participar en la atención de quejas o solicitudes relacionadas con derechos educativos.
2. Apoyar la elaboración de informes sobre condiciones sociales en instituciones educativas.
3. Contribuir a procesos de seguimiento al cumplimiento de normativas relacionadas con el bienestar estudiantil.</t>
  </si>
  <si>
    <t>Estudiante de últimos semestres de Trabajo social, con aval de la universidad para iniciar prácticas.                                                                                                                                                                 Conocimientos en intervención social, psicología comunitaria y bienestar estudiantil.
Manejo básico o intermedio de Excel y herramientas de análisis de datos.
Capacidad de redacción de informes sociales, actas y registros de seguimiento.
Nociones de metodologías de intervención social y trabajo con comunidades vulnerables.
Habilidades para el análisis de información social y elaboración de diagnósticos.                                                                                                        Habilidades de organización, trabajo en equipo y atención al detalle.</t>
  </si>
  <si>
    <t>044</t>
  </si>
  <si>
    <t>Gestión y seguimiento a la permanencia escolar (Dirección de Cobertura Educativa)</t>
  </si>
  <si>
    <t>1. Colaborar en estrategias para prevenir la deserción escolar, como visitas domiciliarias o contacto con familias.
2. Sistematizar información sobre estudiantes en riesgo y apoyar el análisis de datos sociales.
3. Apoyar campañas de matrícula y reintegración al sistema educativo.</t>
  </si>
  <si>
    <t>045</t>
  </si>
  <si>
    <t>Bello - Antioquia</t>
  </si>
  <si>
    <t>Subsecretara de calidad y cobertura</t>
  </si>
  <si>
    <t>Comunicador audivisual</t>
  </si>
  <si>
    <t>Apoyar las Actividades  Administratitvas relacionadas con la comunicación y piezas audiovisuales para la subsecretaria de calidd y cobertura.
Apoyar la proyección de cartas, Oficios, memorando actas.
Apoyar  en la Atención a los Usuarios.</t>
  </si>
  <si>
    <t>Estudiante de últimos semestres de Cominicador Audiovisual, con aval de la universidad para iniciar practicas.
Buena dicción, capacidad de dialogo y cociliación.
Manejo basico o intermedio de Excel y herramientas de Audiovisuales.
Capacidad de redacción, síntesis y discreción de información.
Habilidades de organización, trabajo en equipo y atención al detalle.</t>
  </si>
  <si>
    <t>046</t>
  </si>
  <si>
    <t xml:space="preserve">Apoyar en la organización del archivo  de la Dependencia 
Apoyar la proyección de cartas, Oficios, memorando actas.
Apoyar  en la Atención a los Usuarios.
</t>
  </si>
  <si>
    <t>Estudiante de últimos semestres de Tecnologia en Gestion Documental , con aval de la universidad para iniciar prácticas.
Manejo básico o intermedio de Excel y herramientas de análisis de datos.
Capacidad de redacción, síntesis y discreción de información.
Habilidades de organización, trabajo en equipo y atención al detalle.</t>
  </si>
  <si>
    <t>047</t>
  </si>
  <si>
    <t>Apoyar en la organización del archivo  de la Dependencia 
Apoyar la proyección de cartas, Oficios, memorando actas.
Apoyar  en la 
Nota: Las actividades deber n corresponder exclusivamente a funciones administrativas, financieras o de apoyo institucional y estar directamente relacionadas con el programa acad‚mico.</t>
  </si>
  <si>
    <t>Estudiante de últimos semestres de Tecnologia en Gestion Documental , con aval de la universidad para iniciar prácticas.
Manejo básico o intermedio de Excel y herramientas de analisis de datos.
Capacidad de redacción, síntesis y discreción de información.
Habilidades de organización, trabajo en equipo y atención al detalle.</t>
  </si>
  <si>
    <t>048</t>
  </si>
  <si>
    <t xml:space="preserve">Apoyar las Actividades  Administratitvas  relacionadas con la Calidad Educativa Cobertura y los ejes trasversales misionales.
Apoyar la proyección de cartas, Oficios, memorando actas.
Apoyar  en la Atención a los Usuarios.
</t>
  </si>
  <si>
    <t>Estudiante de últimos semestres de Trabajo Social, con aval de la universidad para iniciar practicas.
Buena dicción, capacidad de dialogo y cociliación.
Manejo basico o intermedio de Excel y herramientas de analisis de datos.
Capacidad de redacción, síntesis y discreción de información.
Habilidades de organización, trabajo en equipo y atención al detalle.</t>
  </si>
  <si>
    <t>049</t>
  </si>
  <si>
    <t>Boyacá</t>
  </si>
  <si>
    <t>Grupo Funcional Desarrollo de Personal</t>
  </si>
  <si>
    <t xml:space="preserve"> tecnologo en gestion administrativa</t>
  </si>
  <si>
    <t xml:space="preserve">Apoyar en las actividades documentales de gestión de archivos y actualización de bases de datos.
Apoyar en los procesos de notificaciones de actos administrativos.
Apoyar la verificación de incapacidades en cuanto a la veracidad de documentos
</t>
  </si>
  <si>
    <t>Estudiante de últimos semestres de Tecnólogo en Gestión Administrativa, con aval de la universidad para iniciar prácticas.
Manejo básico o intermedio de herramientas ofimáticas.
Habilidades de organización, trabajo en equipo y atención al detalle.</t>
  </si>
  <si>
    <t>050</t>
  </si>
  <si>
    <t xml:space="preserve">SUBDIRECCIÓN TALENTO HUMANO </t>
  </si>
  <si>
    <t>Administracion publica</t>
  </si>
  <si>
    <t>1)Consolidar y actualizar bases de datos de trámites (ingresos,
novedades, retiros, actua izaciones).
cer seguimiento al estado de solide labora repones de
avance (semanales/mensuales).
3)Apoyar la revisión preliminar de documentos y requisitos para tramtes de carrera administrativa.
4)-Aplicar listas de chequeo y reportar inconsistencias o documentos información (bases de datos, indicadores y faltantes.
5) Verifcar coherencia de información (fechas, cargos, actos administrasvos, dependencias).
6) Proyección de actos administrativos
7)Apoyar la actualización de instructivos, guías o manuales intemos del proceso.</t>
  </si>
  <si>
    <t>Estudiante de ulsmos semestres en formación profesional en Administración Pública.
Conocimiento en gestión pública, procesos administrasivos y normavidad relacionada con talento humano y carrera administrasiva.
Manejo intermedio de Excel y herramientas para consolidación, análisis y presentación de
reportes).
Capacidad de redacción, sintesis y elaboración de
iniormes técnicos, comunicaciones y documentos
administrativos.
Habilidades de organización, pensamiento analtco, trabajo en equipo, contdencialidad y atención al detalle</t>
  </si>
  <si>
    <t>051</t>
  </si>
  <si>
    <t>Dirección Técnico Pedagógica</t>
  </si>
  <si>
    <t>Ciencias politicas</t>
  </si>
  <si>
    <t>Apoyo en la Elaboración de informes sobre políticas públicas</t>
  </si>
  <si>
    <t>estudiante con alta capacidad de análisis crítico, interés en la actualidad nacional/internacional y aptitud para investigar relaciones de poder</t>
  </si>
  <si>
    <t>052</t>
  </si>
  <si>
    <t>Grupo de comunicaciones, divulgación e imagen institucional</t>
  </si>
  <si>
    <t>Brindar el apoyo a la oficina de comunicaciones en los eventos que se requiera, planteando nuevas ideas y aportando conocimiento especifico a la oficina</t>
  </si>
  <si>
    <t>Estudiante de ultimo semestre en formación profesional con capacidad e trabajo en equipo, expresividad y excelente escritura</t>
  </si>
  <si>
    <t>053</t>
  </si>
  <si>
    <t>BIENES  Y SERVICIOS</t>
  </si>
  <si>
    <t>1. Apoyar la verificación de la información en el módulo de inventarios del software financiero con soporte legal, contable y real de los bienes de propiedad planta y equipo para las 255 Instituciones Educativas del departamento de Boyacá. 
2. Apoyar en la  verificación  contable de la codificación contable y clasificar los bienes e inventarios según concepto de regulación dado por la Contaduría General de la Nación a través del Plan General de contabilidad pública, en la base de datos del módulo de inventarios de cada una de las instituciones educativas no certificadas del departamento. 3. Apoyar el mantenimiento del sistema de información de bienes actualizado con soportes de cada una de las entradas de bienes propiedad planta y equipo, verificando el cumplimiento de parámetros del módulo de inventarios del Software financiero de cada una de las instituciones y sus respectivas sedes.
4.Apoyar en la determinación los aspectos generales y particulares considerados para la valorización, depreciación contable que constituye el objetivo fundamental para el manejo y control de los bienes de las instituciones no certificadas del departamento de Boyacá. 
5. Apoyo en la Organización de capacitaciones para el manejo correcto del módulo de inventarios a cada uno de los responsables de la información de cada Institución Educativa. 
6. Apoyar en entender  en términos de ley de manera eficiente y eficaz el 100% de los requerimientos asignados de las Instituciones Educativas asignadas.</t>
  </si>
  <si>
    <t>Estudiante de últimos semestres de Contaduría publica, con aval de la universidad para iniciar prácticas.
Manejo básico o intermedio de Excel y herramientas de análisis de datos.
Capacidad de redacción y síntesis de información.
Interés por temas económicos, sociales y financieros.
Habilidades de organización, trabajo en equipo y atención al detalle.</t>
  </si>
  <si>
    <t>054</t>
  </si>
  <si>
    <t xml:space="preserve">Apoyar el diseño de las piezas que se requieran por parte de la institución, aportando ideas y creatividad. </t>
  </si>
  <si>
    <t xml:space="preserve">Estudiante de ultimo semestre con conocimiento en diseño, con creatividad para la creación de nuevas ideas </t>
  </si>
  <si>
    <t>055</t>
  </si>
  <si>
    <t>1. Apoyar el  mantenimiento preventivo y correctivo de la infraestructura tecnológica de cableado estructurado, computadores, impresoras y escáner que intervienen en el funcionamiento de la red de datos: cableado, conectores y adaptadores en puestos de trabajo, cableado horizontal, cuarto de control y racks, que se encuentran en los edificios de la Secretaría de educación de Boyacá.
2. Apoyar el mantenimiento preventivo y correctivo de los equipos activos de la infraestructura tecnológica que se encuentran en los edificios de la Secretaría de educación de Boyacá: computadores, cableado estructurado de red de datos, impresoras, escáneres, etc., conforme se indica en la guía de usuario de los equipos proporcionada por el fabricante.
3. Apoyar el  soporte tecnológico cuando se requiera a los funcionarios de planta central de la secretaría de Educación de Boyacá en relación al hardware y software de los equipos de cómputo asignados y verificar periódicamente el funcionamiento del sistema de telefonía IP.</t>
  </si>
  <si>
    <t>Estudiante de últimos semestres de Sistemas, con aval de la universidad para iniciar prácticas.
Manejo intermedio de Excel y herramientas de análisis de datos.
Capacidad de redacción y síntesis de información.
Interés por temas soporte tecnológico, redes.
Habilidades de organización, trabajo en equipo y atención al detalle.</t>
  </si>
  <si>
    <t>056</t>
  </si>
  <si>
    <t>1, Apoyo en la Infraestructura de datos de la pagina de la Secretaría.
2, Elaboración de manuales técnicos y de usuario, levantamiento de requerimientos y documentación de procesos de negocio.</t>
  </si>
  <si>
    <t>Estudiante con terminación Académica proactivo, con bases sólidas en programación, bases de datos y redes, y una fuerte capacidad analítica para la solución de problemas</t>
  </si>
  <si>
    <t>057</t>
  </si>
  <si>
    <t>Subdirección Cobertura Educativa</t>
  </si>
  <si>
    <t>Elaboración de bases de datos para  suministrar información para otras dependencias de la secretaría de educación y entidades gubernamentales y no gubernamentales</t>
  </si>
  <si>
    <t>Estudiante con terminación académica con la capacidad de solucionar problemas de orientación práctica, acorde a las necesidades del medio que le rodea, adaptándose a los cambios y ajustándose a los requerimientos, con conocimientos básicos de redes y pagina web lenguaje.</t>
  </si>
  <si>
    <t>058</t>
  </si>
  <si>
    <t xml:space="preserve">Subdirección de Educación para Adultos y Jóvenes en Extra Edad.  </t>
  </si>
  <si>
    <t>Diseñar, implementar y mantener sistemas de información que apoyen el proceso del programas de educación de adultos y jóvenes. 
Desarrollar y mantener bases de datos de estudiantes y docentes del Programa de Educación de Adultos.
Generar reportes e indicadores para la toma de decisiones (cobertura, permanencia, deserción, resultados académicos).
Apoyar la digitalización de procesos administrativos relacionados con educación de adultos.
Capacitar a los docentes y estudiantes del Programa de Educación de Adultos  en el uso de sistemas, plataformas y herramientas digitales.
Apoyar la estrategia de alfabetización digital dirigida a adultos y personas mayores del Programa de Educación de Adultos Jóvenes en Extra Edad.  
Elaborar informes técnicos, registros de asistencia y reportes de avance.</t>
  </si>
  <si>
    <t xml:space="preserve">
Manejo básico o intermedio de Excel y herramientas de análisis de datos.
Capacidad de redacción y síntesis de información.
Habilidades de organización, trabajo en equipo y atención al detalle.
Capacidad de comunicación asertiva y escucha activa.
Empatía y sensibilidad social frente a poblaciones diversas y vulnerables.
Habilidad para la planificación y ejecución de talleres y capacitaciones.
</t>
  </si>
  <si>
    <t>059</t>
  </si>
  <si>
    <t>ATENCION AL CIUDADANO</t>
  </si>
  <si>
    <t xml:space="preserve">La implementación de este programa de chabota en  atención al ciudadano obedece a la necesidad de continuar modernizando y optimizando los canales de comunicación entre las Institución Educativas,  la ciudadanía en general  y la Secretaría de Educación de Boyacá
Este programa chabota le permitirá a la Sectorial  brindar atención inmediata, reduciendo los tiempos de espera y descongestionando los canales tradicionales como ventanilla , llamadas telefónicas o correo electrónico. Asimismo, facilita el acceso a información frecuente sobre trámites, requisitos, horarios, estados de solicitudes y normativas, garantizando respuestas uniformes y actualizadas.
</t>
  </si>
  <si>
    <t>Estudiante de últimos semestres de Ingeniería de Software, con aval de la universidad para iniciar prácticas.
Manejo básico o intermedio de Excel y herramientas de análisis de datos.
Capacidad de redacción y síntesis de información.
Interés por temas económicos, sociales y financieros.
Habilidades de organización, trabajo en equipo y atención al detalle.</t>
  </si>
  <si>
    <t>060</t>
  </si>
  <si>
    <t xml:space="preserve">OFICINA ASESORA PARA LA GESTIÓN ESTRATÉGICA </t>
  </si>
  <si>
    <t>1. Apyo en construccion y revisión de bases de datos generados por la sectorial.
2. Aposo a la generación de informes y segumiento de los mismos dentro del areal de calidad de la OAGE.
3. Apoyo al segumiento de informes generados por entes de control.
4. Apoyo en los analisis del sector que se generan en la OAGE.</t>
  </si>
  <si>
    <t>Estudiante de últimos semestres Ingenieria industrial, con aval de la universidad para iniciar prácticas.
Manejo básico o intermedio de herramientas ofimaticas.
Habilidades de organización, trabajo en equipo y atención al detalle.</t>
  </si>
  <si>
    <t>061</t>
  </si>
  <si>
    <t>Subdirección de Calidad Educativa</t>
  </si>
  <si>
    <t>Profesional en trabajo social</t>
  </si>
  <si>
    <t>Apoyar los proyectos transversales y su implementación en las IE del dpto.</t>
  </si>
  <si>
    <t>Estudiante con terminación académica con la capacidad para gestionar y coordinar proyectos sociales con adaptabilidad y flexibilidad ante diferentes situaciones y contextos.</t>
  </si>
  <si>
    <t>062</t>
  </si>
  <si>
    <t>Apoyar la elaboración de actas de reunión del Comité de Convivencia Laboral y Comité Paritario de Seguridad y Salud en el Trabajo.
Apoyar en  la actualización de los procedimientos y manuales del Sistema de Gestión de Seguridad y Salud en el Trabajo para las Instituciones Educativas administradas por el Departamento de Boyacá.
Apoyar el seguimiento a recomendaciones laborales de Docentes y Directivos Docentes.</t>
  </si>
  <si>
    <t>Estudiante de últimos semestres de Seguridad y Salud en el Trabajo, con aval de la universidad para iniciar prácticas.
Manejo básico o intermedio de herramientas ofimáticas.
Conocimientos en la normatividad vigente: Resolución 0312 de 2019, Decreto 1072 de 2015.
Capacidad de redacción y síntesis de información.
Interés por temas laborales, seguridad laboral, prevención de accidentes, ambientes laborales.
Habilidades de organización, trabajo en equipo y atención al detalle.</t>
  </si>
  <si>
    <t>063</t>
  </si>
  <si>
    <t>Oficina Asesora y Defensa Jurídica Sector Educación</t>
  </si>
  <si>
    <t>Tecnico asistencia administrativa</t>
  </si>
  <si>
    <t>Apoyar la elaboración del procedimiento y seguimiento de transferencia en gestión documental de la Oficina Asesora y Defensa Jurídica Sector Educación.
Apoyar en la verificación y  seguimiento  al cumplimiento de actuaciones procesales dentro de procesos judiciales asignados a los Profesionales del Derecho de la Oficina Asesora yDefensa Jurídica Sector Educación.
Apoyar en el registro y seguimiento de información respecto al procedimiento de reconocimiento y pago de Sentencias Judiciales asignadas a la Oficina Asesora yDefensa Jurídica Sector Educación.   
Nota: Las actividades deberán corresponder exclusivamente a funciones administrativas, financieras o de apoyo institucional y estar directamente relacionadas con el programa académico..</t>
  </si>
  <si>
    <t>Estudiante de últimos semestres de Tecnología Asistencia Administrativa, con aval de la universidad para iniciar prácticas.
Manejo básico o intermedio de Excel y herramientas de análisis de datos.
Capacidad de redacción y síntesis de información.
Habilidades de organización, trabajo en equipo y atención al detalle.</t>
  </si>
  <si>
    <t>064</t>
  </si>
  <si>
    <t>GESTIÓN DE PERSONAL</t>
  </si>
  <si>
    <t>Clasificación documental según TRD / procedimiento interno                    Foliación y organización final de expedientes                                             Elaboración de inventario para remisión                                                             Preparación para la remisión y entrega formal</t>
  </si>
  <si>
    <t>Estudiante de últimos semestres en formación técnica en Archivística.
Conocimiento en gestión documental, organización de archivos de gestión y normatividad básica relacionada con Talento Humano e historias laborales.
Manejo intermedio de Excel y herramientas ofimáticas para consolidación, control y presentación de inventarios documentales y reportes.
Capacidad de redacción, síntesis y elaboración de informes técnicos, comunicaciones internas, inventarios y actas de remisión documental.
Habilidades de organización, pensamiento analítico, trabajo en equipo, confidencialidad, responsabilidad y atención al detalle en el manejo de documentación laboral.</t>
  </si>
  <si>
    <t>065</t>
  </si>
  <si>
    <t>Gestión documental - Historias Laborales</t>
  </si>
  <si>
    <t>Apoyar la organización de documentos en los expedientes de historia laboral.</t>
  </si>
  <si>
    <t>Conocimiento de normas y técnicas archivísticas                                                                                                                                                        Habilidades de organización, trabajo en equipo y atención al detalle.</t>
  </si>
  <si>
    <t>066</t>
  </si>
  <si>
    <t>Gestión Financiera</t>
  </si>
  <si>
    <t>Apoyo en procesos de organización de archivo documental de la dependencia Gestión Financiera</t>
  </si>
  <si>
    <t>Técnico en Archivo</t>
  </si>
  <si>
    <t>067</t>
  </si>
  <si>
    <t>Infraestructura Educativa</t>
  </si>
  <si>
    <t xml:space="preserve">Organizar, clasificar y ordenar documentos (físicos o digitales) según cuadros de clasificación, series documentales y ordenación cronológica o alfabética.
Foliar, coser, rotular y alinear expedientes, además de realizar la limpieza de documentos originales.
Realizar transferencias documentales, depuración de copias y aplicar los tiempos de retención.
Escanear documentos, capturar información y gestionar bases de datos o metadatos..
Aplicar métodos de conservación preventiva para evitar el deterioro de la documentación
Elaborar, actualizar y mantener inventarios de archivos
</t>
  </si>
  <si>
    <t>068</t>
  </si>
  <si>
    <t>Tecnico en asisitencia administrativa</t>
  </si>
  <si>
    <t>* APOYO EN TEMAS ADMINISTRATIVOS                                           *APOYO EN CONSOLIDADO DE NECESIDADES EDUCATIVAS Y ADMINISTRATIVAS DE INSTITUCIONES EDUCATIVAS                         * MANEJO DE INFORMACIÓN SISTEMATIZADA DE PLANTA DE PERSONAL</t>
  </si>
  <si>
    <t>studiante de últimos semestres en formación técnica en Asistencia Administrativa.
Conocimiento en apoyo a procesos administrativos, gestión de información y manejo de documentación institucional.
Capacidad para apoyar el consolidado de necesidades educativas y administrativas de instituciones educativas, mediante la recolección, verificación y organización de datos.
Manejo intermedio de Excel y herramientas ofimáticas para sistematización, control y elaboración de reportes, bases de datos y consolidados.
Habilidad para el manejo de información sistematizada relacionada con la planta de personal, garantizando orden, confidencialidad y actualización permanente.
Competencias en redacción, síntesis y elaboración de comunicaciones internas, informes administrativos y soportes documentales.
Habilidades de organización, atención al detalle, responsabilidad, trabajo en equipo, orientación al servicio y cumplimiento de tiempos establecidos</t>
  </si>
  <si>
    <t>069</t>
  </si>
  <si>
    <t>Hibrido</t>
  </si>
  <si>
    <t>1) Apoyo en geston documental y archivo
2) Actualizacion y control de bases de datos
3) Radicación y seguimiento de solicitudes
5) Apoyo en elaboración de actos administrativos
6) Apoyo en procesos de cerificaciones y constancias
8) Apoyo logistico y administrativo general</t>
  </si>
  <si>
    <t>Estudiante de último semestre en formación técnica en Asistencia Administrativa, Gestión del
Talento Humano o áreas afines.
Manejo básico o intermedio de Excel y herramientas de análisis de datos.
Capacidad de redacción, sintesis de información y elaboración de documentos administrativos.
Conocimiento en archivistca y/o gesfon
documental, con enfoque en organizacion de
expedientes.</t>
  </si>
  <si>
    <t>070</t>
  </si>
  <si>
    <t>071</t>
  </si>
  <si>
    <t>Dirección Administrativa</t>
  </si>
  <si>
    <t>Tecnico en asistencia administrativo</t>
  </si>
  <si>
    <t>Gestionar correspondencia, archivos y documentación oficial.
Registrar y actualizar información en los sistemas administrativos.
Atender solicitudes internas y externas de manera oportuna.
Apoyar la organización de agendas, reuniones y seguimiento a trámites</t>
  </si>
  <si>
    <t>Manejo básico o intermedio de Excel y herramientas de análisis de datos.
Capacidad de redacción y síntesis de información.
Conocimiento en archivística y/o documentación.
Habilidades de organización, trabajo en equipo y atención al detalle.</t>
  </si>
  <si>
    <t>072</t>
  </si>
  <si>
    <t>SUBDIRECCION TALENTO HUMANO / GRUPO FUNCIONAL GESTION DE CARRERA</t>
  </si>
  <si>
    <t xml:space="preserve">Brindar asistencia técnica en la formulación de planes, programas y proyectos para el desarrollo y ejecución de los procesos de la dependencia.                                                                                       Clasificar archivos de gestión para su remisión a las historias laborales correspondientes.                                                                    Participar en la formulación de estudios y análisis de información que permitan el cumplimiento del plan estratégico del grupo funcional. </t>
  </si>
  <si>
    <t>Estudiante de último semestre en formación técnica o tecnológica.
Manejo básico o intermedio de Excel y herramientas de análisis de datos.
Capacidad de redacción y síntesis de información.
Conocimiento en archivística y/o documentación.
Habilidades de organización, trabajo en equipo y atención al detalle.</t>
  </si>
  <si>
    <t>073</t>
  </si>
  <si>
    <t>Tecnico en gestion administrativa</t>
  </si>
  <si>
    <t>Apoyar los procesos administrativos de la Subdirección de Calidad
Registrar y actualizar información en los sistemas administrativos.
Brindar apoyo en la elaboración de informes y actos administrativos.
Apoyar la organización de agendas, reuniones y seguimiento a trámites</t>
  </si>
  <si>
    <t>Estudiante con terminación académica con la capacidad de manejo de herramientas ofimáticas, proactividad, capacidad de organización, gestión del tiempo, trabajo bajo presión y habilidades de comunicación para apoyar procesos administrativos eficientes</t>
  </si>
  <si>
    <t>074</t>
  </si>
  <si>
    <t>075</t>
  </si>
  <si>
    <t>Apoyo en procesos de organización de archivo documental de la dependencia</t>
  </si>
  <si>
    <t>076</t>
  </si>
  <si>
    <t>Tecnologo en contabilidad y finanzas</t>
  </si>
  <si>
    <t>Apoyo en validación de la información que generan los Fondos de Servicios Educativos de las 255 Instituciones Educativas.</t>
  </si>
  <si>
    <t>Tecnólogo en Contabilidad y Finanzas</t>
  </si>
  <si>
    <t>077</t>
  </si>
  <si>
    <t>Subdirección de Núcleos Educativos</t>
  </si>
  <si>
    <t>Tecnologo en desarrollo de software</t>
  </si>
  <si>
    <t>FUNCIONES ESPECÍFICAS
1. Análisis y diseño del sistema
Levantar requerimientos funcionales con base en el Plan de Acción y Plan Operativo.
Traducir lineamientos normativos en funcionalidades técnicas.
Diseñar flujos de usuario diferenciados (Secretaría, Núcleo, IE, Docente, Orientador).
2. Desarrollo de módulos de la plataforma
Programar módulos de:
Promoción
Prevención
Detección temprana
Registro de casos
Activación de rutas
Seguimiento e indicadores
Garantizar usabilidad y accesibilidad.
3. Gestión de bases de datos y seguridad
Diseñar bases de datos seguras y confidenciales.
Implementar control de accesos por roles.
Garantizar protección de datos de niños, niñas y adolescentes.
4. Articulación institucional digital
Facilitar la comunicación entre:
Instituciones educativas
Núcleos educativos
Secretaría de Educación
Generar reportes automáticos para seguimiento administrativo.
5. Soporte al Plan Operativo Anual
Integrar indicadores del Plan Operativo 2026.
Automatizar reportes de avance.
Apoyar la trazabilidad de actividades y productos.
6. Documentación técnica y capacitación
Elaborar manuales técnicos y de usuario.
Apoyar procesos de capacitación básica sobre el uso de la plataforma.
Documentar mejoras y ajustes del sistema. 5. CORRESPONDENCIA DIRECTA PLAN – SOFTWARE – FUNCIÓN
Plan de Acción	Módulo Software	Función Pasante
Promoción	Módulo 1 	Desarrollos contenidos
Prevención	Módulo 2	                 Registro y seguimiento
Detección	Módulo 3 	Alertas educativas
Rutas	                 Módulo 5	 Automatización
Acompañamiento	Módulo 6 	Seguimiento
Plan Operativo	Módulo 7 	Indicadores</t>
  </si>
  <si>
    <t>Estudiante con terminación académica con bases sólidas en programación (Python, Java, C++), manejo de bases de datos y control de versiones. Se requiere capacidad analítica para resolver problemas, habilidades de trabajo en equipo, buena comunicación, proactividad para aprender y conocimientos en metodologías ágiles o Crean Code</t>
  </si>
  <si>
    <t>078</t>
  </si>
  <si>
    <t>Tecnologo en gestion administrativa</t>
  </si>
  <si>
    <t>Apoyar los procesos administrativos de la Dirección Administrativa.
Registrar y actualizar información en los sistemas administrativos.
Brindar apoyo en la elaboración de informes y actos administrativos.
Apoyar la organización de agendas, reuniones y seguimiento a trámites</t>
  </si>
  <si>
    <t>079</t>
  </si>
  <si>
    <t>Gestión de nómina - Subdirección de talento humano</t>
  </si>
  <si>
    <t xml:space="preserve">Apoyar en la elaboración de informes.                                      Apoyar en el proceso de gestión documental.                            Apoyar en la implementación de mejoras en los procesos administrativos. 
</t>
  </si>
  <si>
    <t>Estudiante de últimos semestres de tecnología en gestión administrativa.
Manejo intermedio de herramientas ofimáticas.  Conocimientos en gestión documental    Contabilidad básica                                  Atención al cliente y comunicación asertiva.</t>
  </si>
  <si>
    <t>080</t>
  </si>
  <si>
    <t>081</t>
  </si>
  <si>
    <t>Subdirección de Inspección y Vigilancia</t>
  </si>
  <si>
    <t>Tecnologo en logistica</t>
  </si>
  <si>
    <t xml:space="preserve">Realizar acompañamiento en los procesos y procedimientos a desarrollar en la subdirección de inspección y vigilancia, teniendo en cuenta normatividad existente y apoyo en la elaboración de instrumentos para realizar seguimientos de los mismos </t>
  </si>
  <si>
    <t>Estudiante con terminación académica con la capacidad Ejecutar procesos logísticos que responden a las estrategias de la ETC  y a la optimización de los recursos de en entornos dinámicos.</t>
  </si>
  <si>
    <t>082</t>
  </si>
  <si>
    <t>Tecnologo en sistemas</t>
  </si>
  <si>
    <t xml:space="preserve">Apoyar en el manejo de bases de datos.                         Diagnosticar fallas, dar soporte a usuarios y mantener la operatividad de equipos y sistemas.                                                   Implementar medidas básicas de protección de datos y sistemas.
</t>
  </si>
  <si>
    <t>Estudiante de últimos semestres de tecnología en sistemas.
Manejo avanzado de Excel y herramientas de análisis de datos.
Habilidades técnicas enfocadas en el soporte, administración de redes, bases de datos y desarrollo de software                                      Habilidades de organización, trabajo en equipo y atención al detalle.</t>
  </si>
  <si>
    <t>083</t>
  </si>
  <si>
    <t>Subdirección de Cobertura Educativa</t>
  </si>
  <si>
    <t>Elaboración de talleres familia para  el tema Escuela- Padres</t>
  </si>
  <si>
    <t>Estudiante con terminación académica  Intervenir en las situaciones (problemas) sociales (de malestar) que viven individuos, familias, grupos, organizaciones y comunidades, asistiendo, manejando conflictos y ejerciendo mediación. Participar en la formulación de las Políticas Sociales</t>
  </si>
  <si>
    <t>084</t>
  </si>
  <si>
    <t>Realizar seguimiento en los casos de conflicto  tipio  1, 2, y 3 presentados en las instituciones educativas y acompañamiento Social en los casos que se requiera. Seguimiento continuo plataforma SIUCE</t>
  </si>
  <si>
    <t>Estudiante con terminación académica con la capacidad de análisis y resolución de problemas sociales, además que tenga empatía y habilidades de comunicación efectiva.</t>
  </si>
  <si>
    <t>085</t>
  </si>
  <si>
    <t>Área de gestión de la información</t>
  </si>
  <si>
    <t xml:space="preserve">Trabajo social </t>
  </si>
  <si>
    <t>Planear, diseñar y ejecutar capacitaciones dirigidas a personas adultas y jóvenes, teniendo en cuenta sus trayectorias de vida, experiencias laborales y contextos socioculturales.
Capacitar a la población adulta y a los jóvenes en habilidades para la vida, fortalecimiento del proyecto de vida y toma de decisiones informadas.
Capacitar a la población adulta y jóvenes en empleabilidad, emprendimiento, economía solidaria y articulación con programas de formación para el trabajo.
Desarrollar talleres de autoestima, motivación y permanencia educativa, orientados a superar barreras sociales, económicas y emocionales.
Apoyar la identificación, caracterizarización y convocatoria de personas adultas en condición de analfabetismo o rezago educativo.
Diseñar estrategias de alfabetización contextualizadas, basadas en las necesidades cotidianas de la población adulta.
Elaborar y adaptar material pedagógico y didáctico contextualizado para adultos y jóvenes, acorde con sus necesidades y niveles de alfabetización. 
Elaborar informes técnicos, registros de asistencia y reportes de avance.</t>
  </si>
  <si>
    <t xml:space="preserve">Estudiante de últimos semestres de Trabajo Social, con aval de la universidad para iniciar prácticas.
Manejo básico o intermedio de Excel y herramientas de análisis de datos.
Capacidad de redacción y síntesis de información.
Habilidades de organización, trabajo en equipo y atención al detalle.
Capacidad de comunicación asertiva y escucha activa.
Empatía y sensibilidad social frente a poblaciones diversas y vulnerables.
Habilidad para la planificación y ejecución de talleres y capacitaciones.
</t>
  </si>
  <si>
    <t>086</t>
  </si>
  <si>
    <t>Casanare</t>
  </si>
  <si>
    <t>Despacho de la secretaria de educación</t>
  </si>
  <si>
    <t>1.	Elaboración de piezas gráficas de divulgación de los programas y proyectos que adelanta la secretaria de educación y publicitarlas a través de los medios virtuales: Instagram, Twitter, Facebook  y Tik Tok
2.	Elaboración de Piezas graficas de eventos o sucesos desarrollados por la secretaria de Educación.
3.	Elaboración de boletines informativos virtuales
4.	Elaboración de campaña de comunicación para la socialización de avances y resultados de cumplimiento de metas del sector educativo según el plan de desarrollo departamental.
5.	Elaborar video sobre el sistema de gestión de la calidad de la secretaria de educación.
6.	Apoyar en la gestión documental de la secretaria de educación Departamental
7.	Entregar un informe mensual de ejecución de actividades con los respectivos soportes y/o evidencias.
8.	Las demás que asigne el tutor, de acuerdo con las necesidades de la secretaría</t>
  </si>
  <si>
    <t>Manejo básico o intermedio de office y herramientas publicitarias
Capacidad de redacción y síntesis de información.
Interés en publicidad
Habilidades de organización, trabajo en equipo y atención al detalle.</t>
  </si>
  <si>
    <t>087</t>
  </si>
  <si>
    <t>Dirección de Calidad Educativa</t>
  </si>
  <si>
    <t>1.	Apoyar Jornadas de Convivencia Escolar que realiza la Secretaría de Educación de Casanare en las Instituciones educativas del Departamento, en el marco de la salud mental y prevención de problemas psicosociales.
2.	Apoyar en la Revisión de Manuales de Convivencia Escolar 
3.	Apoyar el Comité Departamental de Convivencia Escolar
4.	Apoyar en la proyección de respuesta a los requerimientos realizados a la Dirección de calidad educativa.
5.	Apoyar en la elaboración de actas, oficios, memorandos y circulares emitidas por la Dirección de Calidad.
6.	Organizar y administrar la documentación en físico y en digital de Convivencia Escolar de la Dirección de Calidad.</t>
  </si>
  <si>
    <t>Manejo básico o intermedio de Excel y word Capacidad de redacción y síntesis de información.
Interés por temas sociales</t>
  </si>
  <si>
    <t>088</t>
  </si>
  <si>
    <t xml:space="preserve">1.	Apoyar la actualización de los inventarios relacionados con el archivo de gestión de la entidad.
2.	Depurar carpetas y sacar la información de cada contrato, organizarla y hacer los remisorios de correspondencia de cada contrato para transferir
3.	Apoyar la organización documental de las carpetas relacionadas con los diferentes proyectos del despacho de la secretaría de educación.
4.	Ejercer las demás que le asean asignadas por el tutor desde su competencia académica y desarrollo de la práctica profesional en apoyo a lo correspondiente a la gestión documental del despacho de la secretaría de educación
5.	Brindar apoyo integral proceso de gestión documental y archivo del despacho de la Secretaría de Educación
6.	Entregar un informe mensual de ejecución de actividades con los respectivos soportes y/o evidencias.
7.	Las demás que asigne el tutor, de acuerdo con las necesidades de la secretaría </t>
  </si>
  <si>
    <t>Estudiante de tecnica en asistencia administrativo.
Manejo básico o intermedio de Excel y word
Capacidad de redacción y síntesis de información.
Interés por temas administrativos y de atención al usuario
Habilidades de organización, trabajo en equipo y atención al detalle.</t>
  </si>
  <si>
    <t>089</t>
  </si>
  <si>
    <t>Despacho de la secretaria de educación-oficina atención al ciudadano</t>
  </si>
  <si>
    <t>1.	Orientar al ciudadano e infórmale de manera presencial la gestión de sus peticiones, quejas, Trámites, Sugerencia, etc. relacionas con el Sector Educativo
2.	Ingresar a la Plataforma del Sistema de Atención al Ciudadano SAC las diferentes peticiones realizadas por los ciudadanos.
3.	Hacer entrega de los requerimientos a las diferentes dependencias de la Secretaria
4.	Revisar diariamente los PQR´S asignados a la Secretaria de la Plataforma de Correspondencia de la Gobernación</t>
  </si>
  <si>
    <t>090</t>
  </si>
  <si>
    <t xml:space="preserve">Dirección Administrativa </t>
  </si>
  <si>
    <t xml:space="preserve">1.	Apoyar la actualización de los inventarios relacionados con el archivo de gestión de la entidad.
2.	Depurar carpetas y sacar la información de cada contrato, organizarla y hacer los remisorios de correspondencia de cada contrato para transferir
3.	Apoyar la organización documental de las carpetas relacionadas con los diferentes proyectos de la dirección Administrativa de la Secretaría de Educación
4.	Ejercer las demás que le asean asignadas por el tutor desde su competencia académica y desarrollo de la práctica profesional en apoyo a lo correspondiente a la gestión documental de la dirección Administrativa de la Secretaría de Educación
5.	Brindar apoyo integral proceso de gestión documental y archivo de la dirección Administrativa de la Secretaría de Educación 
6.	Entregar un informe mensual de ejecución de actividades con los respectivos soportes y/o evidencias.
7.	Las demás que asigne el tutor, de acuerdo con las necesidades de la secretaría </t>
  </si>
  <si>
    <t xml:space="preserve">Estudiante de tecnica en asistencia administrativa con habilidades para la clasificación, manejo de normativas archivísticas, y manejo de herramientas tecnológicas, combinando conocimientos técnicos (tablas de retención, radicación, foliación) con competencias blandas como comunicación y trabajo en equipo.
</t>
  </si>
  <si>
    <t>091</t>
  </si>
  <si>
    <t>Dirección de Cobertura educativa</t>
  </si>
  <si>
    <t xml:space="preserve">1.	Apoyar la actualización de los inventarios relacionados con el archivo de gestión de la entidad.
2.	Depurar carpetas y sacar la información de cada contrato, organizarla y hacer los remisorios de correspondencia de cada contrato para transferir
3.	Apoyar la organización documental de las carpetas relacionadas con los diferentes proyectos de la dirección de cobertura educativa.
4.	Ejercer las demás que le asean asignadas por el tutor desde su competencia académica y desarrollo de la práctica profesional en apoyo a lo correspondiente a la gestión documental de la dirección de cobertura educativa.
5.	Brindar apoyo integral proceso de gestión documental y archivo de la dirección de cobertura educativa. 
6.	Entregar un informe mensual de ejecución de actividades con los respectivos soportes y/o evidencias.
7.	Las demás que asigne el tutor, de acuerdo con las necesidades de la secretaría </t>
  </si>
  <si>
    <t>092</t>
  </si>
  <si>
    <t>1.	Aplicar técnicas archivisticas para organizar, inventariar, rotular y controlar docementación física de los diferentes programas de la Dirección de Calidad Educativa, entre los cuales estan Formación Docente y Media Técnica.  
2.  Aplicar procedimientos para la adecuada conservación de los documentos que se generan en los diferentes programas de la Direccion de Calidad Educativa, incluyendo su digitalización, etiquetado y almacenamiento seguro. 
3.Gestionar las transferencias documentales entre archivos (gestión, central, histórico) y aplicar las tablas de retención documental para su eliminación o conservación permanente.
4.Orientar a sus compañeros de trabajo sobre las mejores prácticas de gestión documental.
5.  Apoyar en la elaboración de actas, oficios, memorandos y circulares relacionados con los programas de Media Técnica, Formación Docente y Foro Educativo.
6, Apoyar la gestión de comunicaciones internas y/o externas de los procesos de Formación Docente, Media Técnica y Foro Educativo.</t>
  </si>
  <si>
    <t xml:space="preserve">Estudiante de tecnica en gestion documental con habilidades para la clasificación, manejo de normativas archivísticas, y manejo de herramientas tecnológicas, combinando conocimientos técnicos (tablas de retención, radicación, foliación) con competencias blandas como comunicación y trabajo en equipo.
</t>
  </si>
  <si>
    <t>093</t>
  </si>
  <si>
    <t>Tecnico en sistemas</t>
  </si>
  <si>
    <t>1.	Realizar la organización, monitoreo y cortejo de información de estudiantes de los grados 10 y 1 1 registrados en el sistema de matrícula- SIMAT de las instituciones Educativas del nivel de la media con los estudiantes articulados al proceso de formación SENA, que se encuentran en el sistema Optimizado para la formación y el Aprendizaje Activo SOFIAPLUS
2.	Organizar la información de planillas soporte para de estudiantes de los grados 1 00 y I I 0 aprendices SENA, para el pago de la Administradora de Riesgos Laborales -ARL.
3.	Apoyar en la elaboración de la matriz poblacional soportada en información relacionada con los procesos de articulación de la educación media con el SENA, la formación d9cente y el foro educativo departamental.
4.	Apoyar la elaboración de Actas del Comité Regional de Articulación de la Educación Media de Casanare.
5.	Apoyar la organización, sistematización de inventarios relacionados con el archivo de gestión y de procesos de información relacionados con Educación media y técnica•, foros educativos, formación docente.
6.	Apoyar la organización documental de las carpetas relacionadas con los procesos anteriores.</t>
  </si>
  <si>
    <t>Estudiante de tecnica en sistemas
Manejo básico o intermedio de Excel y word Capacidad de redacción y síntesis de información.
Interés por temas sociales y de sistemas</t>
  </si>
  <si>
    <t>094</t>
  </si>
  <si>
    <t>095</t>
  </si>
  <si>
    <t>1. Depurar, Organizar y foliar la documentación del archivo de Convivencia escolar de la vigencia 2025 y primer semestre de la vigencia 2026
2. Verificar que los documentos de los expedientes se encuentren debidamente organizados, y con todos sus soportes, teniendo en cuenta el principio de orden original de los actos administrativos y sus anexos según las tablas de Retención Documental, con secuencia cronológica del archivo correspondiente a la vigencia 2025 y primer semestre de la vigencia 2026. , de conformidad con las normas de archivística. 
3. Clasificar la documentación de acuerdo a la tabla de retención documental de la Dirección de Calidad en lo referente a Convivencia Escolar  del  la vigencia 2025 y primer semestre de la vigencia 2026. 
3. Registrar los datos descriptivos de los documentos en las Hojas de control verificando e identificando las fechas de ingreso y salida de documentos según las series – subseries y tipos de documentos según las tablas de retención documental de la Gobernación de Casanare.
4. Verificar que los expedientes se encuentren en las unidades de conservación (carpetas y cajas) establecidas por la Gobernación de Casanare</t>
  </si>
  <si>
    <t>096</t>
  </si>
  <si>
    <t>1. Apoyar el seguimiento a los comites Municipales de Convivencia escolar
2. Apoyar la consolidación de información de los Comites Municipales de Convivencia escolar
3. Elaborar Oficios y cartas de requerimientos de información a los comités Municipales  de Convivencia escolar
4. Apoyar la elaboración de informes de seguimiento a los Comites Municipales de Convivencia escolar</t>
  </si>
  <si>
    <t>097</t>
  </si>
  <si>
    <t>1. Apoyar el seguimiento a los comites escolares de Convivencia 
2. Apoyar la consolidación de información de los Comites Escolares de convivencia
3. Elaborar Oficios y cartas de requerimientos de información a los comités Escolares de Convivencia
4. Apoyar la elaboración de informes de seguimiento a los Comites Escolares de Convivencia</t>
  </si>
  <si>
    <t>098</t>
  </si>
  <si>
    <t>Cordoba</t>
  </si>
  <si>
    <t>SECRETARIA DE EDUCACIÓN</t>
  </si>
  <si>
    <t xml:space="preserve">Ejecutar actividades de ciencias contables aplicadas al sector Educación </t>
  </si>
  <si>
    <t>Contabilidad y Finanzas · Ciencias Contables · Contaduría y Finanzas Públicas</t>
  </si>
  <si>
    <t>099</t>
  </si>
  <si>
    <t>Ejecutar actividades estadisticas y de planeacion aplicadas a la SED</t>
  </si>
  <si>
    <t>Estadística y Matemáticas · Ciencias Estadísticas · Estadística Aplicada</t>
  </si>
  <si>
    <t>100</t>
  </si>
  <si>
    <t>Ingenieria administrativa</t>
  </si>
  <si>
    <t xml:space="preserve">Ejecuatar actividades para los procedimientos de infrestructura Educativa de la SED </t>
  </si>
  <si>
    <t>Ingeniería en Gestión Empresarial · Ingeniería en Administración · Ingeniería Comercia</t>
  </si>
  <si>
    <t>101</t>
  </si>
  <si>
    <t xml:space="preserve">Ejecutar actividades realcionados con procedimientos e informes asociadas al area de Inspeccion y Vigilancia </t>
  </si>
  <si>
    <t>Ingeniería de Producción · Ingeniería de Procesos · Ingeniería Empresarial</t>
  </si>
  <si>
    <t>102</t>
  </si>
  <si>
    <t xml:space="preserve">Tecnico en archivo </t>
  </si>
  <si>
    <t xml:space="preserve">Apoyo en las actividadaes de gestion archivistica y conservación de archivos de las historias laborales </t>
  </si>
  <si>
    <t>Técnico en Archivística · Técnico en Gestión y Conservación de Archivos ·</t>
  </si>
  <si>
    <t>103</t>
  </si>
  <si>
    <t>Tecnico en contabilidad</t>
  </si>
  <si>
    <t xml:space="preserve">Apoyo en los procesos de contabilizacion de operaciones contables nomina y prestaciones sociales </t>
  </si>
  <si>
    <t>Técnico en Contabilización de Operaciones · Técnico en Auxiliar Contable · Técnico en Nómina y Prestaciones Sociales</t>
  </si>
  <si>
    <t>104</t>
  </si>
  <si>
    <t>Apoyo en Sistemas informaticos que se implementan en la SED</t>
  </si>
  <si>
    <t>Técnico en Informática · Técnico en Mantenimiento de Computadores · Técnico en Sistemas Informático</t>
  </si>
  <si>
    <t>105</t>
  </si>
  <si>
    <t>Apoyo en las actividadaes de Gestion Documental de la SED</t>
  </si>
  <si>
    <t>Técnico en Archivística · Técnico en Archivos y Gestión Documental · Técnico en Administración de Archivos</t>
  </si>
  <si>
    <t>106</t>
  </si>
  <si>
    <t xml:space="preserve">Apoyo a las actividades de programacion de sofware que se requieran dentro los procesos de la SED </t>
  </si>
  <si>
    <t>Tecnólogo en Programación de Software · Tecnólogo en Desarrollo de Aplicaciones · Tecnólogo en Ingeniería de Software</t>
  </si>
  <si>
    <t>107</t>
  </si>
  <si>
    <t>Ejecuatr activiaddes encaminadas a la convivencia escolar y escuela de padres</t>
  </si>
  <si>
    <t xml:space="preserve">Trabajo Social y Familia · Trabajo Social Comunitario · Desarrollo Social y Comunitario </t>
  </si>
  <si>
    <t>108</t>
  </si>
  <si>
    <t>Floridablanca - Santander</t>
  </si>
  <si>
    <t>Secretaria de educación</t>
  </si>
  <si>
    <t>Apoyar en la remisión y consolidación de la información relacionada con los fondos educativos y organizar, con los contadores asignados, los parámetros y estrategias del seguimiento presupuestal y contable a los recursos de gratuidad girados a los Fondos de Servicios Educativos de las dieciséis instituciones educativas públicas del municipio de Floridablanca, de conformidad con la normatividad vigente.
Apoyar el seguimiento al cumplimiento de las normas vigentes de contabilidad en los estados financieros exigidos por la ley en las diferentes instituciones educativas, en concordancia con las políticas y procedimientos del ente territorial y de conformidad con las normas ICONTEC vigentes.</t>
  </si>
  <si>
    <t>Personas con alta capacidad organizativa, atención al detalle y vocación de servicio para gestionar el flujo documental y de información en el ámbito educativo. Manejo básico o intermedio de Excel y herramientas de análisis de datos. Capacidad de redacción y síntesis de información. Habilidades de organización, trabajo en equipo y atención al detalle.</t>
  </si>
  <si>
    <t>109</t>
  </si>
  <si>
    <t>Técnico</t>
  </si>
  <si>
    <t>Organizar, clasificar y archivar documentos de acuerdo con las normativas, incluyendo expedientes de estudiantes, hojas de vida de docentes y correspondencia. Orientar a padres, docentes y estudiantes sobre trámites, requisitos de matrícula y solicitudes. Realizar seguimiento a los tiempos de respuesta de los requerimientos ciudadanos.</t>
  </si>
  <si>
    <t>110</t>
  </si>
  <si>
    <t>Brindar apoyo profesional en las actividades académicas, trabajando conjuntamente con el docente orientador, para reforzar la asistencia técnica a los directivos docentes, docentes, estudiantes y miembros de la comunidad en la elaboración de los PIAR — Plan Individual de Ajustes Razonables.</t>
  </si>
  <si>
    <t>111</t>
  </si>
  <si>
    <t>Girardot</t>
  </si>
  <si>
    <t>Cobertura Educativa</t>
  </si>
  <si>
    <t>Administracion de empresas, ingenieria administrativa o administracion publica</t>
  </si>
  <si>
    <t xml:space="preserve">Complementar la ejecución de funciones orientadas al desarrollo de los procesos, planes, programas, proyectos relacionados con la gestión de la cobertura educativa de la Secretaría de Educación.  </t>
  </si>
  <si>
    <t>Estudiante de últimos semestres deAdministración de Empresas, Ingeniería Administrativa o Administración Pública, con aval de la universidad para iniciar prácticas.
Manejo intermedio o avanzado de Excel y herramientas de análisis de datos.
Capacidad de redacción y síntesis de información.
Interés por temas educativos y sociales.
Habilidades de organización, trabajo en equipo, iniciativa para aprender y atención al detalle.</t>
  </si>
  <si>
    <t>112</t>
  </si>
  <si>
    <t>Financiera</t>
  </si>
  <si>
    <t>Contaduria publica, economia, administracion de empresas o finanzas y relaciones internacionales</t>
  </si>
  <si>
    <t>Complementar la ejecución de funciones orientadas al desarrollo de los procesos, planes, programas, proyectos relacionados con la gestión financiera de la Secretaría de Educación.</t>
  </si>
  <si>
    <t>Estudiante de últimos semestres de Contaduría Pública, Economía, Administración de Empresas o Finanzas y Relaciones Internacionales, con aval de la universidad para iniciar prácticas.
Manejo intermedio o avanzado de Excel y herramientas de análisis de datos.
Capacidad de redacción y síntesis de información.
Interés por temas económicos, sociales y financieros.
Habilidades de organización, trabajo en equipo, iniciativa para aprender y atención al detalle.</t>
  </si>
  <si>
    <t>113</t>
  </si>
  <si>
    <t>Despacho</t>
  </si>
  <si>
    <t>Gestion publica, administracion publica o administracion de empresas</t>
  </si>
  <si>
    <t>Complementar la ejecución de las políticas y actividades de la gestión de los procesos de Atención al Ciudadano y Gestión Documental, Talento Humano, Gestión Administrativa, Gestión Financiera y Gestión de Tecnología Informática y Comunicaciones.</t>
  </si>
  <si>
    <t>Estudiante de últimos semestres de Gestión Pública, Administración Pública o Administración de Empresas con aval de la universidad para iniciar prácticas.
Manejo básico o intermedio de Excel y herramientas de análisis de datos.
Capacidad de redacción y síntesis de información.
Interés por temas económicos, administrativos, recursos humanos/gestión humana.
Habilidades de organización, trabajo en equipo, iniciativa para aprender y atención al detalle.</t>
  </si>
  <si>
    <t>114</t>
  </si>
  <si>
    <t>Sistemas</t>
  </si>
  <si>
    <t>Complementar la ejecución de las funciones relacionadas con los planes, programas, proyectos y procesos de Gestión de tecnologías de la información y las comunicaciones (TICS).</t>
  </si>
  <si>
    <t>Estudiante de últimos semestres de Ingeniería de Sistemas, con aval de la universidad para iniciar prácticas.
Manejo avanzado de Excel y herramientas de análisis de datos.
Capacidad de redacción y síntesis de información.
Interés por temas educativos y sociales.
Habilidades de organización, trabajo en equipo, iniciativa para aprender y atención al detalle.</t>
  </si>
  <si>
    <t>115</t>
  </si>
  <si>
    <t>Bienestar Laboral</t>
  </si>
  <si>
    <t xml:space="preserve">Complementar la ejecución de las actividades relacionadas con los procesos de Seguridad y Salud en el Trabajo del personal administrativo, docente y directivo docente del sector educativo, para garantizar la buena prestación del servicio educativo y el cumplimiento de los deberes y derechos de los funcionarios. </t>
  </si>
  <si>
    <t>Estudiante de últimos semestres de Seguridad y Salud en el Trabajo, con aval de la universidad para iniciar prácticas.
Manejo básico o intermedio de Excel y herramientas de análisis de datos.
Capacidad de redacción y síntesis de información.
Interés por temas educativos, sociales y de seguridad y salud en el trabajo.
Habilidades de organización, trabajo en equipo, iniciativa para aprender y atención al detalle.</t>
  </si>
  <si>
    <t>116</t>
  </si>
  <si>
    <t>Archivo</t>
  </si>
  <si>
    <t>Ejecutar actividades y labores de cierta complejidad que demanden los conocimientos de normas, métodos y procedimientos tecnológicos y administrativos, preestablecidos y de necesaria aplicación en el desarrollo de procesos y atención al proceso de gestión documental.</t>
  </si>
  <si>
    <t>Estudiantes de técnico en archivo,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</si>
  <si>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117</t>
  </si>
  <si>
    <t>Ejecutar actividades relacionadas con la gestión administrativa, atención y manejo de peticiones en cualquier modalidad, atención a usuarios internos como externos, archivo y gestión documental que estén a cargo de la dependencia en la cual se ubique el empleo, observando los protocolos, procedimientos y términos para cada proceso, con el fin de contribuir a la eficiente prestación del servicio, logro de objetivos institucionales y servir de soporte a la gestión de los niveles superiores.</t>
  </si>
  <si>
    <t>Estudiantes de técnico en asistencia administrativa,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</si>
  <si>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118</t>
  </si>
  <si>
    <t>Estudiantes de técnico en gestión documental,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</si>
  <si>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119</t>
  </si>
  <si>
    <t>Ejecutar actividades relacionadas en la ejecución de las funciones relacionadas con los planes, programas, proyectos y procesos de Gestión de tecnologías de la información y las comunicaciones (TICS).</t>
  </si>
  <si>
    <t>Estudiantes de técnico en sistemas, con aval de la universidad para iniciar prácticas.
Manejo avanzado de Excel y herramientas de análisis de datos.
Capacidad de redacción y síntesis de información.
Interés por temas educativos y sociales.
Habilidades de organización, trabajo en equipo, iniciativa para aprender y atención al detalle.</t>
  </si>
  <si>
    <t>120</t>
  </si>
  <si>
    <t>Estudiantes de tecnólogo en gestión administrativa,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</si>
  <si>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121</t>
  </si>
  <si>
    <t>Estudiantes de tecnólogo en gestión documental,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</si>
  <si>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122</t>
  </si>
  <si>
    <t>Estudiantes de tecnólogo en sistemas, con aval de la universidad para iniciar prácticas.
Manejo avanzado de Excel y herramientas de análisis de datos.
Capacidad de redacción y síntesis de información.
Interés por temas educativos y sociales.
Habilidades de organización, trabajo en equipo, iniciativa para aprender y atención al detalle.</t>
  </si>
  <si>
    <t>123</t>
  </si>
  <si>
    <t>Calidad Educativa</t>
  </si>
  <si>
    <t>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t>
  </si>
  <si>
    <t>Estudiante de últimos semestres de Trabajo Social, con aval de la universidad para iniciar prácticas.
Manejo básico o intermedio de Excel y herramientas de análisis de datos.
Capacidad de redacción y síntesis de información.
Interés por temas educativo, psicológicos y sociales.
Habilidades de organización, trabajo en equipo, iniciativa para aprender y atención al detalle.</t>
  </si>
  <si>
    <t>124</t>
  </si>
  <si>
    <t>Giron - Santander</t>
  </si>
  <si>
    <t>Apoyo en el Area con la gestion de informacion contable y financiera de la entidad.
Apoya la elaboracion de estados financieros y reportes presupuestales. Analiza la ejecucion del gasto pUblico escolar, asegurando transparencia, razonabilidad de cifras y oportuna rendicion de cuentas ante los entes de control.
Brinda asesorIa tEcnica en obligaciones tributarias y procesos administrativos. Implementa herramientas de control interno y digitaliza informacion financiera, optimizando gestion de recursos y eficiencia operativa en cada sede educativa institucional.</t>
  </si>
  <si>
    <t>Estudiante de Ultimos semestres en ContadurIa PUblica con aval universitario. Domina normatividad contable, herramientas de Excel y anAlisis financiero, garantizando precision tEcnica en la supervision de fondos y recursos pUblicos educativos.
Poseer excelente capacidad de redaccion para elaborar informes de auditorIa. Es un perfil meticuloso, organizado y Etico, orientado al detalle y al cumplimiento estricto de los marcos legales y tributarios vigentes.
InterEs en la transparencia y gestion pUblica. Deben demostrar habilidades de trabajo en equipo y compromiso social, aportando soluciones contables que fortalezcan la administracion de instituciones.</t>
  </si>
  <si>
    <t>125</t>
  </si>
  <si>
    <t>Talento Humano</t>
  </si>
  <si>
    <t>Apoyo en capacitaciones sobre pausas activas, brigadas de emergencia y uso de elementos de proteccion. Fomenta el autocuidado y estilos de vida saludables entre trabajadores, reduciendo eficazmente la accidentalidad y enfermedades de origen laboral.
Apoya la actualizacion del Sistema de Gestion de Seguridad y Salud. Documenta planes de emergencia, reporta incidentes y sistematiza indicadores de gestion para mejorar continuamente las condiciones de bienestar y seguridad institucional.</t>
  </si>
  <si>
    <t>Estudiante de Ultimos semestres en Seguridad y Salud en el Trabajo con aval universitario. Posee conocimientos en normatividad vigente, identificacion de riesgos y planes de emergencia para garantizar entornos laborales seguros.
Destaca por su capacidad de redaccion tEcnica, anAlisis y atencion al detalle. Es un perfil organizado y proactivo, esencial para inspeccionar instalaciones educativas y promover el bienestar de los servidores pUblicos.
Compromiso con la prevencion y salud ocupacional. Deben poseer habilidades de comunicacion asertiva para liderar capacitaciones y trabajar en equipo, aportando soluciones innovadoras en la gestion del riesgo institucional.</t>
  </si>
  <si>
    <t>126</t>
  </si>
  <si>
    <t>JurIdica</t>
  </si>
  <si>
    <t>organizacion y actualizacion del archivo de actos administrativos.
Apoyo en la gestion de correspondencia jurIdica y control de tErminos.
Elaboracion y revision formal de proyectos de respuesta y oficios</t>
  </si>
  <si>
    <t>Estudiante de Ultimos semestres. Posee manejo avanzado de Excel y herramientas analIticas para optimizar recursos, gestionar inventarios y apoyar la planeacion estratEgica institucional.
Destaca por su capacidad de sIntesis y redaccion tEcnica de informes. Es un perfil organizado, orientado al detalle y al trabajo colaborativo, esencial para gestionar procesos administrativos en instituciones educativas.
El aspirante debe ser proactivo, capaz de proponer mejoras operativas y comprometido con la eficiencia del sistema educativo regional</t>
  </si>
  <si>
    <t>127</t>
  </si>
  <si>
    <t>Apoyo en la gestion del archivo central de la SecretarIa de Educacion.
Aplicacion de Tablas de Retencion Documental (TRD) a las series y subseries del Area, incluyendo historias laborales, actos administrativos de nombramiento, traslados y situaciones administrativas.</t>
  </si>
  <si>
    <t>128</t>
  </si>
  <si>
    <t>organizacion, foliacion y actualizacion de historias laborales de docentes y administrativos conforme a las TRD.
Recepcion, radicacion y control de tErminos de solicitudes de certificaciones laborales, constancias y demAs requerimientos dirigidos a Talento Humano</t>
  </si>
  <si>
    <t>129</t>
  </si>
  <si>
    <t>Apoyo en la formulacion y ejecucion del Plan de Bienestar Social Laboral e incentivos para los servidores pUblicos de la entidad, conforme al Decreto 1083 de 2015.
Acompañamiento en la aplicacion de instrumentos de diagnostico de clima organizacional y sistematizacion de resultados para la formulacion de estrategias de intervencion.</t>
  </si>
  <si>
    <t>Formacion: Estudiante de Ultimos semestres de Trabajo Social con aval vigente de la universidad para inicio inmediato.
Habilidades TEcnicas: Manejo bAsico o intermedio de Excel y herramientas de anAlisis para el procesamiento de diagnosticos sociales.
Competencias de Comunicacion: Excelente capacidad de redaccion y sIntesis de informacion para la elaboracion de informes tEcnicos y registros de casos.
Intereses: Fuerte motivacion por la gestion de proyectos sociales, dinAmicas economicas familiares y bienestar financiero de las comunidades.
Habilidades Blandas: organizacion, meticulosidad en la atencion al detalle y capacidad para el trabajo colaborativo en equipos interdisciplinarios</t>
  </si>
  <si>
    <t>130</t>
  </si>
  <si>
    <t>Huila</t>
  </si>
  <si>
    <t>Area Calidad Educativa</t>
  </si>
  <si>
    <t>Apoyar la programación y desarrollo de las asistencias técnicas de la Secretaría de educación,  para el seguimiento a la implementación de la catedra de paz en las instituciones educativas de la Entidad Territorial. 
Apoyar el seguimiento a  las metas de plan de desarrollo departamental que corresponden al área de calidad educativa. 
Apoyar la documentación y seguimiento a los procesos y experiencias exitosas de implementación de la norma y políticas referenciadas en el perfil en los proyectos pedagógicos transversales y /o áreas relacionadas de las Instituciones Educativas</t>
  </si>
  <si>
    <t>Estudiante de Ciencia Politica para el seguimiento a metas del sector a la luz del plan de desarrollo Departamental vigente, así como la implementación de programas, normas y políticas nacionales y departamentales, especialmente: Política de primera infancia, Declaración de Escuelas Seguras lineamiento de Política pública del Ministerio de Educación Escolar sobre  Gestión Integral del Riesgo Escolar,-línea de prevención del reclutamiento; política pública de primera infancia en materia de implementación del segundo ciclo de educación inicial en la ETC Huila ( escolarización de niños y niñas de 3 a 5 años), Cátedra de Paz, Ley de Educación Socioemocional, entro otras normas que aplican al sector.</t>
  </si>
  <si>
    <t>131</t>
  </si>
  <si>
    <t xml:space="preserve">Comunicacion social </t>
  </si>
  <si>
    <t>Apoyar el desarrollo y difusiòn de estrategias comunicativas del sector educativo para evidenciar  los avances con la comunidad educativa del Plan de apoyo al mejoramiento del área calidad educativa.</t>
  </si>
  <si>
    <t>Estudiante de Comunicación Social, con habilidades en IA, y ofimàtica, proactivo y con disposiciòn y disciplina  para el aprendizaje y apoyo al cumplimiento de metas del sector a la luz de las normas del sector y en concordancia con el plan de desarrollo Departamental vigente,</t>
  </si>
  <si>
    <t>132</t>
  </si>
  <si>
    <t>Apoyar los procesos de interoperabilidad entre los sistemas de información de la entidad y las diferentes plataformas del Ministerio de Educación Nacional (MEN), contribuyendo a la integración, intercambio, validación y consistencia de la información, así como al cumplimiento de lineamientos técnicos y normativos y al fortalecimiento de la gestión del servicio educativo departamental.</t>
  </si>
  <si>
    <t>Estudiante de Ingeniería de Software.
Manejo de herramientas ofimáticas y análisis de datos.
Capacidad de redacción y síntesis de información.
Interés por temas estadísticos, sociales y procesos estructurales.
Habilidades de organización, trabajo en equipo y atención al detalle.</t>
  </si>
  <si>
    <t>133</t>
  </si>
  <si>
    <t>Apoyar en la administración de la plataforma de Microsoft office 365.
-Apoyar el análisis de datos a partir de las diferentes fuentes de información remitidas por el Ministerio de Educación Nacional (MEN) y otras instancias, con el propósito de apoyar la toma de decisiones en los distintos procesos institucionales, mediante la interpretación de resultados, identificación de tendencias y elaboración de insumos técnicos para la planeación y mejora continua.
- Utilizar herramientas del entorno Microsoft (Power Apps, Power Automate, Copilot y Microsoft Teams), para apoyar la automatización, optimización y estandarización de procesos del área de calidad, fortaleciendo los flujos de trabajo, la gestión de la información y la eficiencia operativa.
- Apoyar al equipo de trabajo mediante la implementación y apropiación de herramientas TIC que permitan mejorar y modernizar los procesos desarrollados por los funcionarios de la Secretaría, promoviendo el uso eficiente de la tecnología y el fortalecimiento de las capacidades institucionales.</t>
  </si>
  <si>
    <t>Estudiante de Ingeniería de Software, con habilidades para el uso de herramientas de Microsoft, proactividad, responsabilidad y ètica para el apoyo al cumplimiento de los planes y programas del àrea Calidad Educativa</t>
  </si>
  <si>
    <t>134</t>
  </si>
  <si>
    <t>Apoyar el proceso de evaluación educativa con la integraciòn de informaciòn en plataforma Humano en Línea, contribuyendo a la adecuada gestión de los datos, el seguimiento de los procesos evaluativos, la validación y la generación de reportes, en concordancia con los lineamientos que emite el líder del proceso. 
Realizar análisis de datos a partir de las diferentes fuentes de información remitidas por el Ministerio de Educación Nacional (MEN) y otras instancias, con el propósito de apoyar la toma de decisiones en los distintos procesos institucionales, mediante la interpretación de resultados, identificación de tendencias y elaboración de insumos técnicos para la planeación y mejora continua.
Apoyar al equipo de trabajo mediante la implementación y apropiación de herramientas TIC que permitan mejorar y modernizar los procesos desarrollados por los funcionarios de la Secretaría, promoviendo el uso eficiente de la tecnología y el fortalecimiento de las capacidades institucionales.</t>
  </si>
  <si>
    <t>Estudiante de Ingeniería de Software,con conocimientos en IA, y dominio de TICS. Con habilidades para el trabajo en equipo, responsabilidad y compromiso etico con las tareas asiganadas por el àrea Caldiad Educativa.</t>
  </si>
  <si>
    <t>135</t>
  </si>
  <si>
    <t>136</t>
  </si>
  <si>
    <t>Área de Inspección y Vigilancia</t>
  </si>
  <si>
    <t xml:space="preserve">Apoyar el proceso de seguimiento, sistematización y consolidación de la información obtenida durante las visitas in situ realizadas en el marco de las actividades de control a establecimientos educativos de los municipios no certificados del Departamento del Huila de conformidad con el Plan Operarivo Anual de Inspección y Vigilancia - POAIV 2026. 
Apoyar en el manejo del One Drive dispuesto por la ETC Huila, para almacenar las evidencias de actuaciones adelantadas en las instituciones educativas oficiales en cumplimiento del Plan Operativo de Inspección y Vigilancia 2026. </t>
  </si>
  <si>
    <t>137</t>
  </si>
  <si>
    <t>Itagui - Antioquia</t>
  </si>
  <si>
    <t>Subsecretaría de Cobertura Educativa</t>
  </si>
  <si>
    <t>Diseñador grafico</t>
  </si>
  <si>
    <t xml:space="preserve">✓Diseñar y producir piezas gráficas para la difusión de información institucional en diferentes formatos (digital e impreso). 
✓ Elaborar carruseles informativos y contenido visual para redes sociales, alineados con la estrategia de comunicación de la Secretaría de Educación. 
✓ Apoyar la creación de piezas para campañas institucionales, eventos y actividades del sector educativo. 
✓ Editar contenido audiovisual para redes sociales (reels, clips cortos, historias), asegurando calidad visual, ritmo narrativo y coherencia con la identidad institucional. 
✓ Editar videos en formato horizontal para productos más estructurados, como cápsulas informativas o contenido para plataformas digitales. 
✓ Apoyar la adaptación de contenidos a diferentes formatos y plataformas, según las necesidades del área. 
✓ Organizar y gestionar archivos gráficos y audiovisuales producidos en el área. 
✓ Atender las solicitudes de diseño y edición que surjan en el desarrollo de las actividades del equipo de comunicaciones. ✓ Cumplir con los lineamientos gráficos e identidad visual definidos por la entidad. </t>
  </si>
  <si>
    <t xml:space="preserve">Se requiere practicante para el área de comunicaciones, con formación en Diseño Gráfico, Diseño Multimedia, Comunicación Audiovisual o áreas afines, que cuente con habilidades en la creación de piezas gráficas y producción de contenido audiovisual para entornos digitales. El practicante debe tener conocimientos en: • Diseño de piezas gráficas para comunicación institucional (carruseles informativos, piezas para redes sociales, banners, pendonería, entre otros). • Manejo de herramientas de diseño gráfico y edición digital. • Edición de video para formatos verticales (reels, historias, contenido para redes sociales) y horizontales (videos institucionales para plataformas como YouTube). • Principios básicos de comunicación visual, narrativa digital y estética aplicada a redes sociales. Se valorará especialmente: • Creatividad, criterio estético y atención al detalle. • Capacidad de adaptación a lineamientos institucionales. • Disposición para el trabajo en equipo y cumplimiento de tiempos de entrega. </t>
  </si>
  <si>
    <t>138</t>
  </si>
  <si>
    <t>Subsecretaria de administracion de recursos  educativos</t>
  </si>
  <si>
    <t>• Apoyo en identificación de peligros y evaluación de riesgos en      instituciones  educativas
• Actualización de matrices de riesgo y señalización
• Apoyo en planes de emergencia y simulacros
• Participación en programas de vigilancia epidemiológica
• Apoyo al COPASST
• Capacitaciones en promoción y prevención dirigidas a docentes y administrativos
• Seguimiento a accidentes de trabajo e incidentes y apoyo en                  análisis estadístico
• Apoyo en programas de orden y aseo en instituciones educativas
• Elaboración de informes e indicadores del SG-SST del magisterio.</t>
  </si>
  <si>
    <t xml:space="preserve">•Estudiante de SST o afines con conocimientos en riesgos laborales, SG-SST y sector educativo.
•Habilidades en organización, comunicación y trabajo en equipo con responsabilidad, proactividad y confidencialidad.
•Enfocado en la prevención y bienestar docente </t>
  </si>
  <si>
    <t>139</t>
  </si>
  <si>
    <t>Oficina de Educación Inicial</t>
  </si>
  <si>
    <t>• Clasificar y ordenar los documentos físicos y digitales del área de Educación Inicial de acuerdo con las TRD del área de Educación Inicial
• Participar en la revisión y actualización (De ser el caso) de las Tablas de Retención Documental (TRD)
• Garantizar la correcta aplicación de principios archivísticos (orden, foliación, rotulación, series documentales).
• Identificar documentos mal clasificados o sin disposición final definida.
• Realizar jornadas de depuración documental conforme a la normatividad vigente.
• Participar en el proceso de transferencias documentales
• Apoyar la organización de expedientes digitales.
• Garantizar que los documentos escaneados cumplan criterios de calidad y trazabilidad.
• Digitalización y gestión de archivos electrónicos
• Promover el uso adecuado de repositorios digitales o sistemas de información.
• Realizar Control y seguimiento a la producción documental
• Apoyar la implementación de herramientas como el SITREI (si aplica a trazabilidad de procesos).
• Apoyo en procesos administrativos y auditorías
• Preparar documentación requerida para auditorías internas y externas.
• Garantizar disponibilidad oportuna de información solicitada por entes de control.
• Minimizar riesgos por pérdida o mala gestión documental.</t>
  </si>
  <si>
    <t>Se requiere estudiante en práctica del programa técnico en Gestión Documental o áreas afines, con conocimientos básicos en organización de archivos físicos y digitales, aplicación de Tablas de Retención Documental (TRD) y principios archivísticos.
Debe contar con habilidades para la clasificación, ordenación, foliación y rotulación de documentos, así como en procesos de digitalización, control de calidad documental y manejo de herramientas tecnológicas para la gestión de la información.
Se espera que el practicante apoye la depuración documental, identificación de inconsistencias en la organización de archivos, preparación de documentos para transferencias documentales y auditorías, garantizando el cumplimiento de la normatividad vigente en gestión documental.
Adicionalmente, debe tener capacidad para el seguimiento a la producción documental, uso de repositorios digitales o sistemas de información (como SITREI, si aplica), y contribuir a la minimización de riesgos asociados a la pérdida o mala gestión de la información.</t>
  </si>
  <si>
    <t>140</t>
  </si>
  <si>
    <t>Oficina de Educación Superior</t>
  </si>
  <si>
    <t>Producción y Recepción (Correspondencia)
• Radicación de documentos: Recibir, registrar y asignar números de radicado a la correspondencia que ingresa o se genera en la institución.
• Distribución: Garantizar que los documentos lleguen a la dependencia correcta para su trámite oportuno.
• Control de formatos: Verificar que los documentos producidos internamente sigan los modelos y estándares de calidad de la universidad.
Organización y Clasificación
• Aplicación de Instrumentos Archivísticos: Usar las Tablas de Retención Documental (TRD) para clasificar los documentos según su serie (ej. Historias Académicas, Proyectos de Investigación).
• Ordenación y Foliación: Organizar físicamente los expedientes de forma cronológica o alfabética y numerar las hojas (foliar) para evitar pérdidas.
• Descripción e Inventario: Diligenciar el Formato Único de Inventario Documental (FUID) para tener un control exacto de lo que existe en cada archivo
Gestión y Trámite Digital
• Digitalización: Convertir documentos físicos a formato digital (como actas  o resoluciones) asegurando su correcta indexación para búsquedas rápidas.
• Administración en el software de gestión: Cargar y categorizar archivos en sistemas como los recomendados por Quipu o plataformas institucionales propias.
Transferencias y Disposición Final
• Transferencias primarias: Preparar y trasladar los documentos que ya no se consultan frecuentemente desde las oficinas (Archivo de Gestión) al Archivo Central.
• Eliminación o conservación: Identificar, bajo supervisión, qué documentos pueden eliminarse y cuáles deben conservarse permanentemente por su valor histórico o legal.</t>
  </si>
  <si>
    <t>Se requiere estudiante en práctica del programa técnico en Gestión Documental o áreas afines, con conocimientos básicos en organización de archivos físicos y digitales, aplicación de Tablas de Retención Documental (TRD) y principios archivísticos.
Debe contar con habilidades para la clasificación, ordenación, foliación y rotulación de documentos, así como en procesos de digitalización, control de calidad documental y manejo de herramientas tecnológicas para la gestión de la información.
Se espera que el practicante apoye la depuración documental, identificación de inconsistencias en la organización de archivos, preparación de documentos para transferencias documentales y auditorías, garantizando el cumplimiento de la normatividad vigente en gestión documental.</t>
  </si>
  <si>
    <t>141</t>
  </si>
  <si>
    <t>Oficina de Fondos Educativos</t>
  </si>
  <si>
    <t>142</t>
  </si>
  <si>
    <t>• Apoyo en organización y clasificación de documentos según TRD.
• Aplicación de tiempos de retención (archivo de gestión, central e histórico).
• Depuración documental (eliminación o transferencia según TRD).
• Actualización de inventarios documentales.
• Apoyo en transferencias documentales entre archivos.
• Digitalización y foliación de expedientes.
• Verificación del cumplimiento de las TRD en las dependencias.</t>
  </si>
  <si>
    <t>• Estudiante de gestión documental, archivística o áreas afines con conocimientos en Tablas de Retención Documental (TRD) y normatividad básica (Ley General de Archivos).
• Habilidades en organización, manejo de información y atención al detalle que tenga responsabilidad, confidencialidad y orden.
• Enfocado en el control, conservación y correcta disposición de documentos</t>
  </si>
  <si>
    <t>143</t>
  </si>
  <si>
    <t>Subsecretaría de Calidad</t>
  </si>
  <si>
    <t>144</t>
  </si>
  <si>
    <t>145</t>
  </si>
  <si>
    <t>Desarrollo PORTECTO INOVADOR
Crear o mejorar bases de datos para:
Beneficiarios (estudiantes)
Instituciones educativas
Raciones entregadas
Diseñar dashboards (Power BI, Excel avanzado o web) para:
Cobertura del PAE
Cumplimiento del operador
Alertas de inconsistencias
Automatización de procesos
Digitalizar formatos como:
Actas de inspección sanitaria
Reportes diarios del operador
Listas de asistencia al PAE
Crear formularios web (tipo Google Forms o sistemas propios)
Analizar información como:
Consumo vs. desperdicio
Instituciones con baja aceptación del PAE
Tendencias de ausentismo vs. alimentación
Página web o intranet del PAE municipal
Publicar:
Menús
Informes
Transparencia del programa
Acceso interno para funcionarios</t>
  </si>
  <si>
    <t xml:space="preserve">Estudiante de últimos semestres de Tecnólogo en
Programación
de Software ·
Tecnólogo en
Desarrollo de
Aplicaciones ·
Tecnólogo en
Ingeniería de
Software
Comunicación
Explicar temas técnicos de forma sencilla
Analizar fallas y proponer soluciones
Manejar información sensible (datos de estudiantes)
✔ Organizar evidencias para auditoría
✔ Crear herramientas simples y funcionales (no complicadas)
✔ Entender procesos administrativos básicos
</t>
  </si>
  <si>
    <t>146</t>
  </si>
  <si>
    <t xml:space="preserve">Tecnologo en desarrollo de software </t>
  </si>
  <si>
    <t>Automatización y Gestión de Datos
• Reportes e Indicadores: Generar scripts que extraigan datos para reportes  de alta calidad (ej. tasas de deserción).
• Sincronización de bases de datos: Automatizar el modelado de bases de datos mediante procesos de extracción y limpieza (ETL), normalizando las variables esenciales para garantizar consultas de alto rendimiento y la disponibilidad de datos estructurados para análisis estadísticos.
• Seguridad de la Información: Implementar protocolos de cifrado y roles de acceso para proteger los datos sensibles de estudiantes 
• Microservicios: "Diseñar y desarrollar aplicaciones modulares y microservicios destinados a la automatización de procesos administrativos, tales como el control digital de asistencia a eventos académicos, la optimización de flujos de inscripción y la creación de formularios dinámicos que mejoren la recolección y el procesamiento de datos en tiempo real.</t>
  </si>
  <si>
    <t>Se requiere estudiante en práctica del programa Tecnológico en Desarrollo de Software o áreas afines, con conocimientos en programación, manejo de bases de datos y automatización de procesos.
El practicante será responsable de apoyar el desarrollo de soluciones tecnológicas orientadas a la automatización y gestión de datos del área, mediante la construcción de scripts y herramientas que permitan la generación de reportes e indicadores de alta calidad (ej. tasas de deserción, permanencia y cobertura educativa).
Deberá participar en el diseño, integración y sincronización de bases de datos, aplicando procesos de extracción, transformación y carga (ETL), garantizando la limpieza, normalización y disponibilidad de datos estructurados para análisis estadístico y toma de decisiones.
Asimismo, apoyará la implementación de mecanismos básicos de seguridad de la información, incluyendo control de accesos, gestión de usuarios y protección de datos sensibles, conforme a buenas prácticas.
En el componente de desarrollo, diseñará y desarrollará aplicaciones modulares o microservicios orientados a la optimización de procesos administrativos, tales como control digital de asistencia, automatización de flujos de inscripción y desarrollo de formularios dinámicos para la recolección y procesamiento de datos en tiempo real.</t>
  </si>
  <si>
    <t>147</t>
  </si>
  <si>
    <t>Lorica - Cordoba</t>
  </si>
  <si>
    <t>Área Administrativa</t>
  </si>
  <si>
    <t xml:space="preserve"> seguridad y salud en el trabajo</t>
  </si>
  <si>
    <t xml:space="preserve">Apoyar en la implementación y seguimiento  del sistema de seguridad y salud en el trabajo en los establecimientos edcuativos 
</t>
  </si>
  <si>
    <t>Estudiante de últimos semestres de Ingenieria Industrial, seguridad y salud en el trabajo, con aval de la universidad para iniciar prácticas.
Manejo básico o intermedio de Excel y herramientas de análisis de datos.
Capacidad de redacción y síntesis de información.
Interés por temas de salud y seguridad para el trabajo
Habilidades de organización, trabajo en equipo y atención al detalle.</t>
  </si>
  <si>
    <t>148</t>
  </si>
  <si>
    <t>Area de Inpeccion y Vigilancia</t>
  </si>
  <si>
    <t xml:space="preserve">Apoyar en el seguimiento al cumplimiento en materia de jornadas laborales y cumplimiento de requisitos legales de los establecimientos educativos.
</t>
  </si>
  <si>
    <t>Estudiante de últimos semestres de Administracion de empresas, con aval de la universidad para iniciar prácticas.
Manejo básico o intermedio de Excel y herramientas de análisis de datos.
Capacidad de redacción y síntesis de información.
Interés por temas revisión de aspectos de funcionamiento de estalecimientos comerciales.
Habilidades de organización, trabajo en equipo y atención al detalle.</t>
  </si>
  <si>
    <t>149</t>
  </si>
  <si>
    <t>Area Financiera</t>
  </si>
  <si>
    <t xml:space="preserve">Apoyar la elaboración analisis de datos estadisticos y tendencias o desvios presupuestales / financieros de los estalecimientos educativos
</t>
  </si>
  <si>
    <t>Estudiante de últimos semestres de Contaduria Publica, con aval de la universidad para iniciar prácticas.
Manejo básico o intermedio de Excel y herramientas de análisis de datos.
Capacidad de redacción y síntesis de información.
Interés por temas económicos y presupuestales.
Habilidades de organización, trabajo en equipo y atención al detalle.</t>
  </si>
  <si>
    <t>150</t>
  </si>
  <si>
    <t>Area Administrativa</t>
  </si>
  <si>
    <t>Gestion administrativa</t>
  </si>
  <si>
    <t xml:space="preserve">Apoyar en la revisión de calidad y oportunidad de respuesta a peticiones, quejas y reclamos de los ciudadanos en la secretaria de educacion.
</t>
  </si>
  <si>
    <t>Estudiante de últimos semestres de programa tecnologicos en Administracion de empresas y/o afines, con aval de la universidad para iniciar prácticas.
Manejo básico o intermedio de Excel y herramientas de análisis de datos.
Capacidad de redacción y síntesis de información.
Interés por temas respuesta a reclamaciones ciudadanas del sector educativo
Habilidades de organización, trabajo en equipo y atención al detalle.</t>
  </si>
  <si>
    <t>151</t>
  </si>
  <si>
    <t>Inspeccion y Vigilancia</t>
  </si>
  <si>
    <t>152</t>
  </si>
  <si>
    <t>Gestion documental</t>
  </si>
  <si>
    <t xml:space="preserve">Apoyar en la organización y clasificación de documentos fisicos y digitales de la secretaria de educacion
</t>
  </si>
  <si>
    <t>Estudiante de últimos semestres de programas tecnologicos en Gestion Documental, con aval de la universidad para iniciar prácticas.
Manejo básico o intermedio de Excel y herramientas de análisis de datos.
Capacidad de redacción y síntesis de información documental.
Interés por temas Retencion, clasificacion y archivo de documentos.
Habilidades de organización, trabajo en equipo y atención al detalle.</t>
  </si>
  <si>
    <t>153</t>
  </si>
  <si>
    <t xml:space="preserve">Apoyar la elaboración de informes económicos, financieros y de seguimiento a proyectos de la secretaria de educacion.
</t>
  </si>
  <si>
    <t>Estudiante de últimos semestres de Ingenieria Industrial, con aval de la universidad para iniciar prácticas.
Manejo básico o intermedio de Excel y herramientas de análisis de datos.
Capacidad de redacción y síntesis de información.
Interés por temas, analisis estadisticos
Habilidades de organización, trabajo en equipo y atención al detalle.</t>
  </si>
  <si>
    <t>154</t>
  </si>
  <si>
    <t>Malambo - Atlantico</t>
  </si>
  <si>
    <t>Planeación estratégica, Definir objetivos y metas, Diseñar planes de crecimiento, Analizar el mercado y la competencia, Organización de recursos, Coordinar personal, dinero y materiales, Distribuir tareas y responsabilidades, Optimizar procesos internos.</t>
  </si>
  <si>
    <t>Estudiante de ultimos semestres de administracion de empresas, con aval de la universidad para iniciar practicas. Planeación estratégica, Definir objetivos y metas, Diseñar planes de crecimiento, Analizar el mercado y la competencia, Organización de recursos, Coordinar personal, dinero y materiales, Distribuir tareas y responsabilidades, Optimizar procesos internos.</t>
  </si>
  <si>
    <t>155</t>
  </si>
  <si>
    <t>Ejecutar las leyes y políticas pública, Aplicar las decisiones tomadas por el gobierno y el poder legislativo, Prestar servicios públicos
Garantizar servicios como educación, salud, seguridad, transporte y justicia, Administrar recursos del Estado,Gestionar el presupuesto público, bienes estatales y recursos humanos.</t>
  </si>
  <si>
    <t>Estudiante de ultimos semestres de administracion publica, con aval de la universidad para iniciar practicas. Ejecutar las leyes y políticas pública, Aplicar las decisiones tomadas por el gobierno y el poder legislativo, Prestar servicios públicos, Garantizar servicios como educación, salud, seguridad, transporte y justicia, Administrar recursos del Estado,Gestionar el presupuesto público, bienes estatales y recursos humanos.</t>
  </si>
  <si>
    <t>156</t>
  </si>
  <si>
    <t>Comunicacion social - periodismo</t>
  </si>
  <si>
    <t>Informar y comunicar, Redactar noticias, reportajes, entrevistas y crónicas, Explicar hechos de interés público de manera clara y ética, Adaptar mensajes para distintos públicos y plataformas, Investigar, Buscar, verificar y contrastar fuentes de información, Analizar fenómenos sociales, políticos, culturales y económicos, Realizar investigaciones periodísticas y sociales.</t>
  </si>
  <si>
    <t>Estudiante de ultimos semestres de comunicacion social y periodismo, con aval de la universidad para iniciar practicas. Informar y comunicar, Redactar noticias, reportajes, entrevistas y crónicas, Explicar hechos de interés público de manera clara y ética, Adaptar mensajes para distintos públicos y plataformas, Investigar, Buscar, verificar y contrastar fuentes de información</t>
  </si>
  <si>
    <t>157</t>
  </si>
  <si>
    <t>Registro y control contable, Llevar los libros contables (ingresos, gastos, activos, pasivos), Registrar todas las operaciones económicas de la entidad, Mantener la información financiera ordenada y actualizada, Elaboración de estados financieros, Preparar documentos como: Balance general, Estado de resultados, Flujo de efectivo, Analizar la situación económica de la empresa.</t>
  </si>
  <si>
    <t>Estudiante de ultimos semestres de contaduria publica, con aval de la universidad para iniciar practicas. Registro y control contable, Llevar los libros contables (ingresos, gastos, activos, pasivos), Registrar todas las operaciones económicas de la entidad, Mantener la información financiera ordenada y actualizada, Elaboración de estados financieros, Preparar documentos como: Balance general, Estado de resultados</t>
  </si>
  <si>
    <t>158</t>
  </si>
  <si>
    <t>Analizar datos económicos, Estudiar inflación, empleo, salarios, producción, consumo y mercados, Interpretar estadísticas y tendencias económicas, Hacer proyecciones y modelos, Predecir crecimiento económico, tasas de interés o comportamiento de mercados, Elaborar escenarios futuros para apoyar decisiones, Asesorar en toma de decisiones, Recomendar políticas económicas o estrategias empresariales, Evaluar inversiones, presupuestos y riesgos.</t>
  </si>
  <si>
    <t>Estudiante de ultimos semestres de economia, con aval de la universidad para iniciar practicas. Analizar datos económicos, Estudiar inflación, empleo, salarios, producción, consumo y mercados, Interpretar estadísticas y tendencias económicas, Hacer proyecciones y modelos, Predecir crecimiento económico, tasas de interés o comportamiento de mercados, Elaborar escenarios futuros para apoyar decisiones</t>
  </si>
  <si>
    <t>159</t>
  </si>
  <si>
    <t>Instalar, configurar y mantener computadores, servidores y redes,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</si>
  <si>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Estudiante de ultimos semestres de ingeniera de sistemas, con aval de la universidad para iniciar practicas.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</si>
  <si>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160</t>
  </si>
  <si>
    <t>Identificación de peligros y evaluación de riesgos, Se encarga de detectar todo lo que pueda causar daño en el trabajo (máquinas, sustancias químicas, posturas, etc.) y analizar qué tan probable es que ocurra un accidente o enfermedad, Prevención y control de riesgos, Consiste en aplicar medidas para eliminar o reducir los riesgos, como: Uso de elementos de protección personal (EPP), Señalización de áreas peligrosas.</t>
  </si>
  <si>
    <t>Estudiante de ultimos semestres de profesional en seguridad y salud en el trabajo, con aval de la universidad para iniciar practicas. Se encarga de detectar todo lo que pueda causar daño en el trabajo (máquinas, sustancias químicas, posturas, etc.) y analizar qué tan probable es que ocurra un accidente o enfermedad, Prevención y control de riesgos, Consiste en aplicar medidas para eliminar o reducir los riesgos</t>
  </si>
  <si>
    <t>161</t>
  </si>
  <si>
    <t>Tecnico en administracion</t>
  </si>
  <si>
    <t>Estudiante de ultimos semestres de tecnico en administracion , con aval de la universidad para iniciar practicas. Planeación estratégica, Definir objetivos y metas, Diseñar planes de crecimiento, Analizar el mercado y la competencia, Organización de recursos, Coordinar personal, dinero y materiales, Distribuir tareas y responsabilidades, Optimizar procesos internos.</t>
  </si>
  <si>
    <t>162</t>
  </si>
  <si>
    <t>clasificar y organizar documentos
Ordenar expedientes y archivos según normas establecidas.
Crear sistemas de clasificación y codificación.
Custodiar y conservar información
Mantener documentos en buen estado físico y digital.
Aplicar técnicas de preservación y respaldo.
Registrar y controlar archivos
Llevar inventarios y bases de datos documentales.
Controlar préstamos, consultas y devoluciones.</t>
  </si>
  <si>
    <t>Estudiante de ultimos semestres de tecnico en archivo, con aval de la universidad para iniciar practicas. Ordenar expedientes y archivos según normas establecidas,Crear sistemas de clasificación y codificación, Custodiar y conservar información, Mantener documentos en buen estado físico y digital, Aplicar técnicas de preservación y respaldo, Registrar y controlar archivos</t>
  </si>
  <si>
    <t>163</t>
  </si>
  <si>
    <t>Estudiante de ultimos semestres de tecnico en asistencia administrativa, con aval de la universidad para iniciar practicas. Planeación estratégica, Definir objetivos y metas, Diseñar planes de crecimiento, Analizar el mercado y la competencia, Organización de recursos, Coordinar personal, dinero y materiales, Distribuir tareas y responsabilidades, Optimizar procesos internos.</t>
  </si>
  <si>
    <t>164</t>
  </si>
  <si>
    <t>Registrar operaciones contables (ingresos, egresos, compras, ventas), Elaborar comprobantes de contabilidad,Manejar libros contables y archivos financieros, Apoyar la elaboración de balances y estados financieros, Realizar conciliaciones bancarias. Controlar cuentas por cobrar y cuentas por pagar, Gestionar facturación y nómina.</t>
  </si>
  <si>
    <t>Estudiante de ultimos semestres de tecnico en contabliidad con aval de la universidad para iniciar practicas. Registrar operaciones contables (ingresos, egresos, compras, ventas), Elaborar comprobantes de contabilidad,Manejar libros contables y archivos financieros, Apoyar la elaboración de balances y estados financieros</t>
  </si>
  <si>
    <t>165</t>
  </si>
  <si>
    <t>Estudiante de ultimos semestres de tecnico en gestion documental, con aval de la universidad para iniciar practicas. Ordenar expedientes y archivos según normas establecidas,Crear sistemas de clasificación y codificación, Custodiar y conservar información, Mantener documentos en buen estado físico y digital, Aplicar técnicas de preservación y respaldo, Registrar y controlar archivos</t>
  </si>
  <si>
    <t>166</t>
  </si>
  <si>
    <t>Instalar, configurar y mantener computadores, servidores y redes.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</si>
  <si>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Estudiante de ultimos semestres de tecnico en sistemas, con aval de la universidad para iniciar practicas.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</si>
  <si>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167</t>
  </si>
  <si>
    <t>Tecnologo en contabilidad y finainzas</t>
  </si>
  <si>
    <t>Estudiante de ultimos semestres de tecnologo en contabilidad y finanzas con aval de la universidad para iniciar practicas. Registrar operaciones contables (ingresos, egresos, compras, ventas), Elaborar comprobantes de contabilidad,Manejar libros contables y archivos financieros, Apoyar la elaboración de balances y estados financieros</t>
  </si>
  <si>
    <t>168</t>
  </si>
  <si>
    <t xml:space="preserve">Tecnologo en gestion administrativa </t>
  </si>
  <si>
    <t>Estudiante de ultimos semestres de tecnico en gestion administrativa , con aval de la universidad para iniciar practicas. Planeación estratégica, Definir objetivos y metas, Diseñar planes de crecimiento, Analizar el mercado y la competencia, Organización de recursos, Coordinar personal, dinero y materiales, Distribuir tareas y responsabilidades, Optimizar procesos internos.</t>
  </si>
  <si>
    <t>169</t>
  </si>
  <si>
    <t xml:space="preserve">Tecnologo en gestion documental </t>
  </si>
  <si>
    <t>Estudiante de ultimos semestres de tecnologo en gestion documental, con aval de la universidad para iniciar practicas. Ordenar expedientes y archivos según normas establecidas,Crear sistemas de clasificación y codificación, Custodiar y conservar información, Mantener documentos en buen estado físico y digital, Aplicar técnicas de preservación y respaldo, Registrar y controlar archivos</t>
  </si>
  <si>
    <t>170</t>
  </si>
  <si>
    <t xml:space="preserve">Tecnologo en sistema </t>
  </si>
  <si>
    <t>Estudiante de ultimos semestres de tecnologo en sistemas, con aval de la universidad para iniciar practicas.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</si>
  <si>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171</t>
  </si>
  <si>
    <t>brindar apoyo y orientación a estudiantes y comunidades educativas  para mejorar su bienestar y calidad de vida. Sus actividades incluyen identificar necesidades sociales, gestionar ayudas y recursos, realizar acompañamiento psicosocial, orientar en procesos familiares o comunitarios, promover derechos y desarrollar programas de prevención e inclusión social.</t>
  </si>
  <si>
    <t>Estudiante de ultimos semestres de trabajo social, con aval de la universidad para iniciar practicas. intervención comunitaria, atención a población vulnerable. Capacidad para realizar diagnósticos sociales, acompañamiento familiar, orientación psicosocial y articulación interinstitucional. Habilidades en comunicación, resolución de conflictos y trabajo interdisciplinario, con enfoque en derechos humanos, inclusión y desarrollo comunitario.</t>
  </si>
  <si>
    <t>172</t>
  </si>
  <si>
    <t>Neiva - Huila</t>
  </si>
  <si>
    <t>Planeación Educativa</t>
  </si>
  <si>
    <t>1. Apoyar la revisión, actualización y estandarización de los procesos misionales de la Secretaría de Educación. Macroproceso calidad Educativa.
2. Verificar la articulación de los procesos con el Modelo Integrado de Planeación y Gestión – MIPG y el Sistema de Gestión de Calidad.
3. Elaborar y actualizar mapas de procesos, caracterizaciones, procedimientos, flujogramas e indicadores.
4. Apoyar la identificación de riesgos operativos y acciones de mejora en los procesos misionales.
5. Consolidar información técnica y normativa relacionada con los procesos educativos.
6. Apoyar la elaboración de informes técnicos, actas y documentos de soporte.</t>
  </si>
  <si>
    <t>Estudiante de último semestre de Administración Públia, con aval de la universidad/institución para iniciar prácticas.
Conocimientos básicos en gestión pública, políticas públicas y administración del Estado.
Conocimientos generales del Sistema Educativo Colombiano y la estructura del sector educación.
Conocimiento básico del Modelo Integrado de Planeación y Gestión (MIPG) y/o Sistemas de Gestión de Calidad.                                                       Conocimientos en documentación de procesos, procedimientos e indicadores de gestión.             Manejo básico de herramientas ofimáticas (Word, Excel, PowerPoint).
Habilidades de organización, trabajo en equipo y atención al detalle.</t>
  </si>
  <si>
    <t>173</t>
  </si>
  <si>
    <t>1. Apoyar la revisión, actualización y estandarización de los procesos misionales de la Secretaría de Educación. Macroproceso cobertura e inspección y vigilancia)
2. Verificar la articulación de los procesos con el Modelo Integrado de Planeación y Gestión – MIPG y el Sistema de Gestión de Calidad.
3. Elaborar y actualizar mapas de procesos, caracterizaciones, procedimientos, flujogramas e indicadores.
4. Apoyar la identificación de riesgos operativos y acciones de mejora en los procesos misionales.
5. Consolidar información técnica y normativa relacionada con los procesos educativos.
6. Apoyar la elaboración de informes técnicos, actas y documentos de soporte.</t>
  </si>
  <si>
    <t>174</t>
  </si>
  <si>
    <t>Apoyar las visitas de inspección y vigilancia a las instituciones educativas oficiales y privadas, verificando el cumplimiento de los requisitos contables y financieros establecidos en la normatividad vigente.
Revisar y analizar la documentación contable de las instituciones educativas, tales como libros contables, estados financieros, soportes de ingresos y gastos, comprobantes contables y demás registros exigidos.
Verificar la correcta aplicación de las Normas Internacionales de Información Financiera (NIIF) o el marco normativo contable que corresponda según la naturaleza jurídica de la institución educativa.
Apoyar la validación del cumplimiento de las obligaciones en materia de seguridad social, incluyendo aportes a salud, pensión, riesgos laborales y parafiscales del personal docente y administrativo.
Revisar la consistencia entre la información financiera reportada y los soportes documentales presentados durante las visitas de inspección.
Apoyar la elaboración de informes técnicos y actas de visita, consignando hallazgos, observaciones, recomendaciones y posibles incumplimientos detectados.
Realizar seguimiento a los planes de mejoramiento derivados de las visitas de inspección y vigilancia, verificando la subsanación de observaciones de tipo contable y financiero.
Apoyar la organización, sistematización y archivo de la información contable y financiera recolectada, garantizando la trazabilidad y confidencialidad de los datos.
Colaborar en la actualización de bases de datos e informes estadísticos relacionados con la situación financiera y contable de las instituciones educativas supervisadas.
Brindar apoyo técnico en la interpretación de la normatividad contable, tributaria y de seguridad social aplicable al sector educativo, bajo la supervisión del profesional responsable.</t>
  </si>
  <si>
    <t>Estudiante de pregrado en Contaduría Pública, que se encuentre habilitado por su institución de educación superior para realizar práctica académica; con conocimientos básicos e intermedios en contabilidad financiera, auditoría, costos y legislación laboral.
Conocimientos en: Normatividad contable vigente en Colombia (NIIF plenas, NIIF para PYMES o régimen contable aplicable); Fundamentos de seguridad social: salud, pensión, riesgos laborales y aportes parafiscales; Conceptos básicos de auditoría, control interno e inspección; Manejo de herramientas ofimáticas (Excel, Word) y sistemas de información contable y Conocimiento general de la normatividad del sector educativo, especialmente para instituciones oficiales y privadas (deseable).</t>
  </si>
  <si>
    <t>175</t>
  </si>
  <si>
    <t>1. Apoyar la identificación de peligros, evaluación y valoración de riesgos en las diferentes dependencias administrativas y, cuando aplique, en instituciones educativas oficiales.
2. Colaborar en la actualización y organización de la documentación del SG-SST (matrices, planes, procedimientos, registros y formatos).
3. Apoyar la ejecución del Plan Anual de Seguridad y Salud en el Trabajo, incluyendo actividades de promoción, prevención y autocuidado.
4. Participar en el diseño, programación y apoyo logístico de capacitaciones, inducciones y reinducciones en SST para funcionarios, contratistas y personal de apoyo.
5. Apoyar el seguimiento a los programas de vigilancia epidemiológica, conforme a los riesgos identificados (ergonómicos, psicosociales, biomecánicos, entre otros).</t>
  </si>
  <si>
    <t>Estudiante de pregrado en Seguridad y Salud en el Trabajo que se encuentre habilitado por su institución de educación superior para realizar práctica académica
Conocimientos requeridos: Fundamentos del SG-SST y normativa legal en Seguridad y Salud en el Trabajo; Identificación de peligros, evaluación y control de riesgos; Programas de promoción y prevención en salud laboral; Investigación de incidentes, accidentes de trabajo y enfermedades laborales; Planes de emergencia, brigadas y primeros auxilios (nivel básico); Manejo básico de indicadores de gestión en SST y Uso de herramientas ofimáticas (Word, Excel, PowerPoint).
Competencias técnicas y comportamentales: Capacidad de observación, análisis y registro técnico; Habilidad para la organización y actualización documental; Redacción de informes técnicos y actas; Trabajo en equipo y apoyo a procesos interdisciplinarios; Responsabilidad, puntualidad y cumplimiento de actividades asignadas y Manejo ético y confidencial de la información.</t>
  </si>
  <si>
    <t>176</t>
  </si>
  <si>
    <t>1. Colaborar en la investigación de incidentes, accidentes de trabajo y enfermedades laborales, apoyando la elaboración de informes y planes de mejora.
2. Apoyar la implementación y seguimiento de planes de emergencia, brigadas, simulacros y señalización de seguridad.
3. Verificar el cumplimiento de las medidas de bioseguridad, condiciones locativas y uso de elementos de protección personal (EPP).
4. Apoyar el seguimiento a acciones correctivas, preventivas y de mejora derivadas de auditorías internas, inspecciones y visitas de entes de control.
5. Elaborar informes técnicos y reportes periódicos sobre las actividades desarrolladas, avances y hallazgos del SG-SST.
6. Apoyar actividades relacionadas con la articulación del SG-SST con el Plan de Bienestar Laboral y el Comité Paritario de Seguridad y Salud en el Trabajo (COPASST).</t>
  </si>
  <si>
    <t>177</t>
  </si>
  <si>
    <t>Norte de Santander</t>
  </si>
  <si>
    <t>CALIDAD EDUCATIVA</t>
  </si>
  <si>
    <t>Apoyar en la elaboración de informes y comunicaciones, así como notas de prensa y divulgación en medios sobre las actividades del área de calidad</t>
  </si>
  <si>
    <t>Estudiantes de últimos semestres de comunicación social o  periodismo con capaicdad para adaptar contenidos complejos (pedagogía, normativas, investigaciones) a un lenguaje sencillo y atractivo (storytelling educativo), Gestión de Canales Digitales, Producción de Contenidos, Gestión de Crisis</t>
  </si>
  <si>
    <t>178</t>
  </si>
  <si>
    <t xml:space="preserve">DESARROLLO DE PERSONAL </t>
  </si>
  <si>
    <t>Contaduria publica, economia, administracion , contaduria y afines contaduria publica contabilidad y finanzas · ciencias contables · contaduria y finanzas publicas</t>
  </si>
  <si>
    <t>Apoyar los procedimientos del proceso de Administración de la Nómina en lo relacionado con la revisión, análisis y consolidación de novedades, generación de planillas de seguridad social, gestión de recobro de incapacidades y elaboración de reportes de nómina, contribuyendo al adecuado desarrollo de los procesos del área y al cumplimiento de los lineamientos establecidos por la Entidad. Así mismo, apoyar las demás actividades y tareas que sean asignadas por la líder del área.</t>
  </si>
  <si>
    <t xml:space="preserve">Estudiante de últimos semestres de Ingeniería Industrial, con aval de la universidad para iniciar prácticas.
Tener habilidades en herramientas ofimáticas, especialmente Excel intermedio de Excel y herramientas de análisis de datos.
Conocimientos básicos en procesos administrativos y manejo de nómina, capacidad de análisis, organización y manejo de información confidencial
Habilidades de organización, trabajo en equipo y atención al detalle.
Disposición para el trabajo en equipo, orientación al detalle y actitud proactiva para apoyar las actividades descritas
</t>
  </si>
  <si>
    <t>179</t>
  </si>
  <si>
    <t>Estadistica matematicas y ciencias naturales matematicas, estadistica y afines estadidtica y matematicas.ciencias estadisticas.estadistica aplicada</t>
  </si>
  <si>
    <t>El/la estudiante en práctica del programa de Estadística apoyará el fortalecimiento de redes o comunidades de práctica y aprendizaje, mediante acciones orientadas a la conformación y consolidación de la Red de Matemáticas del departamento de Norte de Santander.                                                   Las actividades entre otras son:                                               • Levantamiento, organización, actualización y análisis de información estadística 
• Diseño, aplicación y análisis de instrumentos de recolección de datos 
• Seguimiento estadístico de indicadores del Plan de Desarrollo
• Sistematización y análisis de la información generada en los espacios de encuentro de la Red de Matemáticas
• Elaboración de informes técnicos y visualizaciones de datos
• Apoyo a la formulación de estrategias de mejora y documentación de buenas prácticas</t>
  </si>
  <si>
    <t>Estudiante de últimos semestres de estadística, matermáticas y afines con conocimientos en • Levantamiento, organización, actualización y análisis de información estadística 
• Diseño, aplicación y análisis de instrumentos de recolección de datos 
• Seguimiento estadístico de indicadores del Plan de Desarrollo
• Sistematización y análisis de la información generada en los espacios de encuentro de la Red de Matemáticas
• Elaboración de informes técnicos y visualizaciones de datos
• Apoyo a la formulación de estrategias de mejora y documentación de buenas prácticas</t>
  </si>
  <si>
    <t>180</t>
  </si>
  <si>
    <t xml:space="preserve">SUBSECRETARIA ADMINISTRATIVA Y FINANCIERA </t>
  </si>
  <si>
    <t>Apoyo técnico fundamental para las áreas de tecnología, operaciones o analítica.</t>
  </si>
  <si>
    <t>Estudiante de últimos semestres que demuestren una combinación de conocimientos técnicos fundamentales, alta capacidad analítica, proactividad y habilidades blandas para integrarse a equipos de tecnología.</t>
  </si>
  <si>
    <t>181</t>
  </si>
  <si>
    <t>Apoyar  la generación, seguimiento y consolidación de los diferentes indicadores de gestión y control que generan impacto en la nómina, mediante el análisis de información, elaboración de reportes y verificación de datos, con el fin de contribuir a la toma de decisiones y al cumplimiento de los lineamientos establecidos por la Entidad.
De igual manera, brindar apoyo en las demás actividades, tareas y requerimientos que sean asignados por la líder del área, en cumplimiento de los objetivos institucionales y las necesidades del servicio.</t>
  </si>
  <si>
    <t>182</t>
  </si>
  <si>
    <t xml:space="preserve">Mercadeo, economia, administracion,contaduria y afines, administracion, mercadeo y publicidad.marketing. Mercadeo y negocios internacionales </t>
  </si>
  <si>
    <t>Apoyar en las actividades inherentes a proyectos pedagógicos productivos</t>
  </si>
  <si>
    <t>Estudiante de últimos semestres de mercadeo, publicidad y afines con habilidades en investigación de mercados, estrategias de precios, marketing digital,  activación de marcas y logística empresarial</t>
  </si>
  <si>
    <t>183</t>
  </si>
  <si>
    <t>Apoyar en la formulacion y ejecucion de planes, programas  y proyectos, orientados al beneficio y proteccion de los servidores de la Secretaria de Educacion de Nrte de Santander, en el marco del sistema de seguridad y salud en el trabajo y los lineamientos del modelo integrado de planeacion y gestion mipg.</t>
  </si>
  <si>
    <t>Estudiante de últimos semestres de Seguridad y Salud en el Trabajo, con aval de la universidad para iniciar prácticas.
Manejo básico o intermedio de Excel y herramientas de análisis de datos.
Capacidad de redacción y síntesis de información.
Interés por temas  sociales 
Habilidades de organización, trabajo en equipo y atención al detalle.</t>
  </si>
  <si>
    <t>184</t>
  </si>
  <si>
    <t>Sociologia, ciencias socilaes y humanas  sociologia, trabajo social y afines, sociologia y trabajo social. Sociologia aplicada, ciencias sociales con enfasis en sociologia</t>
  </si>
  <si>
    <t xml:space="preserve">1. Apoyar  al comité departamental de convivencia escolar
2. Acompañar la semana por la convivencia escolar.                                                                   3. Apoyar en la revision de los manuales de convivencia                                                                                                                                                                                                                                                                                                                                                                                                                                                                                                                                         </t>
  </si>
  <si>
    <t xml:space="preserve">Estudiante de últimos semestres de trabajo Social, sociología y afines que tenga conocimientos y habilidades en el manejo de conflictos, empatía, resiliencia </t>
  </si>
  <si>
    <t>185</t>
  </si>
  <si>
    <t>HOJAS DE VIDA</t>
  </si>
  <si>
    <t>Tecnico en archivo, ciencia sociales y humanas bibliotecologia, otros de ciencias sociales y humanas, tecnico en archivistica. Tecnico en gestion y conservacion de archivo. Tecnico en archivo</t>
  </si>
  <si>
    <t>Coordinar actividades de archivo de acuerdo con estrategias de gestión y proceso administrativo, Ejecutar los procesos de gestión documental en las organizaciones, de acuerdo a los requerimientos de la entidad y la normatividad vigente, Apoyar los procedimientos establecidos en la organización para las transferencias documentales,Apoyar los procedimientos establecidos en la organización para las transferencias documentales.</t>
  </si>
  <si>
    <t>capacidad de resguardar documentos, expedientes y demás información, organizando y ejecutando actividades de clasificación, codificación y custodia de documentos, a fin de mantener información actualizada y organizada a disposición de la organización.</t>
  </si>
  <si>
    <t>186</t>
  </si>
  <si>
    <t xml:space="preserve">INSPECCION Y VIGILANCIA </t>
  </si>
  <si>
    <t xml:space="preserve">Tecnico </t>
  </si>
  <si>
    <t>Organizar el registro de los establecimientos educativos públicos y privados que prestan servicios educativos en el departamento en materia de personería costos educativos legalización de establecimientos educativos sanciones y demás información requerida por la secretaría
Organizar y seleccionar los soportes técnicos requeridos para atender las acciones constitucionales legales y derechos de petición presentados por los ciudadanos referente a los asuntos de su competencia 
Organizar los informes relacionados con la suprema inspección.
Localizar los certificados de los estudiantes y demás requerimientos que se soliciten de los establecimientos clausurados cuyos archivos reposan en la secretaría de educación</t>
  </si>
  <si>
    <t>Manejo básico o intermedio de Excel y herramientas de análisis de datos.
Capacidad de redacción y síntesis de información.
Habilidades de organización, trabajo en equipo y atención al detalle.</t>
  </si>
  <si>
    <t>187</t>
  </si>
  <si>
    <t>JURIDICA</t>
  </si>
  <si>
    <t xml:space="preserve">Apoyar en la organización documental del área juridica , 
Apoyo en la actualización del FUID
Apoyo en las Transferencias Documentales, de acuerdo a las TRT 
</t>
  </si>
  <si>
    <t xml:space="preserve">Estudiante de último semestre de Tecnología de Gestión y Conservación de Archivos </t>
  </si>
  <si>
    <t>188</t>
  </si>
  <si>
    <t>Tecnico en asistencia administrativa, economia administracion,contaduria y afines, administracion, tecnico en secretrariado. Tecnico en auxiliar administrativo. Tecnico en oficina y secretariado. Tecnico en gestion administrativa.</t>
  </si>
  <si>
    <t>Apoyar la elaboración de informes de seguimiento de los compromisos o acciones de los establecimientos educativos que se deriven del plan operativo anual de inspección y vigilancia 
Apoyar la elaboración del plan de visitas para la creación de los establecimientos educativos oficiales y no oficiales verificando de las diferentes novedades reportadas 
Consolidar informes de visita a establecimientos educativos realizados para tramitar la aprobación de licencias  
Llevar el registro de los establecimientos educativos públicos y privados que prestan servicios educativos en el departamento en materia de personería costos educativos legalización de establecimientos educativos sanciones y demás información requerida por la secretaría</t>
  </si>
  <si>
    <t>189</t>
  </si>
  <si>
    <t>NOMINA</t>
  </si>
  <si>
    <t>Tecnico en contabilidad, economia -administracion,contaduria y afines, contaduria publica tecnico en contabilizacion de operaciones. Tecnico en auxiliar  contable. Tecnico en nomina y prestaciones sociales</t>
  </si>
  <si>
    <t>Apoyar los procesos H06 de Administración de la Nómina en lo concerniente a la revisión, análisis y consolidación de novedades, así como en la generación de planillas de Seguridad Social, recobro de incapacidades, elaboración de reportes de nómina y demás tareas que sean asignadas por la líder.</t>
  </si>
  <si>
    <t>190</t>
  </si>
  <si>
    <t>COBERTURA</t>
  </si>
  <si>
    <t xml:space="preserve">Tecnico en gestion documental , ciencias sociales y humanas bibliotecologia,otros de ciencias sociales y humanas, tecnico en archivistica.  Tecnico en archivo y gestion documental. Tecnico en administraciòn de archivo </t>
  </si>
  <si>
    <t>Apoyar en la organización del archivo del area de cobertura acorde a las tablas de retencion documental</t>
  </si>
  <si>
    <t>Estudiante de últimos semestres  con conocimiento en gestión documental
Manejo básico o intermedio de Excel y herramientas de análisis de datos.
Capacidad de redacción y síntesis de información.
Interés por mantener actualziado el archivo del area de cobertrua
Habilidades de organización, trabajo en equipo y atención al detalle.</t>
  </si>
  <si>
    <t>191</t>
  </si>
  <si>
    <t>PLANTA</t>
  </si>
  <si>
    <t xml:space="preserve">Apoyar la gestión documental de la oficina en el manejo de archivos </t>
  </si>
  <si>
    <t>Estudiante de Ultimo Semetre con capacidad de resguardar documentos, expedientes y demás información, organizando y ejecutando actividades de clasificación, codificación y custodia de documentos, a fin de mantener información actualizada y organizada a disposición de la organización.</t>
  </si>
  <si>
    <t>192</t>
  </si>
  <si>
    <t>Tecnico en sistema,  ingenieria, arquictetura,urbanismo y afines, ingenieria de sistemas,telematica y afines</t>
  </si>
  <si>
    <t xml:space="preserve">Apoyar la elaboración de informes de cobertura educativa, permanencia y deserción 
</t>
  </si>
  <si>
    <t>Estudiante de últimos semestres de Sistemas, 
Manejo básico o intermedio de ExceL, Word, Canva, y herramientas de análisis de datos.
Capacidad de redacción y síntesis de información.
Interés por temas económicos, sociales y financieros.
Habilidades de organización, trabajo en equipo y atención al detalle.</t>
  </si>
  <si>
    <t>193</t>
  </si>
  <si>
    <t>Tecnico en soporte informativo, ingenieria,arquictetura, urbanismo y afines ingenieria de sistemas,telematica y afines, tecnico en mantenimiento de equipo de computo</t>
  </si>
  <si>
    <t>a. Apoyar los EE en los procesos para el uso y apropiación de las TIC.
b. Apoyo al seguimiento a la prestación del servicio de conectividad a internet a las sedes educativas.
c. Apoyo en la consolidación del formato D02.07.01 de infraestructura tecnológica de información y comunicación de los E.E.</t>
  </si>
  <si>
    <t>Estudiante de últimos semestres con conocimientos  en Gestión de Redes,  Hardware de Conectividad, .Cableado Estructurad, Seguridad Básica, .Diagnóstico de Fallas  en las señales. Habilidades en la Nube (Cloud Admin), Habilidades en Conectividad (Networking)</t>
  </si>
  <si>
    <t>194</t>
  </si>
  <si>
    <t>Tecnologo en gestion documental   ciencias sociales y humanas bibliotecologia,otros de ciencias sociales y humanas tecnologo en archivista. Tecnologo en geston de archivo.tecnologo en administracion documental</t>
  </si>
  <si>
    <t xml:space="preserve">Organizar la gestión documental del Macroproceso F Gestión de la Inspección y Vigilancia  de Establecimientos Educativos  </t>
  </si>
  <si>
    <t>195</t>
  </si>
  <si>
    <t>Garantizar el cumplimiento de la normativa emanada en materia de archivos y gestión de información. Elaborar y actualizar los instrumentos archivísticos y de gestión de la información pública, de acuerdo con los requisitos emanados por la normatividad que les aplica.  Coordinar y velar por la correcta ejecución de los procesos archivísticos de planeación, producción, gestión y trámite, organización, transferencia, disposición final de documentos, preservación a largo plazo y valoración documental; teniendo en cuenta las directrices y lineamientos establecidos por el Archivo General de la Nación de Colombia.</t>
  </si>
  <si>
    <t>196</t>
  </si>
  <si>
    <t>Tecnologo en sistemas ingenieria, arquictetura, urbanismo y afines ingenieria de sistemas,telematica y afines tecnologo en informatica. Tecnologo en analisis y desarrollo de sistemas.tecnologo en computacion e informatica</t>
  </si>
  <si>
    <t>Sistematizar la gestión documental relacionada con la licencia de funcionamiento o reconocimiento oficial y las novedades que presenten los establecimientos educativos de Educación primaria básica y media y establecimientos para el trabajo y el desarrollo humano
preparar los soportes técnicos requeridos para dar respuesta a las acciones constitucionales legales y derechos de petición presentados por los ciudadanos referente a los asuntos de su competencia preparar los informes relacionados con la suprema inspección</t>
  </si>
  <si>
    <t>197</t>
  </si>
  <si>
    <t>Trabajo social  ciencias sociales y humanas sociologia, trabajo social y afines trabajo social y familia · trabajo social</t>
  </si>
  <si>
    <t>Apoyar actividades de clima organizacional y fortalecimiento del trabajo en equipo.
Organizar actividades recreativas, deportivas, culturales y de integración para los funcionarios y sus familias.Promover estrategias de prevención del acoso laboral y fortalecimiento de ambientes laborales saludables.</t>
  </si>
  <si>
    <t>198</t>
  </si>
  <si>
    <t>Apoyar en las actividades de educación inicial de la secretaría de educación</t>
  </si>
  <si>
    <t>Estudiante de últimos semestres de Trabajo Social, sociología y afines que tenga conocimientos y habilidades en la sensibilidad social, trabajo interdisciplinario, comunidad y redes, así como la protección de derecchos</t>
  </si>
  <si>
    <t>199</t>
  </si>
  <si>
    <t>Palmira - Valle del Cauca</t>
  </si>
  <si>
    <t>Secretaría de Educación</t>
  </si>
  <si>
    <t>Apoyar la Gestión Financiera y Administrativa de los recursos del  fondo de servicios educativos, el presupuesto de las instituciones y velar por el uso adecuado de los materiales y equipos.
Apoyar la organización del archivo físico y digital.
Apoyar a las instituciones con la provisión de información educativa.</t>
  </si>
  <si>
    <t xml:space="preserve">Estudiante de últimos semestres de Administración
de Negocios; Administración Empresarial; Administración Pública, con aval de la universidad para iniciar prácticas.
Manejo básico o intermedio de Excel y herramientas de análisis de datos.
Capacidad de redacción y síntesis de información.
Interés por temas educativos,económicos, sociales y financieros.
Habilidades de organización, trabajo en equipo y atención al detalle.
</t>
  </si>
  <si>
    <t>200</t>
  </si>
  <si>
    <t>Crear banners y posts para campañas educativas; Diseñar carruseles para Instagram o Facebook explicando procesos complejos (ej. cómo solicitar una beca o cómo consultar  los resultados de una convocatoria o programa); Ajustar una misma comunicación para stories, estados de WhatsApp, Twitter y la cabecera del sitio web institucional; Maquetar manuales o cartillas para docentes y estudiantes, asegurando que el contenido sea legible y visualmente atractivo; Diseñar las gráficas, tablas y la puesta en página del informe anual de resultados de la Secretaría; Crear plantillas para newsletters mensuales dirigidos a las instituciones educativas; Creación o actualización de plantillas para presentaciones, Señalética para eventos, Diseñar los pendones, traseras (backings) y habladores para eventos presenciales, foros educativos o entregas de kits escolares; Apoyar en la supervisión de que otras áreas usen correctamente el logo y los colores oficiales de la entidad; Transformar estadísticas (ej. "Tasa de deserción escolar 2025") en gráficos visuales fáciles de entender; Editar videos rápidos con tipografía cinética para anunciar noticias urgentes o tips de estudio; Crear elementos animados para resaltar fechas importantes en el calendario académico.</t>
  </si>
  <si>
    <t>Estudiante de últimos semestres de Diseño Visual · Diseño de Comunicación Visual · Diseño Digital · Diseño de Medios Interactivos, con aval de la universidad para iniciar prácticas.
Habilidades tanto artísticas como técnicas, combinando la creatividad con el manejo de herramientas de diseño, Excel y herramientas de análisis de datos.
Conocimientos técnicos en programas de diseño, habilidades de comunicación efectiva, clara, inclusiva y sobre todo institucional. Capacidad para trabajar en equipo, capacidad de adaptación y estar al día de las últimas tendencias y tecnologías en el campo del diseño.
Capacidad de redacción y síntesis de información.
Interés por temas educativos y sociales.
Habilidades de organización, trabajo en equipo y atención al detalle.</t>
  </si>
  <si>
    <t>201</t>
  </si>
  <si>
    <t xml:space="preserve">Apoyo al seguimiento de las plataformas educativas propias, sistemas de gestión escolar y las del  Ministerio de Educación  
Manejo de bases de datos de la secretaría de educación para la Generación de reportes o Creación de informes estadísticos y tableros de control (dashboards) utilizando herramientas como Excel o SQL para la toma de decisiones.
</t>
  </si>
  <si>
    <t xml:space="preserve">Estudiante de últimos semestres de Ingeniería Informática, Ingeniería
Telemática,con aval de la universidad para iniciar prácticas.
Con conocimientos en:Manejo de herramientas ofimáticas (Office 365, Excel avanzado).Bases de datos (SQL Server, MySQL). Lenguajes de programación básicos (Java, Python, PHP, .NET). Sistemas operativos y redes.
Capacidad de redacción y síntesis de información.
Interés por temas educativos, económicos, sociales y financieros.
Habilidades de organización, trabajo en equipo y atención al detalle.
</t>
  </si>
  <si>
    <t>202</t>
  </si>
  <si>
    <t>203</t>
  </si>
  <si>
    <t>204</t>
  </si>
  <si>
    <t>205</t>
  </si>
  <si>
    <t>206</t>
  </si>
  <si>
    <t>Apoyar el seguimiento a las metas, planes y programas que la secretaría tiene en ejecución.
Utilizar herramientas estadísticas para analizar el comportamiento del sistema educativo.</t>
  </si>
  <si>
    <t xml:space="preserve">Estudiante de últimos semestres de Ingeniería de Procesos; Ingeniería Empresarial, con aval de la universidad para iniciar prácticas.
Manejo básico o intermedio de Excel y herramientas de análisis de datos.
Capacidad de redacción y síntesis de información.
Interés por temas educativos, económicos, sociales y financieros.
Habilidades de organización, trabajo en equipo y atención al detalle.
</t>
  </si>
  <si>
    <t>207</t>
  </si>
  <si>
    <t>208</t>
  </si>
  <si>
    <t>209</t>
  </si>
  <si>
    <t>Estudiante de últimos semestres de Ingeniería de Procesos; Ingeniería Empresarial, con aval de la universidad para iniciar prácticas.
Manejo básico o intermedio de Excel y herramientas de análisis de datos.
Capacidad de redacción y síntesis de información.
Interés por temas educativos, económicos, sociales y financieros.
Habilidades de organización, trabajo en equipo y atención al detalle.
.</t>
  </si>
  <si>
    <t>210</t>
  </si>
  <si>
    <t xml:space="preserve">Apoyar el seguimiento al SST de los docentes y directivos docentes de las Instituciones Educativas Oficiales del Municipio.
</t>
  </si>
  <si>
    <t>Estudiante de últimos semestres de Ingeniería en Seguridad y Salud Ocupacional ; Administración en SST; Gerencia en Seguridad y Salud en el Trabajo, con aval de la universidad para iniciar prácticas.
Manejo básico o intermedio de Excel y herramientas de análisis de datos.
Capacidad de redacción y síntesis de información.
Interés por temas económicos, sociales y financieros.
Habilidades de organización, trabajo en equipo y atención al detalle.</t>
  </si>
  <si>
    <t>211</t>
  </si>
  <si>
    <t xml:space="preserve">Realizar intervención primaria y apoyo al bienestar escolar; Atención en crisis y orientación; Brindar primeros auxilios psicológicos a estudiantes en situaciones críticas (duelo, ideación suicida, crisis de ansiedad) y derivar a la red de salud; Talleres de Convivencia Escolar; Diseñar y ejecutar programas de prevención de bullying, manejo de emociones y resolución pacífica de conflictos; Orientación Socio-ocupacional: Ayudar a estudiantes de últimos grados a identificar su perfil vocacional y conocer la oferta educativa superior;  Apoyar el proceso a la Inclusión.
Realizar seguimiento a estudiantes que faltan a clases, incluyendo visitas domiciliarias para entender las causas y buscar el retorno al aula; Organizar talleres sobre pautas de crianza, prevención de violencia intrafamiliar y la importancia del acompañamiento académico en casa; Activación de Rutas de Protección: Identificar casos de presunta vulneración de derechos (abuso, negligencia, trabajo infantil) y coordinar con entidades como el ICBF o comisarías de familia.
Cuando sea asignado o asignada por la secretaría,  apoyar y participar en mesas técnicas para el seguimiento a Programas Sociales que la secretaría tenga implementados; Recolectar y analizar datos sobre las necesidades de infraestructura social o brechas educativas en zonas específicas (especialmente rurales).
</t>
  </si>
  <si>
    <t>Estudiante de últimos semestres de ; Psicología; Trabajo Social y Familia ;Trabajo Social Comunitario ; Desarrollo Social y Comunitario. Conocimientos nivel intermedio de Excel y herramientas de análisis de datos.
Habilidades de comunicación efectiva, capacidad para trabajar en equipo, debe ser una persona con una fuerte vocación de servicio y sensibilidad social, comprometida con la equidad, la justicia y la defensa de los derechos humanos.
Capacidad de redacción y síntesis de información.
Interés por temas educativos, emocionales y sociales.
Habilidades de organización, trabajo en equipo y atención al detalle.</t>
  </si>
  <si>
    <t>212</t>
  </si>
  <si>
    <t>213</t>
  </si>
  <si>
    <t>214</t>
  </si>
  <si>
    <t>215</t>
  </si>
  <si>
    <t>216</t>
  </si>
  <si>
    <t>217</t>
  </si>
  <si>
    <t>218</t>
  </si>
  <si>
    <t>219</t>
  </si>
  <si>
    <t>220</t>
  </si>
  <si>
    <t>221</t>
  </si>
  <si>
    <t>222</t>
  </si>
  <si>
    <t>223</t>
  </si>
  <si>
    <t>224</t>
  </si>
  <si>
    <t>225</t>
  </si>
  <si>
    <t>226</t>
  </si>
  <si>
    <t>227</t>
  </si>
  <si>
    <t>Piedecuesta - Santander</t>
  </si>
  <si>
    <t>Despacho del Secretario</t>
  </si>
  <si>
    <t>Realizar actividades de comunicación orientadasa a la promoción y visibilización de todas las acciones que realiza la Secretaría de Educación en pro de la comunidad educativa..</t>
  </si>
  <si>
    <t xml:space="preserve"> Estudiantes de últimos semestres de Comunicación Social, con aval de la universidad para iniciar prácticas.
Manejo básico o intermedio de diseño, y medios audiovisuales.
Capacidad de redacción y síntesis de información.
Interés por temas de de comunicación socio-comunitaria
Habilidades de organización, trabajo en equipo y atención al detalle.</t>
  </si>
  <si>
    <t>228</t>
  </si>
  <si>
    <t>Área de Bienestar Laboral</t>
  </si>
  <si>
    <t>Realizar actividades administrativas y operativas relacionadas al Bienestar y seguridad y salud laboral de la planta de trabajadores de la Secretaría de Educación.</t>
  </si>
  <si>
    <t>Un (1) Estudiantes de últimos semestres de Trabajo Social, con aval de la universidad para iniciar prácticas.
Manejo básico o intermedio de Excel y herramientas de análisis de datos.
Capacidad de redacción y síntesis de información.
Interés por temas de bienestar laboral, talento humano y seguridad y salud en el trabajo.
Habilidades de organización, trabajo en equipo y atención al detalle.</t>
  </si>
  <si>
    <t>229</t>
  </si>
  <si>
    <t>Soacha</t>
  </si>
  <si>
    <t xml:space="preserve"> Apoyo a la difusión y socialización de la política pública educativa, así como en el trabajo con el Comité Territorial de Formación Docente para la implementación de la línea de política de formación docente.</t>
  </si>
  <si>
    <t>Estudiante de Ciencias Políticas,Con habilidad de comunicación asertiva y trabajo con comunidades.</t>
  </si>
  <si>
    <t>230</t>
  </si>
  <si>
    <t>Creación de recursos digitales, diseño de material audiovisual y piezas gráficas de información para la comunidad educativa.</t>
  </si>
  <si>
    <t>Estudiante de Diseño grafico -Diseño multimedia con experiencia o habilidad en herramientas de edición de video y diseño gráfico.</t>
  </si>
  <si>
    <t>231</t>
  </si>
  <si>
    <t>Competencias en análisis de datos de la Dirección de Calidad Educativa, interpretación de resultados de pruebas estandarizadas y diseño de tableros de indicadores para el apoyo a la toma de decisiones.</t>
  </si>
  <si>
    <t>Estudiante universitario de Estadística, con experiencia o habilidad en análisis de datos y herramientas de visualización de datos (dashboard)</t>
  </si>
  <si>
    <t>232</t>
  </si>
  <si>
    <t>Apoyo en la recepción, registro y clasificación de documentos, apoyo a la digitalización y archivo de expedientes, organiza y actualiza archivos físicos y digitales, colabora en la gestión de correspondencia y brinda atención básica a las solicitudes de información documental.</t>
  </si>
  <si>
    <t xml:space="preserve">Estudiante de Gestion documental con habilidad en recepción, registro, clasificación de documentos.
digitalización y archivo de expedientes.
Organización y actualización de archivos físicos y digitales de comunicación </t>
  </si>
  <si>
    <t>233</t>
  </si>
  <si>
    <t>234</t>
  </si>
  <si>
    <t>Asistencia técnica y mantenimiento de equipos y sistemas informáticos, orientado al soporte tecnológico en instituciones educativas, incluyendo instalación, configuración y apoyo a usuarios.</t>
  </si>
  <si>
    <t>Estudiante  del programa Técnico en Sistemas con conocimiento o habilidad en mantenimiento de computadores.</t>
  </si>
  <si>
    <t>235</t>
  </si>
  <si>
    <t>Competencias en actualización y mantenimiento de portales web, así como en el diseño y desarrollo de micrositios educativos, orientados a la mejora de la comunicación institucional y el acceso a contenidos digitales.</t>
  </si>
  <si>
    <t>Estudiante de Tecnologia en desarrollo de software y coonocimiento o habilidad en diseño de sitios Web.</t>
  </si>
  <si>
    <t>236</t>
  </si>
  <si>
    <t>Apoyo a las acciones de trabajo con familias en las seis comunas y dos corregimientos del municipio, para la promoción de la educación inclusiva y el mejoramiento de la convivencia escolar.</t>
  </si>
  <si>
    <t>Estudiante de Trabajo social con habilidad de comunicación asertiva y trabajo con comunidades.</t>
  </si>
  <si>
    <t>237</t>
  </si>
  <si>
    <t>Soledad - Atlantico</t>
  </si>
  <si>
    <t>Académica</t>
  </si>
  <si>
    <t>Acompañamiento a procesos convivenciales, organización de archivos, tabulación de la información, sistematización</t>
  </si>
  <si>
    <t>Apoyo en procesos administrativos, gestión documental, servicio al cliente y logística</t>
  </si>
  <si>
    <t>238</t>
  </si>
  <si>
    <t>Administrativa</t>
  </si>
  <si>
    <t>Acompañamiento al rector en el diseño y ejecución de un plan estratégico que redefina los procesos al interior de la escuela.</t>
  </si>
  <si>
    <t>239</t>
  </si>
  <si>
    <t>Juridica</t>
  </si>
  <si>
    <t>Asistencia administrativa en manejo de correo electrónico, redistribución de los requerimientos que se recibe en el área diariamente, atención de peticiones de interés general y coordinación de tareas con otras dependencias de la Alcaldía Municipal para optimizar la carga operativa con conocimientos básicos en derecho o principios fundamentales en derecho administrativo.</t>
  </si>
  <si>
    <t>240</t>
  </si>
  <si>
    <t>Comunicaciones</t>
  </si>
  <si>
    <t>Fortalecer las competencias de nuestros líderes del proyecto prensa escuela</t>
  </si>
  <si>
    <t>Apoyo en comunicaciones internas/externas, gestión de redes, redacción de contenidos y campañas.</t>
  </si>
  <si>
    <t>241</t>
  </si>
  <si>
    <t>Soporte técnico, manejo de bases de datos, desarrollo básico y apoyo en sistemas.</t>
  </si>
  <si>
    <t>242</t>
  </si>
  <si>
    <t>Sociologia y afines</t>
  </si>
  <si>
    <t>Servir de apoyo con estudiantes con necesidades educativas</t>
  </si>
  <si>
    <t>Apoyo en intervención social, caracterización de población, análisis de comportamiento y acompañamiento psicosocial.</t>
  </si>
  <si>
    <t>243</t>
  </si>
  <si>
    <t xml:space="preserve">ORGANIZAR CARPETAS INFORMES ESTUDIANTES
</t>
  </si>
  <si>
    <t>244</t>
  </si>
  <si>
    <t>Bienestar / orientación</t>
  </si>
  <si>
    <t>Apoyo a seguimiento de procesos, seguimiento emocional, promoción y prevención en salud mental, charlas formativas</t>
  </si>
  <si>
    <t>245</t>
  </si>
  <si>
    <t>246</t>
  </si>
  <si>
    <t>Apoyo al proceso de calidad educativa desde sus competencias en sicologia</t>
  </si>
  <si>
    <t>247</t>
  </si>
  <si>
    <t>248</t>
  </si>
  <si>
    <t>249</t>
  </si>
  <si>
    <t>250</t>
  </si>
  <si>
    <t>251</t>
  </si>
  <si>
    <t>252</t>
  </si>
  <si>
    <t>Apoyo en el dpto de orientación escolar</t>
  </si>
  <si>
    <t>253</t>
  </si>
  <si>
    <t>Apoyar a la docente de inclusión educativa</t>
  </si>
  <si>
    <t>254</t>
  </si>
  <si>
    <t xml:space="preserve">1- Trabajo de campo en las Instituciones Educativas Oficiales realizando inspecciones de puestos de trabajo
2- Identificación de los Riesgos
3- Actualización de la matriz de Peligros 
4- Apoyar en el cumplimiento del programa de capacitación 
5- Apoyo en la Articulación con los ECIS-L
6- Apoyar en el proceso de afiliación a riesgos laborales a los estudiantes de los grados 10 y 11 de las Instituciones Educativas oficiales que están en los programas de articulación con el SENA.
</t>
  </si>
  <si>
    <t>Apoyo en gestión documental, agenda, atención al cliente y procesos administrativos</t>
  </si>
  <si>
    <t>255</t>
  </si>
  <si>
    <t>Las actividades a desarrollar corresponden al área administrativa y se consideran de bajo riesgo (Nivel 1). Incluyen el manejo y archivo de documentos, actualización y gestión de bases de datos de estudiantes, atención al usuario interno y externo en el área de recepción y manejo de la plataforma institucional.</t>
  </si>
  <si>
    <t>256</t>
  </si>
  <si>
    <t>GESTION DOCUMENTAL EN PROCESOS ADMINISTRATIVOS INSTITUCIONALES, ATENCION A COMUNIDAD EDUCATIVA, APOYO PROCESO INSCRIPCION Y MATRICULA PROIXMA VIGENCIA</t>
  </si>
  <si>
    <t>257</t>
  </si>
  <si>
    <t>Planeación</t>
  </si>
  <si>
    <t>Planificar, implementar, mantener y auditar los sistemas integrados de gestión de la Secretaría de Educación, mejorando procesos y garantizando el cumplimiento normativo. Sus labores incluyen documentar procesos, controlar indicadores clave, capacitar personal y asegurar la mejora continua.</t>
  </si>
  <si>
    <t>258</t>
  </si>
  <si>
    <t>Apoyo área administrativa académica</t>
  </si>
  <si>
    <t>259</t>
  </si>
  <si>
    <t>Atencion al ciudadano (Ventanilla), reparto de correpondencia (Dentro de nuestras instalaciones.)</t>
  </si>
  <si>
    <t>260</t>
  </si>
  <si>
    <t>Apoyo proceso documental y archivo</t>
  </si>
  <si>
    <t>261</t>
  </si>
  <si>
    <t xml:space="preserve">El practicante desarrollará actividades de apoyo académico, administrativo y pedagógico, bajo supervisión de coordinación académica y/o rectoría, garantizando el adecuado manejo de la información y el cumplimiento de los procesos institucionales.
Registro y actualización de información en plataformas institucionales
Consolidación de notas y reportes académicos
Apoyo en la organización de bases de datos estudiantiles
Apoyo en la elaboración de informes académicos
Organización de cronogramas y calendarios escolares
Seguimiento básico a planes de aula y actividades pedagógicas
Consolidación de reportes de desempeño académico
Apoyo en la organización de reuniones académicas
Recolección y organización de evidencias pedagógicas
Archivo físico y digital de documentos académicos
Digitalización de información institucional
Organización de carpetas y formatos
</t>
  </si>
  <si>
    <t>Organización, archivo, digitalización y control de documentos</t>
  </si>
  <si>
    <t>262</t>
  </si>
  <si>
    <t xml:space="preserve">1- Recuperar, organizar y mantener el archivo de hojas de vida del personal directivo, docente y administrativo de las instituciones educativas y velar por su buen funcionamiento y conservación.
2- Suministrar oportunamente los documentos que soliciten los funcionarios y usuarios, previa autorización del jefe del área.
3 - Realizar labores de apoyo en los procesos de su competencia, de conformidad con los planes y proyectos asignados a la dependencia.
4- Llevar registro de la documentación recibida y distribuida para su debido control y ubicación.
</t>
  </si>
  <si>
    <t>263</t>
  </si>
  <si>
    <t>1- Recuperar organizar y mantener el archivo de hojas de vida del personal directivo, docente y administrativo de las de las instituciones educativas y velar por su buen funcionamiento y conservación.
2 - Suministrar oportunamente los documentos que soliciten los funcionarios y usuarios previa autorización por escrito del secretario de despacho.
3 - Realizar labores de apoyo en los procesos de su competencia de conformidad con los planes y proyectos asignados a la dependencia.
4 - Llevar registro de la documentación recibida y distribuida para su debido control y ubicación.
5 - Recibir, clasificar y registrar la correspondencia tanto interna como externa a la dependencia.
6 - Recopilar y digitar la información relacionada con los procesos y novedades del área de archivo Secretaria de Educación.</t>
  </si>
  <si>
    <t>264</t>
  </si>
  <si>
    <t>CLASIFICACION DOCUMENTAL, GESTION DE PLATAFORMAS</t>
  </si>
  <si>
    <t>265</t>
  </si>
  <si>
    <t>Variadas y requeridas en el marco de la gestión académica y directiva</t>
  </si>
  <si>
    <t>266</t>
  </si>
  <si>
    <t>Sistemas / TIC</t>
  </si>
  <si>
    <t>El practicante desarrollará actividades de apoyo técnico, pedagógico y administrativo, bajo supervisión del personal institucional, garantizando la seguridad de los recursos y el adecuado uso de las tecnologías.
Instalación y actualización de software autorizado
Diagnóstico y solución de fallas menores en equipos de cómputo
Configuración básica de equipos (impresoras, periféricos)
Limpieza externa de equipos
Verificación del estado general de los dispositivos
Reporte de fallas que requieran intervención especializada
Actualización de registros de equipos
Apoyo en control de préstamos de dispositivos
Etiquetado y clasificación de recursos tecnológicos
Orientación en el uso adecuado de equipos
Apoyo en actividades académicas mediadas por TIC
Promoción de buenas prácticas digitales</t>
  </si>
  <si>
    <t>Soporte técnico, manejo de software, bases de datos y mantenimiento de equipos.</t>
  </si>
  <si>
    <t>267</t>
  </si>
  <si>
    <t>Apoyo y mantenimiento preventivo y correctivo en hardware y  sofware</t>
  </si>
  <si>
    <t>268</t>
  </si>
  <si>
    <t>Soporte técnico, salada, informática y equipos tecnológico de la institución, manejo, préstamo, custodia y mantenimiento básico de los mismos. Apoyó en la plataforma estudiantil y en la gestión de redes sociales institucionales. De más funciones asignadas acorde al cargo.</t>
  </si>
  <si>
    <t>269</t>
  </si>
  <si>
    <t>Tecnico en soporte informatico</t>
  </si>
  <si>
    <t>Apoyo académico en el desarrollo de competencias en el área de tecnología e informática</t>
  </si>
  <si>
    <t>Soporte técnico básico, mantenimiento de equipos, instalación de software y atención a usuarios.</t>
  </si>
  <si>
    <t>270</t>
  </si>
  <si>
    <t>Entre otras: 
Mantenimiento preventivo y correctivo de hardware.
Gestión y soporte de cuentas institucionales y correos electrónicos.
Administración técnica plataformas educativas.
Supervisión y configuración de redes Wi-Fi y cableado.
Instalación y actualización de software y sistemas operativos.
Ejecución de copias de seguridad y protocolos de ciberseguridad.
Actualización del inventario de activos tecnológicos.
Soporte técnico en eventos, videoconferencias y actos institucionales.
Elaboración de manuales y guías de usuario.
Atención y resolución de incidencias técnicas diarias.</t>
  </si>
  <si>
    <t>271</t>
  </si>
  <si>
    <t>Fortalecer el trabajo en equipo y dominar las competencias blandas por parte de los estudiantes</t>
  </si>
  <si>
    <t>272</t>
  </si>
  <si>
    <t>Actividades de actualización de equipos informáticos en la institución</t>
  </si>
  <si>
    <t>273</t>
  </si>
  <si>
    <t>Apoyo en la gestión administrativa</t>
  </si>
  <si>
    <t>Apoyo en planeación, procesos administrativos y gestión organizacional.</t>
  </si>
  <si>
    <t>274</t>
  </si>
  <si>
    <t>Coordinación de actividades operativas y control de procesos internos.</t>
  </si>
  <si>
    <t>275</t>
  </si>
  <si>
    <t>Apoyo en gestión financiera básica y elaboración de informes.</t>
  </si>
  <si>
    <t>276</t>
  </si>
  <si>
    <t>Gestión de talento humano, bienestar y apoyo organizacional.</t>
  </si>
  <si>
    <t>277</t>
  </si>
  <si>
    <t>Apoyo en procesos comerciales y servicio al cliente.</t>
  </si>
  <si>
    <t>278</t>
  </si>
  <si>
    <t xml:space="preserve">1. Gestión Documental y Correspondencia
• Redacción de documentos: Elaborar cartas, memorandos, informes, actas de reuniones y correos electrónicos profesionales.
• Organización de archivos: Mantener sistemas de archivo físicos y digitales actualizados para asegurar que la información sea localizable y confidencial.
• Tratamiento de correspondencia: Recibir, clasificar y distribuir la correspondencia física y digital (correos electrónicos).
2. Atención al Público y Comunicación
• Gestión de llamadas: Atender la central telefónica, filtrar llamadas y tomar mensajes con precisión.
• Recepción de visitantes: Recibir a clientes, proveedores o personal, brindando una atención cordial y orientándolos hacia el área correspondiente.
• Atención al cliente: Resolver dudas básicas o canalizar las inquietudes de los usuarios hacia los departamentos técnicos.
3. Apoyo Administrativo y Logística
• Gestión de agenda: Programar citas, reuniones y eventos, asegurando que no existan conflictos de horario para los directivos o el equipo.
• Control de suministros: Supervisar el inventario de papelería y materiales de oficina, gestionando los pedidos necesarios para evitar desabastecimiento.
• Coordinación de viajes: Organizar traslados, reservas de hotel y viáticos cuando sea necesario.
4. Gestión Contable Básica
• Facturación y cobros: Apoyar en la emisión de facturas y el seguimiento de pagos a proveedores o recaudos.
• Trámites bancarios: Realizar consignaciones, pagos de servicios o trámites administrativos en entidades externas.
• Manejo de caja menor: Administrar y legalizar los gastos pequeños de la oficina.
________________________________________
Habilidades Técnicas Requeridas
Habilidad Descripción
Ofimática Dominio avanzado de Word, Excel y herramientas de correo electrónico.
Gestión de Software Manejo de sistemas ERP o bases de datos propias de la empresa.
Redacción Excelente ortografía, gramática y capacidad de síntesis.
Herramientas Digitales Uso de plataformas para videoconferencias (Teams, Zoom) y almacenamiento en la nube.
</t>
  </si>
  <si>
    <t>Apoyo en logística, compras y control administrativo.</t>
  </si>
  <si>
    <t>279</t>
  </si>
  <si>
    <t xml:space="preserve">1. Gestión Documental y Correspondencia
• Redacción de documentos: Elaborar cartas, memorandos, informes, actas de reuniones y correos electrónicos profesionales.
• Organización de archivos: Mantener sistemas de archivo físicos y digitales actualizados para asegurar que la información sea localizable y confidencial.
• Tratamiento de correspondencia: Recibir, clasificar y distribuir la correspondencia física y digital (correos electrónicos).
2. Atención al Público y Comunicación
• Gestión de llamadas: Atender la central telefónica, filtrar llamadas y tomar mensajes con precisión.
• Recepción de visitantes: Recibir a clientes, proveedores o personal, brindando una atención cordial y orientándolos hacia el área correspondiente.
• Atención al cliente: Resolver dudas básicas o canalizar las inquietudes de los usuarios hacia los departamentos técnicos.
3. Apoyo Administrativo y Logística
• Gestión de agenda: Programar citas, reuniones y eventos, asegurando que no existan conflictos de horario para los directivos o el equipo.
• Control de suministros: Supervisar el inventario de papelería y materiales de oficina, gestionando los pedidos necesarios para evitar desabastecimiento.
• Coordinación de viajes: Organizar traslados, reservas de hotel y viáticos cuando sea necesario.
4. Gestión Contable Básica
• Facturación y cobros: Apoyar en la emisión de facturas y el seguimiento de pagos a proveedores o recaudos.
• Trámites bancarios: Realizar consignaciones, pagos de servicios o trámites administrativos en entidades externas.
• Manejo de caja menor: Administrar y legalizar los gastos pequeños de la oficina.
________________________________________
Habilidades Técnicas Requeridas
Habilidad Descripción
Ofimática Dominio avanzado de Word, Excel y herramientas de correo electrónico.
Gestión de Software Manejo de sistemas ERP o bases de datos propias de la empresa.
Redacción Excelente ortografía, gramática y capacidad de síntesis.
Herramientas Digitales Uso de plataformas para videoconferencias (Teams, Zoom) y almacenamiento en la nube.
</t>
  </si>
  <si>
    <t>Planeación y seguimiento de proyectos organizacionales.</t>
  </si>
  <si>
    <t>280</t>
  </si>
  <si>
    <t>1- Trabajo de campo en las Instituciones Educativas Oficiales realizando inspecciones de puestos de trabajo
2- Identificación de los Riesgos
3- Actualización de la matriz de Peligros 
4- Apoyar en el cumplimiento del programa de capacitación 
5- Apoyo en la Articulación con los ECIS-L
6- Apoyar en el proceso de afiliación a riesgos laborales a los estudiantes de los grados 10 y 11 de las Instituciones Educativas oficiales que están en los programas de articulación con el SENA.</t>
  </si>
  <si>
    <t>Apoyo en gestión documental y procesos administrativos.</t>
  </si>
  <si>
    <t>281</t>
  </si>
  <si>
    <t>Apoyo en gestión estratégica y mejora de procesos.</t>
  </si>
  <si>
    <t>282</t>
  </si>
  <si>
    <t xml:space="preserve">Organización de archivo.
Organización de procesos de gestión en atención al usuario.
Organización de formatos y clasificación.
Atención en tareas administrativas a los padres de familia. </t>
  </si>
  <si>
    <t>Apoyo en dirección administrativa y gestión de recursos.</t>
  </si>
  <si>
    <t>283</t>
  </si>
  <si>
    <t>PROCESO DE ACTUALIZACION EN PLATAFORMA SIMAT, APOYO EN PROCESOS ADMINSITRATIVOS INSTITUCIONALES</t>
  </si>
  <si>
    <t>Apoyo en procesos administrativos, financieros y organizacionales.</t>
  </si>
  <si>
    <t>284</t>
  </si>
  <si>
    <t>Organizador de archivos de manera eficiente</t>
  </si>
  <si>
    <t>Administración de archivos, implementación de tablas de retención y digitalización documental.</t>
  </si>
  <si>
    <t>285</t>
  </si>
  <si>
    <t>manejo de archivo y clasificación de documentación institucional</t>
  </si>
  <si>
    <t>Organización, control y trazabilidad de documentos físicos y electrónicos.</t>
  </si>
  <si>
    <t>286</t>
  </si>
  <si>
    <t>Asistir en Organización de la biblioteca escolar, clasificación de los libros, inventario , archivo, catalogación , software de  biblioteca entre otras funciones.</t>
  </si>
  <si>
    <t>Implementación de sistemas de gestión documental y archivo.</t>
  </si>
  <si>
    <t>287</t>
  </si>
  <si>
    <t>Clasificación, digitalización y conservación de documentos.</t>
  </si>
  <si>
    <t>288</t>
  </si>
  <si>
    <t>Organizar los documentos de la Institución educativa</t>
  </si>
  <si>
    <t>Control, organización y acceso a la información documental.</t>
  </si>
  <si>
    <t>289</t>
  </si>
  <si>
    <t>Procesos de archivo y documentación.</t>
  </si>
  <si>
    <t>Gestión de archivos y cumplimiento normativo documental.</t>
  </si>
  <si>
    <t>290</t>
  </si>
  <si>
    <t>Establecer estrategias para la organización documental de la IE</t>
  </si>
  <si>
    <t>Digitalización y administración de documentos institucionales.</t>
  </si>
  <si>
    <t>291</t>
  </si>
  <si>
    <t>Logística</t>
  </si>
  <si>
    <t>Apoyo logístico en el área de bienestar, apoyo en la realización de los eventos y charlas</t>
  </si>
  <si>
    <t>Apoyo en cadena de suministro, inventarios y distribución.</t>
  </si>
  <si>
    <t>292</t>
  </si>
  <si>
    <t>Apoyo para la sistematización en los procesos de la gestión administrativa</t>
  </si>
  <si>
    <t>Gestión de redes, soporte y administración de infraestructura TI.</t>
  </si>
  <si>
    <t>293</t>
  </si>
  <si>
    <t>Atender las dificultades que puedan presentarse en los computadores, redes y video beam de las aulas de clases.  Apoyar la sistematización de la información a la Gestión Administrativa.</t>
  </si>
  <si>
    <t>Soporte técnico, administración de redes, bases de datos y desarrollo básico de software.</t>
  </si>
  <si>
    <t>294</t>
  </si>
  <si>
    <t>Mantenimiento de infraestructura tecnológica y soporte a usuarios.</t>
  </si>
  <si>
    <t>295</t>
  </si>
  <si>
    <t>Gestión de sistemas de información y seguridad básica informática.</t>
  </si>
  <si>
    <t>296</t>
  </si>
  <si>
    <t>Desarrollo y soporte de aplicaciones, gestión de incidencias técnicas.</t>
  </si>
  <si>
    <t>297</t>
  </si>
  <si>
    <t>Apoyar Mantenimeintos Preventivos, Correctivos en Inventarios en la Secretaria de Educación</t>
  </si>
  <si>
    <t>Soporte en software, hardware y administración de redes.</t>
  </si>
  <si>
    <t>298</t>
  </si>
  <si>
    <t>Administración de sistemas, soporte técnico y seguridad informática.</t>
  </si>
  <si>
    <t>299</t>
  </si>
  <si>
    <t>Soporte técnico, desarrollo básico y mantenimiento de sistemas.</t>
  </si>
  <si>
    <t>300</t>
  </si>
  <si>
    <t>Villavicencio - Meta</t>
  </si>
  <si>
    <t>Dirección de Cobertura y Permanencia</t>
  </si>
  <si>
    <t xml:space="preserve">1. Velar por la buena imagen de la entidad a través del uso de los buenos modales y el buen trato con el/los usuarios (as) internos (as). 
2. Orientar al usuario interno y externo suministrándole información acerca de su requerimiento o inquietud. 
3. Recibir, revisar, clasificar y remitir las solicitudes, peticiones, quejas y reclamos que sean radicadas en la SE para dar trámite a las mismas de acuerdo a los procedimientos establecidos. 
4. Hacer seguimiento a la respuesta de las solicitudes, peticiones, quejas y reclamos con el objetivo de asegurar el cumplimiento de los tiempos establecidos. 
5. Recibir, clasificar, notificar o enviar respuesta a las solicitudes, peticiones, quejas y reclamos asignadas en la dependencia y/o área. 
6. Generar los reportes de control y gestión del área para evaluar el desempeño del servicio de atención al ciudadano. 
7. Ejecutar tareas y actividades de carácter administrativo y operativo, para el cumplimiento de las funciones y competencias de las dependencias. 8. Archivar registros generados en el proceso para garantizar el control de los documentos y documentos en la SE establecida en la tabla de retención documental. </t>
  </si>
  <si>
    <t>1. Administración y operación de redes
 2. Configuración de hardware y software 
3. Diseño, ejecución y evaluación de planes, programas, proyectos y procesos de tecnología. 
4. Sistema General de Participaciones SGP – Educación. 
5. Sistema General de Regalías. 
6. Plan de Desarrollo Municipal</t>
  </si>
  <si>
    <t>301</t>
  </si>
  <si>
    <t>302</t>
  </si>
  <si>
    <t>Despacho de la Secretaria de Educación Municipal de Villavicencio.</t>
  </si>
  <si>
    <t>1. Diseñar, formular y gestionar el desarrollo del plan de comunicaciones de la Secretaria de Educación, que permita contar con una herramienta que guíe el desarrollo de las comunicaciones de la entidad, entregando de manera oportuna, clara y veraz la información de interés general y particular a la comunidad educativa y público en general. 
2. Producir material de comunicaciones para implementar estrategias de cultura institucional ciudadana y convivencia escolar. 
3. Hacer presencia en las instituciones educativas del municipio con el fin de poder difundir entre la comunidad todos los programas, estrategias y actividades propias de la Secretaria de Educación y las instituciones educativas. 
4. Efectuar el cubrimiento de los eventos educativos que se programen en el municipio y en las instituciones educativas. 5. Medir el impacto de las comunicaciones realizadas por la Entidad a través de cada uno de los medios, utilizando los instrumentos definidos para que se precisen las acciones necesarias para lograr que la información generada llegue a todo el público. 6. Revisar sistemáticamente contenidos y asegurar las actualizaciones realizadas a la página Web de la Secretaria de Educación. 7. Coordinar y orientar las pautas y parámetros para la información a divulgar en los portales y demás medios de comunicación de la Secretaria de Educación, así como para las publicaciones en medios impresos, controlando además su ajuste a las normas legales vigentes.</t>
  </si>
  <si>
    <t xml:space="preserve">técnicas de archivo y gestión documental, 
manejo de herramientas informáticas e Internet, 
servicio al cliente, 
sistema de gestión documental, y tablas de retención documental. </t>
  </si>
  <si>
    <t>303</t>
  </si>
  <si>
    <t>Dirección de Calidad y Pertinencia</t>
  </si>
  <si>
    <t>1, Captura de la información de los estudiantes aprendices en etapa de práctica, sujetos a protección en riesgos laborales.
2, Remisión de información al área competente para que afilie a los estudiantes aprendices practicantes, sujetos a protección en riesgos laborales.
3, Remitir al área competente la información de los estudiantes practicantes para que se pague el servicio de ARL.
4, Socializar ante la comunidad educativa todo lo referente a la cultura ARL.
5, Garantizar la afiliación tanto al inicio como al final de la cobertura de todos los estudiantes en etapa de práctica.</t>
  </si>
  <si>
    <t>técnicas de archivo y gestión documental, 
manejo de herramientas informáticas e Internet, 
servicio al cliente, 
sistema de gestión documental, y tablas de retención documental. 
Formación en SST.</t>
  </si>
  <si>
    <t>304</t>
  </si>
  <si>
    <t xml:space="preserve">1. Recibir, radicar y mantener actualizado el archivo de la correspondencia y documentación que se tramite en la dependencia, de acuerdo con el Sistema de Gestión Documental.
2, Organizar archivo de acuerdo a los lineamientos de tablas de retención documental.
3, Organizar archivo con los respectivos FUID que significa inventario único documental.
4. Realizar de inventarios documentales según tablas de retención en el plan de eliminación documental.
5. Registrar oportunamente las respuestas a los requerimientos asignados en el SAC (Sistema de Atención al Ciudadano). </t>
  </si>
  <si>
    <t xml:space="preserve"> 1. Técnicas de archivo y gestión documental 
2. Manejo de herramientas informáticas e Internet. 
3. Servicio al cliente 
4. Sistema de gestión documental 
5. Tablas de retención documental.</t>
  </si>
  <si>
    <t>305</t>
  </si>
  <si>
    <t>Tecnico en asistencia administrativa</t>
  </si>
  <si>
    <t>306</t>
  </si>
  <si>
    <t>307</t>
  </si>
  <si>
    <t>1. Certificado Atención al cliente 
2. Curso de informática Básica (120 Horas) 
3. Manual de Procesos y Procedimientos de la dependencia. 
4. Conocimientos en sistemas de gestión documental. 
5. Técnicas de archivo y redacción de documentos.</t>
  </si>
  <si>
    <t>308</t>
  </si>
  <si>
    <t>* Crear, coordinar y verificar la estrategia que garantice la integridad y seguridad de la información de la Secretaría de Educación, programando y asignando actividades de administración de copias de seguridad, verificar y realizar el seguimiento al control de acceso a los recursos TICs, por parte de los usuarios y funcionarios de la Secretaría de Educación Municipal. *. Coordinar la definición, actualización y seguimiento al Plan Estratégico de uso de TICs en las Instituciones Educativas de Villavicencio. *, Coordinar y realizar la supervisión de las Instituciones Educativas Oficiales, con el fin de constatar el buen uso y apropiación de las TICs. *. Gestionar y coordinar la ejecución de proyectos de inversión que le den cumplimiento al Plan de Desarrollo Municipal que proponen los Ministerios de Educación y TIC. *. Apoyar como enlace los programas determinados por el Ministerio de Educación Nacional. *. Responder por los procesos de modernización tecnológica que implemente el MEN o MIN-TIC, en las secretarías de educación. *. Desempeñar las demás funciones que le sean asignadas por autoridad competente, acordes con la naturaleza general de las funciones del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</si>
</sst>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Aptos Narrow"/>
      <family val="2"/>
      <scheme val="minor"/>
    </font>
    <font>
      <sz val="9"/>
      <color theme="1"/>
      <name val="Arial Narrow"/>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vertical="center" wrapText="1"/>
    </xf>
    <xf numFmtId="0" fontId="1" fillId="0" borderId="0" xfId="0" applyFont="1" applyAlignment="1">
      <alignment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3" xfId="0" quotePrefix="1"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left" vertical="top" wrapText="1"/>
    </xf>
    <xf numFmtId="0" fontId="1" fillId="0" borderId="4"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1" fillId="0" borderId="6" xfId="0" applyFont="1" applyBorder="1" applyAlignment="1">
      <alignment horizontal="lef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horizontal="left" vertical="top" wrapText="1"/>
    </xf>
  </cellXfs>
  <cellStyles count="1">
    <cellStyle name="Normal" xfId="0" builtinId="0"/>
  </cellStyles>
  <dxfs count="18">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Narrow"/>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9"/>
        <color theme="1"/>
        <name val="Arial Narrow"/>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rgb="FF000000"/>
        <name val="Arial Narrow"/>
        <family val="2"/>
        <scheme val="none"/>
      </font>
      <fill>
        <patternFill patternType="none">
          <fgColor rgb="FF000000"/>
          <bgColor auto="1"/>
        </patternFill>
      </fill>
      <alignment horizontal="general" vertical="center" textRotation="0" wrapText="1" indent="0" justifyLastLine="0" shrinkToFit="0" readingOrder="0"/>
    </dxf>
    <dxf>
      <border>
        <bottom style="thin">
          <color rgb="FF000000"/>
        </bottom>
      </border>
    </dxf>
    <dxf>
      <font>
        <strike val="0"/>
        <outline val="0"/>
        <shadow val="0"/>
        <u val="none"/>
        <vertAlign val="baseline"/>
        <sz val="9"/>
        <color theme="1"/>
        <name val="Arial Narrow"/>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0CCCA005-AD64-45F3-9625-6DBCF9E04EA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836970-B3D9-4E93-841E-31D4FB0146E4}" name="Tablaplazas2" displayName="Tablaplazas2" ref="A1:M309" totalsRowShown="0" headerRowDxfId="17" dataDxfId="15" headerRowBorderDxfId="16" tableBorderDxfId="14" totalsRowBorderDxfId="13">
  <sortState xmlns:xlrd2="http://schemas.microsoft.com/office/spreadsheetml/2017/richdata2" ref="A2:M309">
    <sortCondition ref="F1:F309"/>
  </sortState>
  <tableColumns count="13">
    <tableColumn id="1" xr3:uid="{1083D863-A13C-40CB-9567-7E9AE3EBC317}" name="Codigo Plaza" dataDxfId="12">
      <calculatedColumnFormula>+CONCATENATE(Tablaplazas2[[#This Row],[1]],Tablaplazas2[[#This Row],[2]],"-",Tablaplazas2[[#This Row],[4]]," ",Tablaplazas2[[#This Row],[Entidad Territorial Certificada]])</calculatedColumnFormula>
    </tableColumn>
    <tableColumn id="19" xr3:uid="{BD0E4AAC-7849-4F56-8C85-408353E2BDFA}" name="1" dataDxfId="11"/>
    <tableColumn id="20" xr3:uid="{3FC8A51D-3FB4-452C-A2B3-DEE0D534E034}" name="2" dataDxfId="10"/>
    <tableColumn id="17" xr3:uid="{95051ECC-4B63-439F-A24B-7A9F0E2C0F2F}" name="4" dataDxfId="9"/>
    <tableColumn id="4" xr3:uid="{D4DD69EB-B15A-4BD4-9791-30F5BC1EEE21}" name="Nombre de la Secretaría" dataDxfId="8"/>
    <tableColumn id="5" xr3:uid="{A68F224F-2B20-4886-A15F-EC36A65F80EE}" name="Entidad Territorial Certificada" dataDxfId="7"/>
    <tableColumn id="3" xr3:uid="{7CFF5B40-2CA2-4707-9187-12FA6D73B472}" name="Vacantes" dataDxfId="6"/>
    <tableColumn id="6" xr3:uid="{6D970175-94B4-4102-B97D-69984DC66F8D}" name="Dependencia donde se desarrollará la práctica" dataDxfId="5"/>
    <tableColumn id="7" xr3:uid="{C2E41B33-05C7-4D38-9A45-62A7EB1709B3}" name="Programa académico requerido (según listado priorizado por el Ministerio del Trabajo)" dataDxfId="4"/>
    <tableColumn id="8" xr3:uid="{95E9DB0B-B194-4455-BE2B-54724EB4A557}" name="Modalidad" dataDxfId="3"/>
    <tableColumn id="9" xr3:uid="{0D8B4BC7-31FC-436F-9BBB-81B83360CE3D}" name="Nivel de Formacion requerido para la plaza" dataDxfId="2"/>
    <tableColumn id="15" xr3:uid="{3A65EE43-71AA-4A3D-8FB5-BE2CC9E950A3}" name="Descripción de las actividades a desarrollar" dataDxfId="1"/>
    <tableColumn id="2" xr3:uid="{FE818C3F-9067-4152-92C5-663377C789C0}" name="Perfil del Aspirante a la practica Laboral"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F502-0233-40A0-9127-FE357B766584}">
  <sheetPr>
    <pageSetUpPr fitToPage="1"/>
  </sheetPr>
  <dimension ref="A1:N309"/>
  <sheetViews>
    <sheetView tabSelected="1" zoomScaleNormal="100" workbookViewId="0">
      <selection activeCell="G2" sqref="G2"/>
    </sheetView>
  </sheetViews>
  <sheetFormatPr baseColWidth="10" defaultColWidth="10.77734375" defaultRowHeight="13.2" x14ac:dyDescent="0.3"/>
  <cols>
    <col min="1" max="1" width="22.6640625" style="17" customWidth="1"/>
    <col min="2" max="4" width="9" style="3" hidden="1" customWidth="1"/>
    <col min="5" max="5" width="20.109375" style="17" bestFit="1" customWidth="1"/>
    <col min="6" max="6" width="13.21875" style="17" customWidth="1"/>
    <col min="7" max="7" width="9.77734375" style="17" customWidth="1"/>
    <col min="8" max="8" width="13.5546875" style="17" customWidth="1"/>
    <col min="9" max="9" width="16.21875" style="17" customWidth="1"/>
    <col min="10" max="10" width="7.33203125" style="17" customWidth="1"/>
    <col min="11" max="11" width="10.77734375" style="18" customWidth="1"/>
    <col min="12" max="12" width="30.77734375" style="19" customWidth="1"/>
    <col min="13" max="13" width="28.33203125" style="19" customWidth="1"/>
    <col min="14" max="16384" width="10.77734375" style="3"/>
  </cols>
  <sheetData>
    <row r="1" spans="1:13" ht="52.8" x14ac:dyDescent="0.3">
      <c r="A1" s="1" t="s">
        <v>0</v>
      </c>
      <c r="B1" s="1" t="s">
        <v>1</v>
      </c>
      <c r="C1" s="1" t="s">
        <v>2</v>
      </c>
      <c r="D1" s="1" t="s">
        <v>3</v>
      </c>
      <c r="E1" s="2" t="s">
        <v>4</v>
      </c>
      <c r="F1" s="2" t="s">
        <v>5</v>
      </c>
      <c r="G1" s="2" t="s">
        <v>6</v>
      </c>
      <c r="H1" s="2" t="s">
        <v>7</v>
      </c>
      <c r="I1" s="2" t="s">
        <v>8</v>
      </c>
      <c r="J1" s="2" t="s">
        <v>9</v>
      </c>
      <c r="K1" s="2" t="s">
        <v>10</v>
      </c>
      <c r="L1" s="2" t="s">
        <v>11</v>
      </c>
      <c r="M1" s="2" t="s">
        <v>12</v>
      </c>
    </row>
    <row r="2" spans="1:13" ht="158.4" x14ac:dyDescent="0.3">
      <c r="A2" s="4" t="str">
        <f>+CONCATENATE(Tablaplazas2[[#This Row],[1]],Tablaplazas2[[#This Row],[2]],"-",Tablaplazas2[[#This Row],[4]]," ",Tablaplazas2[[#This Row],[Entidad Territorial Certificada]])</f>
        <v>PL001-SE Archipielago de San Andres Islas</v>
      </c>
      <c r="B2" s="5" t="s">
        <v>13</v>
      </c>
      <c r="C2" s="6" t="s">
        <v>14</v>
      </c>
      <c r="D2" s="5" t="s">
        <v>15</v>
      </c>
      <c r="E2" s="7" t="s">
        <v>16</v>
      </c>
      <c r="F2" s="7" t="s">
        <v>17</v>
      </c>
      <c r="G2" s="7">
        <v>1</v>
      </c>
      <c r="H2" s="7" t="s">
        <v>18</v>
      </c>
      <c r="I2" s="7" t="s">
        <v>19</v>
      </c>
      <c r="J2" s="7" t="s">
        <v>20</v>
      </c>
      <c r="K2" s="8" t="s">
        <v>21</v>
      </c>
      <c r="L2" s="9" t="s">
        <v>22</v>
      </c>
      <c r="M2" s="10" t="s">
        <v>23</v>
      </c>
    </row>
    <row r="3" spans="1:13" ht="198" x14ac:dyDescent="0.3">
      <c r="A3" s="4" t="str">
        <f>+CONCATENATE(Tablaplazas2[[#This Row],[1]],Tablaplazas2[[#This Row],[2]],"-",Tablaplazas2[[#This Row],[4]]," ",Tablaplazas2[[#This Row],[Entidad Territorial Certificada]])</f>
        <v>PL002-SE Archipielago de San Andres Islas</v>
      </c>
      <c r="B3" s="5" t="s">
        <v>13</v>
      </c>
      <c r="C3" s="6" t="s">
        <v>24</v>
      </c>
      <c r="D3" s="5" t="s">
        <v>15</v>
      </c>
      <c r="E3" s="7" t="s">
        <v>16</v>
      </c>
      <c r="F3" s="7" t="s">
        <v>17</v>
      </c>
      <c r="G3" s="7">
        <v>1</v>
      </c>
      <c r="H3" s="7" t="s">
        <v>25</v>
      </c>
      <c r="I3" s="7" t="s">
        <v>26</v>
      </c>
      <c r="J3" s="7" t="s">
        <v>20</v>
      </c>
      <c r="K3" s="8" t="s">
        <v>21</v>
      </c>
      <c r="L3" s="9" t="s">
        <v>27</v>
      </c>
      <c r="M3" s="10" t="s">
        <v>28</v>
      </c>
    </row>
    <row r="4" spans="1:13" ht="290.39999999999998" x14ac:dyDescent="0.3">
      <c r="A4" s="4" t="str">
        <f>+CONCATENATE(Tablaplazas2[[#This Row],[1]],Tablaplazas2[[#This Row],[2]],"-",Tablaplazas2[[#This Row],[4]]," ",Tablaplazas2[[#This Row],[Entidad Territorial Certificada]])</f>
        <v>PL003-SE Archipielago de San Andres Islas</v>
      </c>
      <c r="B4" s="5" t="s">
        <v>13</v>
      </c>
      <c r="C4" s="6" t="s">
        <v>29</v>
      </c>
      <c r="D4" s="5" t="s">
        <v>15</v>
      </c>
      <c r="E4" s="7" t="s">
        <v>16</v>
      </c>
      <c r="F4" s="7" t="s">
        <v>17</v>
      </c>
      <c r="G4" s="7">
        <v>1</v>
      </c>
      <c r="H4" s="7" t="s">
        <v>30</v>
      </c>
      <c r="I4" s="7" t="s">
        <v>31</v>
      </c>
      <c r="J4" s="7" t="s">
        <v>20</v>
      </c>
      <c r="K4" s="8" t="s">
        <v>21</v>
      </c>
      <c r="L4" s="9" t="s">
        <v>32</v>
      </c>
      <c r="M4" s="10" t="s">
        <v>33</v>
      </c>
    </row>
    <row r="5" spans="1:13" ht="118.8" x14ac:dyDescent="0.3">
      <c r="A5" s="4" t="str">
        <f>+CONCATENATE(Tablaplazas2[[#This Row],[1]],Tablaplazas2[[#This Row],[2]],"-",Tablaplazas2[[#This Row],[4]]," ",Tablaplazas2[[#This Row],[Entidad Territorial Certificada]])</f>
        <v>PL004-SE Archipielago de San Andres Islas</v>
      </c>
      <c r="B5" s="5" t="s">
        <v>13</v>
      </c>
      <c r="C5" s="6" t="s">
        <v>34</v>
      </c>
      <c r="D5" s="5" t="s">
        <v>15</v>
      </c>
      <c r="E5" s="7" t="s">
        <v>16</v>
      </c>
      <c r="F5" s="7" t="s">
        <v>17</v>
      </c>
      <c r="G5" s="7">
        <v>2</v>
      </c>
      <c r="H5" s="7" t="s">
        <v>35</v>
      </c>
      <c r="I5" s="7" t="s">
        <v>36</v>
      </c>
      <c r="J5" s="7" t="s">
        <v>20</v>
      </c>
      <c r="K5" s="8" t="s">
        <v>21</v>
      </c>
      <c r="L5" s="9" t="s">
        <v>37</v>
      </c>
      <c r="M5" s="10" t="s">
        <v>38</v>
      </c>
    </row>
    <row r="6" spans="1:13" ht="343.2" x14ac:dyDescent="0.3">
      <c r="A6" s="4" t="str">
        <f>+CONCATENATE(Tablaplazas2[[#This Row],[1]],Tablaplazas2[[#This Row],[2]],"-",Tablaplazas2[[#This Row],[4]]," ",Tablaplazas2[[#This Row],[Entidad Territorial Certificada]])</f>
        <v>PL005-SE Archipielago de San Andres Islas</v>
      </c>
      <c r="B6" s="5" t="s">
        <v>13</v>
      </c>
      <c r="C6" s="6" t="s">
        <v>39</v>
      </c>
      <c r="D6" s="5" t="s">
        <v>15</v>
      </c>
      <c r="E6" s="7" t="s">
        <v>16</v>
      </c>
      <c r="F6" s="7" t="s">
        <v>17</v>
      </c>
      <c r="G6" s="7">
        <v>1</v>
      </c>
      <c r="H6" s="7" t="s">
        <v>40</v>
      </c>
      <c r="I6" s="7" t="s">
        <v>36</v>
      </c>
      <c r="J6" s="7" t="s">
        <v>20</v>
      </c>
      <c r="K6" s="8" t="s">
        <v>21</v>
      </c>
      <c r="L6" s="9" t="s">
        <v>41</v>
      </c>
      <c r="M6" s="10" t="s">
        <v>42</v>
      </c>
    </row>
    <row r="7" spans="1:13" ht="211.2" x14ac:dyDescent="0.3">
      <c r="A7" s="4" t="str">
        <f>+CONCATENATE(Tablaplazas2[[#This Row],[1]],Tablaplazas2[[#This Row],[2]],"-",Tablaplazas2[[#This Row],[4]]," ",Tablaplazas2[[#This Row],[Entidad Territorial Certificada]])</f>
        <v>PL006-SE Archipielago de San Andres Islas</v>
      </c>
      <c r="B7" s="5" t="s">
        <v>13</v>
      </c>
      <c r="C7" s="6" t="s">
        <v>43</v>
      </c>
      <c r="D7" s="5" t="s">
        <v>15</v>
      </c>
      <c r="E7" s="7" t="s">
        <v>16</v>
      </c>
      <c r="F7" s="7" t="s">
        <v>17</v>
      </c>
      <c r="G7" s="7">
        <v>1</v>
      </c>
      <c r="H7" s="7" t="s">
        <v>44</v>
      </c>
      <c r="I7" s="7" t="s">
        <v>45</v>
      </c>
      <c r="J7" s="7" t="s">
        <v>20</v>
      </c>
      <c r="K7" s="8" t="s">
        <v>21</v>
      </c>
      <c r="L7" s="9" t="s">
        <v>46</v>
      </c>
      <c r="M7" s="10" t="s">
        <v>47</v>
      </c>
    </row>
    <row r="8" spans="1:13" ht="118.8" x14ac:dyDescent="0.3">
      <c r="A8" s="4" t="str">
        <f>+CONCATENATE(Tablaplazas2[[#This Row],[1]],Tablaplazas2[[#This Row],[2]],"-",Tablaplazas2[[#This Row],[4]]," ",Tablaplazas2[[#This Row],[Entidad Territorial Certificada]])</f>
        <v>PL007-SE Archipielago de San Andres Islas</v>
      </c>
      <c r="B8" s="5" t="s">
        <v>13</v>
      </c>
      <c r="C8" s="6" t="s">
        <v>48</v>
      </c>
      <c r="D8" s="5" t="s">
        <v>15</v>
      </c>
      <c r="E8" s="7" t="s">
        <v>16</v>
      </c>
      <c r="F8" s="7" t="s">
        <v>17</v>
      </c>
      <c r="G8" s="7">
        <v>3</v>
      </c>
      <c r="H8" s="7" t="s">
        <v>35</v>
      </c>
      <c r="I8" s="7" t="s">
        <v>49</v>
      </c>
      <c r="J8" s="7" t="s">
        <v>20</v>
      </c>
      <c r="K8" s="8" t="s">
        <v>21</v>
      </c>
      <c r="L8" s="9" t="s">
        <v>50</v>
      </c>
      <c r="M8" s="10" t="s">
        <v>51</v>
      </c>
    </row>
    <row r="9" spans="1:13" ht="409.6" x14ac:dyDescent="0.3">
      <c r="A9" s="4" t="str">
        <f>+CONCATENATE(Tablaplazas2[[#This Row],[1]],Tablaplazas2[[#This Row],[2]],"-",Tablaplazas2[[#This Row],[4]]," ",Tablaplazas2[[#This Row],[Entidad Territorial Certificada]])</f>
        <v>PL008-SE Archipielago de San Andres Islas</v>
      </c>
      <c r="B9" s="5" t="s">
        <v>13</v>
      </c>
      <c r="C9" s="6" t="s">
        <v>52</v>
      </c>
      <c r="D9" s="5" t="s">
        <v>15</v>
      </c>
      <c r="E9" s="7" t="s">
        <v>16</v>
      </c>
      <c r="F9" s="7" t="s">
        <v>17</v>
      </c>
      <c r="G9" s="7">
        <v>1</v>
      </c>
      <c r="H9" s="7" t="s">
        <v>40</v>
      </c>
      <c r="I9" s="7" t="s">
        <v>53</v>
      </c>
      <c r="J9" s="7" t="s">
        <v>20</v>
      </c>
      <c r="K9" s="8" t="s">
        <v>21</v>
      </c>
      <c r="L9" s="9" t="s">
        <v>54</v>
      </c>
      <c r="M9" s="10" t="s">
        <v>55</v>
      </c>
    </row>
    <row r="10" spans="1:13" ht="198" x14ac:dyDescent="0.3">
      <c r="A10" s="4" t="str">
        <f>+CONCATENATE(Tablaplazas2[[#This Row],[1]],Tablaplazas2[[#This Row],[2]],"-",Tablaplazas2[[#This Row],[4]]," ",Tablaplazas2[[#This Row],[Entidad Territorial Certificada]])</f>
        <v>PL009-SE Archipielago de San Andres Islas</v>
      </c>
      <c r="B10" s="5" t="s">
        <v>13</v>
      </c>
      <c r="C10" s="6" t="s">
        <v>56</v>
      </c>
      <c r="D10" s="5" t="s">
        <v>15</v>
      </c>
      <c r="E10" s="7" t="s">
        <v>16</v>
      </c>
      <c r="F10" s="7" t="s">
        <v>17</v>
      </c>
      <c r="G10" s="7">
        <v>1</v>
      </c>
      <c r="H10" s="7" t="s">
        <v>25</v>
      </c>
      <c r="I10" s="7" t="s">
        <v>53</v>
      </c>
      <c r="J10" s="7" t="s">
        <v>20</v>
      </c>
      <c r="K10" s="8" t="s">
        <v>21</v>
      </c>
      <c r="L10" s="9" t="s">
        <v>57</v>
      </c>
      <c r="M10" s="10" t="s">
        <v>58</v>
      </c>
    </row>
    <row r="11" spans="1:13" ht="264" x14ac:dyDescent="0.3">
      <c r="A11" s="4" t="str">
        <f>+CONCATENATE(Tablaplazas2[[#This Row],[1]],Tablaplazas2[[#This Row],[2]],"-",Tablaplazas2[[#This Row],[4]]," ",Tablaplazas2[[#This Row],[Entidad Territorial Certificada]])</f>
        <v>PL010-SE Archipielago de San Andres Islas</v>
      </c>
      <c r="B11" s="5" t="s">
        <v>13</v>
      </c>
      <c r="C11" s="6" t="s">
        <v>59</v>
      </c>
      <c r="D11" s="5" t="s">
        <v>15</v>
      </c>
      <c r="E11" s="7" t="s">
        <v>16</v>
      </c>
      <c r="F11" s="7" t="s">
        <v>17</v>
      </c>
      <c r="G11" s="7">
        <v>1</v>
      </c>
      <c r="H11" s="7" t="s">
        <v>30</v>
      </c>
      <c r="I11" s="7" t="s">
        <v>53</v>
      </c>
      <c r="J11" s="7" t="s">
        <v>20</v>
      </c>
      <c r="K11" s="8" t="s">
        <v>21</v>
      </c>
      <c r="L11" s="9" t="s">
        <v>60</v>
      </c>
      <c r="M11" s="10" t="s">
        <v>58</v>
      </c>
    </row>
    <row r="12" spans="1:13" ht="198" x14ac:dyDescent="0.3">
      <c r="A12" s="4" t="str">
        <f>+CONCATENATE(Tablaplazas2[[#This Row],[1]],Tablaplazas2[[#This Row],[2]],"-",Tablaplazas2[[#This Row],[4]]," ",Tablaplazas2[[#This Row],[Entidad Territorial Certificada]])</f>
        <v>PL011-SE Archipielago de San Andres Islas</v>
      </c>
      <c r="B12" s="5" t="s">
        <v>13</v>
      </c>
      <c r="C12" s="6" t="s">
        <v>61</v>
      </c>
      <c r="D12" s="5" t="s">
        <v>15</v>
      </c>
      <c r="E12" s="7" t="s">
        <v>16</v>
      </c>
      <c r="F12" s="7" t="s">
        <v>17</v>
      </c>
      <c r="G12" s="7">
        <v>1</v>
      </c>
      <c r="H12" s="7" t="s">
        <v>44</v>
      </c>
      <c r="I12" s="7" t="s">
        <v>53</v>
      </c>
      <c r="J12" s="7" t="s">
        <v>20</v>
      </c>
      <c r="K12" s="8" t="s">
        <v>21</v>
      </c>
      <c r="L12" s="9" t="s">
        <v>62</v>
      </c>
      <c r="M12" s="10" t="s">
        <v>63</v>
      </c>
    </row>
    <row r="13" spans="1:13" ht="237.6" x14ac:dyDescent="0.3">
      <c r="A13" s="4" t="str">
        <f>+CONCATENATE(Tablaplazas2[[#This Row],[1]],Tablaplazas2[[#This Row],[2]],"-",Tablaplazas2[[#This Row],[4]]," ",Tablaplazas2[[#This Row],[Entidad Territorial Certificada]])</f>
        <v>PL012-SE Archipielago de San Andres Islas</v>
      </c>
      <c r="B13" s="5" t="s">
        <v>13</v>
      </c>
      <c r="C13" s="6" t="s">
        <v>64</v>
      </c>
      <c r="D13" s="5" t="s">
        <v>15</v>
      </c>
      <c r="E13" s="7" t="s">
        <v>16</v>
      </c>
      <c r="F13" s="7" t="s">
        <v>17</v>
      </c>
      <c r="G13" s="7">
        <v>1</v>
      </c>
      <c r="H13" s="7" t="s">
        <v>40</v>
      </c>
      <c r="I13" s="7" t="s">
        <v>65</v>
      </c>
      <c r="J13" s="7" t="s">
        <v>20</v>
      </c>
      <c r="K13" s="8" t="s">
        <v>21</v>
      </c>
      <c r="L13" s="9" t="s">
        <v>66</v>
      </c>
      <c r="M13" s="10" t="s">
        <v>67</v>
      </c>
    </row>
    <row r="14" spans="1:13" ht="250.8" x14ac:dyDescent="0.3">
      <c r="A14" s="4" t="str">
        <f>+CONCATENATE(Tablaplazas2[[#This Row],[1]],Tablaplazas2[[#This Row],[2]],"-",Tablaplazas2[[#This Row],[4]]," ",Tablaplazas2[[#This Row],[Entidad Territorial Certificada]])</f>
        <v>PL013-SE Archipielago de San Andres Islas</v>
      </c>
      <c r="B14" s="5" t="s">
        <v>13</v>
      </c>
      <c r="C14" s="6" t="s">
        <v>68</v>
      </c>
      <c r="D14" s="5" t="s">
        <v>15</v>
      </c>
      <c r="E14" s="7" t="s">
        <v>16</v>
      </c>
      <c r="F14" s="7" t="s">
        <v>17</v>
      </c>
      <c r="G14" s="7">
        <v>1</v>
      </c>
      <c r="H14" s="7" t="s">
        <v>18</v>
      </c>
      <c r="I14" s="7" t="s">
        <v>69</v>
      </c>
      <c r="J14" s="7" t="s">
        <v>20</v>
      </c>
      <c r="K14" s="8" t="s">
        <v>21</v>
      </c>
      <c r="L14" s="9" t="s">
        <v>70</v>
      </c>
      <c r="M14" s="10" t="s">
        <v>71</v>
      </c>
    </row>
    <row r="15" spans="1:13" ht="198" x14ac:dyDescent="0.3">
      <c r="A15" s="4" t="str">
        <f>+CONCATENATE(Tablaplazas2[[#This Row],[1]],Tablaplazas2[[#This Row],[2]],"-",Tablaplazas2[[#This Row],[4]]," ",Tablaplazas2[[#This Row],[Entidad Territorial Certificada]])</f>
        <v>PL014-SE Archipielago de San Andres Islas</v>
      </c>
      <c r="B15" s="5" t="s">
        <v>13</v>
      </c>
      <c r="C15" s="6" t="s">
        <v>72</v>
      </c>
      <c r="D15" s="5" t="s">
        <v>15</v>
      </c>
      <c r="E15" s="7" t="s">
        <v>16</v>
      </c>
      <c r="F15" s="7" t="s">
        <v>17</v>
      </c>
      <c r="G15" s="7">
        <v>1</v>
      </c>
      <c r="H15" s="7" t="s">
        <v>25</v>
      </c>
      <c r="I15" s="7" t="s">
        <v>69</v>
      </c>
      <c r="J15" s="7" t="s">
        <v>20</v>
      </c>
      <c r="K15" s="8" t="s">
        <v>21</v>
      </c>
      <c r="L15" s="9" t="s">
        <v>73</v>
      </c>
      <c r="M15" s="10" t="s">
        <v>74</v>
      </c>
    </row>
    <row r="16" spans="1:13" ht="198" x14ac:dyDescent="0.3">
      <c r="A16" s="4" t="str">
        <f>+CONCATENATE(Tablaplazas2[[#This Row],[1]],Tablaplazas2[[#This Row],[2]],"-",Tablaplazas2[[#This Row],[4]]," ",Tablaplazas2[[#This Row],[Entidad Territorial Certificada]])</f>
        <v>PL015-SE Archipielago de San Andres Islas</v>
      </c>
      <c r="B16" s="5" t="s">
        <v>13</v>
      </c>
      <c r="C16" s="6" t="s">
        <v>75</v>
      </c>
      <c r="D16" s="5" t="s">
        <v>15</v>
      </c>
      <c r="E16" s="7" t="s">
        <v>16</v>
      </c>
      <c r="F16" s="7" t="s">
        <v>17</v>
      </c>
      <c r="G16" s="7">
        <v>1</v>
      </c>
      <c r="H16" s="7" t="s">
        <v>18</v>
      </c>
      <c r="I16" s="7" t="s">
        <v>76</v>
      </c>
      <c r="J16" s="7" t="s">
        <v>77</v>
      </c>
      <c r="K16" s="8" t="s">
        <v>78</v>
      </c>
      <c r="L16" s="9" t="s">
        <v>79</v>
      </c>
      <c r="M16" s="10" t="s">
        <v>80</v>
      </c>
    </row>
    <row r="17" spans="1:13" ht="171.6" x14ac:dyDescent="0.3">
      <c r="A17" s="4" t="str">
        <f>+CONCATENATE(Tablaplazas2[[#This Row],[1]],Tablaplazas2[[#This Row],[2]],"-",Tablaplazas2[[#This Row],[4]]," ",Tablaplazas2[[#This Row],[Entidad Territorial Certificada]])</f>
        <v>PL016-SE Archipielago de San Andres Islas</v>
      </c>
      <c r="B17" s="5" t="s">
        <v>13</v>
      </c>
      <c r="C17" s="6" t="s">
        <v>81</v>
      </c>
      <c r="D17" s="5" t="s">
        <v>15</v>
      </c>
      <c r="E17" s="7" t="s">
        <v>16</v>
      </c>
      <c r="F17" s="7" t="s">
        <v>17</v>
      </c>
      <c r="G17" s="7">
        <v>1</v>
      </c>
      <c r="H17" s="7" t="s">
        <v>40</v>
      </c>
      <c r="I17" s="7" t="s">
        <v>82</v>
      </c>
      <c r="J17" s="7" t="s">
        <v>20</v>
      </c>
      <c r="K17" s="8" t="s">
        <v>21</v>
      </c>
      <c r="L17" s="9" t="s">
        <v>83</v>
      </c>
      <c r="M17" s="10" t="s">
        <v>84</v>
      </c>
    </row>
    <row r="18" spans="1:13" ht="409.2" x14ac:dyDescent="0.3">
      <c r="A18" s="4" t="str">
        <f>+CONCATENATE(Tablaplazas2[[#This Row],[1]],Tablaplazas2[[#This Row],[2]],"-",Tablaplazas2[[#This Row],[4]]," ",Tablaplazas2[[#This Row],[Entidad Territorial Certificada]])</f>
        <v>PL017-SE Archipielago de San Andres Islas</v>
      </c>
      <c r="B18" s="5" t="s">
        <v>13</v>
      </c>
      <c r="C18" s="6" t="s">
        <v>85</v>
      </c>
      <c r="D18" s="5" t="s">
        <v>15</v>
      </c>
      <c r="E18" s="7" t="s">
        <v>16</v>
      </c>
      <c r="F18" s="7" t="s">
        <v>17</v>
      </c>
      <c r="G18" s="7">
        <v>1</v>
      </c>
      <c r="H18" s="7" t="s">
        <v>40</v>
      </c>
      <c r="I18" s="7" t="s">
        <v>82</v>
      </c>
      <c r="J18" s="7" t="s">
        <v>20</v>
      </c>
      <c r="K18" s="8" t="s">
        <v>21</v>
      </c>
      <c r="L18" s="9" t="s">
        <v>86</v>
      </c>
      <c r="M18" s="10" t="s">
        <v>87</v>
      </c>
    </row>
    <row r="19" spans="1:13" ht="250.8" x14ac:dyDescent="0.3">
      <c r="A19" s="4" t="str">
        <f>+CONCATENATE(Tablaplazas2[[#This Row],[1]],Tablaplazas2[[#This Row],[2]],"-",Tablaplazas2[[#This Row],[4]]," ",Tablaplazas2[[#This Row],[Entidad Territorial Certificada]])</f>
        <v>PL018-SE Archipielago de San Andres Islas</v>
      </c>
      <c r="B19" s="5" t="s">
        <v>13</v>
      </c>
      <c r="C19" s="6" t="s">
        <v>88</v>
      </c>
      <c r="D19" s="5" t="s">
        <v>15</v>
      </c>
      <c r="E19" s="7" t="s">
        <v>16</v>
      </c>
      <c r="F19" s="7" t="s">
        <v>17</v>
      </c>
      <c r="G19" s="7">
        <v>5</v>
      </c>
      <c r="H19" s="7" t="s">
        <v>89</v>
      </c>
      <c r="I19" s="7" t="s">
        <v>82</v>
      </c>
      <c r="J19" s="7" t="s">
        <v>20</v>
      </c>
      <c r="K19" s="8" t="s">
        <v>21</v>
      </c>
      <c r="L19" s="9" t="s">
        <v>90</v>
      </c>
      <c r="M19" s="10" t="s">
        <v>91</v>
      </c>
    </row>
    <row r="20" spans="1:13" ht="211.2" x14ac:dyDescent="0.3">
      <c r="A20" s="4" t="str">
        <f>+CONCATENATE(Tablaplazas2[[#This Row],[1]],Tablaplazas2[[#This Row],[2]],"-",Tablaplazas2[[#This Row],[4]]," ",Tablaplazas2[[#This Row],[Entidad Territorial Certificada]])</f>
        <v>PL019-SE Archipielago de San Andres Islas</v>
      </c>
      <c r="B20" s="5" t="s">
        <v>13</v>
      </c>
      <c r="C20" s="6" t="s">
        <v>92</v>
      </c>
      <c r="D20" s="5" t="s">
        <v>15</v>
      </c>
      <c r="E20" s="7" t="s">
        <v>16</v>
      </c>
      <c r="F20" s="7" t="s">
        <v>17</v>
      </c>
      <c r="G20" s="7">
        <v>1</v>
      </c>
      <c r="H20" s="7" t="s">
        <v>93</v>
      </c>
      <c r="I20" s="7" t="s">
        <v>82</v>
      </c>
      <c r="J20" s="7" t="s">
        <v>20</v>
      </c>
      <c r="K20" s="8" t="s">
        <v>21</v>
      </c>
      <c r="L20" s="9" t="s">
        <v>94</v>
      </c>
      <c r="M20" s="10" t="s">
        <v>87</v>
      </c>
    </row>
    <row r="21" spans="1:13" ht="224.4" x14ac:dyDescent="0.3">
      <c r="A21" s="4" t="str">
        <f>+CONCATENATE(Tablaplazas2[[#This Row],[1]],Tablaplazas2[[#This Row],[2]],"-",Tablaplazas2[[#This Row],[4]]," ",Tablaplazas2[[#This Row],[Entidad Territorial Certificada]])</f>
        <v>PL020-SE Archipielago de San Andres Islas</v>
      </c>
      <c r="B21" s="5" t="s">
        <v>13</v>
      </c>
      <c r="C21" s="6" t="s">
        <v>95</v>
      </c>
      <c r="D21" s="5" t="s">
        <v>15</v>
      </c>
      <c r="E21" s="7" t="s">
        <v>16</v>
      </c>
      <c r="F21" s="7" t="s">
        <v>17</v>
      </c>
      <c r="G21" s="7">
        <v>1</v>
      </c>
      <c r="H21" s="7" t="s">
        <v>93</v>
      </c>
      <c r="I21" s="7" t="s">
        <v>82</v>
      </c>
      <c r="J21" s="7" t="s">
        <v>20</v>
      </c>
      <c r="K21" s="8" t="s">
        <v>21</v>
      </c>
      <c r="L21" s="9" t="s">
        <v>96</v>
      </c>
      <c r="M21" s="10" t="s">
        <v>87</v>
      </c>
    </row>
    <row r="22" spans="1:13" ht="198" x14ac:dyDescent="0.3">
      <c r="A22" s="4" t="str">
        <f>+CONCATENATE(Tablaplazas2[[#This Row],[1]],Tablaplazas2[[#This Row],[2]],"-",Tablaplazas2[[#This Row],[4]]," ",Tablaplazas2[[#This Row],[Entidad Territorial Certificada]])</f>
        <v>PL021-SE Archipielago de San Andres Islas</v>
      </c>
      <c r="B22" s="5" t="s">
        <v>13</v>
      </c>
      <c r="C22" s="6" t="s">
        <v>97</v>
      </c>
      <c r="D22" s="5" t="s">
        <v>15</v>
      </c>
      <c r="E22" s="7" t="s">
        <v>16</v>
      </c>
      <c r="F22" s="7" t="s">
        <v>17</v>
      </c>
      <c r="G22" s="7">
        <v>1</v>
      </c>
      <c r="H22" s="7" t="s">
        <v>93</v>
      </c>
      <c r="I22" s="7" t="s">
        <v>82</v>
      </c>
      <c r="J22" s="7" t="s">
        <v>20</v>
      </c>
      <c r="K22" s="8" t="s">
        <v>21</v>
      </c>
      <c r="L22" s="9" t="s">
        <v>98</v>
      </c>
      <c r="M22" s="10" t="s">
        <v>87</v>
      </c>
    </row>
    <row r="23" spans="1:13" ht="211.2" x14ac:dyDescent="0.3">
      <c r="A23" s="11" t="str">
        <f>+CONCATENATE(Tablaplazas2[[#This Row],[1]],Tablaplazas2[[#This Row],[2]],"-",Tablaplazas2[[#This Row],[4]]," ",Tablaplazas2[[#This Row],[Entidad Territorial Certificada]])</f>
        <v>PL022-SE Archipielago de San Andres Islas</v>
      </c>
      <c r="B23" s="5" t="s">
        <v>13</v>
      </c>
      <c r="C23" s="6" t="s">
        <v>99</v>
      </c>
      <c r="D23" s="5" t="s">
        <v>15</v>
      </c>
      <c r="E23" s="7" t="s">
        <v>16</v>
      </c>
      <c r="F23" s="7" t="s">
        <v>17</v>
      </c>
      <c r="G23" s="7">
        <v>1</v>
      </c>
      <c r="H23" s="12" t="s">
        <v>93</v>
      </c>
      <c r="I23" s="12" t="s">
        <v>82</v>
      </c>
      <c r="J23" s="7" t="s">
        <v>20</v>
      </c>
      <c r="K23" s="8" t="s">
        <v>21</v>
      </c>
      <c r="L23" s="13" t="s">
        <v>100</v>
      </c>
      <c r="M23" s="14" t="s">
        <v>87</v>
      </c>
    </row>
    <row r="24" spans="1:13" ht="343.2" x14ac:dyDescent="0.3">
      <c r="A24" s="4" t="str">
        <f>+CONCATENATE(Tablaplazas2[[#This Row],[1]],Tablaplazas2[[#This Row],[2]],"-",Tablaplazas2[[#This Row],[4]]," ",Tablaplazas2[[#This Row],[Entidad Territorial Certificada]])</f>
        <v xml:space="preserve">PL023-SE Atlantico </v>
      </c>
      <c r="B24" s="5" t="s">
        <v>13</v>
      </c>
      <c r="C24" s="6" t="s">
        <v>101</v>
      </c>
      <c r="D24" s="5" t="s">
        <v>15</v>
      </c>
      <c r="E24" s="7" t="s">
        <v>16</v>
      </c>
      <c r="F24" s="7" t="s">
        <v>102</v>
      </c>
      <c r="G24" s="7">
        <v>2</v>
      </c>
      <c r="H24" s="7" t="s">
        <v>103</v>
      </c>
      <c r="I24" s="7" t="s">
        <v>104</v>
      </c>
      <c r="J24" s="7" t="s">
        <v>105</v>
      </c>
      <c r="K24" s="8" t="s">
        <v>78</v>
      </c>
      <c r="L24" s="9" t="s">
        <v>106</v>
      </c>
      <c r="M24" s="10" t="s">
        <v>107</v>
      </c>
    </row>
    <row r="25" spans="1:13" ht="343.2" x14ac:dyDescent="0.3">
      <c r="A25" s="4" t="str">
        <f>+CONCATENATE(Tablaplazas2[[#This Row],[1]],Tablaplazas2[[#This Row],[2]],"-",Tablaplazas2[[#This Row],[4]]," ",Tablaplazas2[[#This Row],[Entidad Territorial Certificada]])</f>
        <v xml:space="preserve">PL024-SE Atlantico </v>
      </c>
      <c r="B25" s="5" t="s">
        <v>13</v>
      </c>
      <c r="C25" s="6" t="s">
        <v>108</v>
      </c>
      <c r="D25" s="5" t="s">
        <v>15</v>
      </c>
      <c r="E25" s="7" t="s">
        <v>16</v>
      </c>
      <c r="F25" s="7" t="s">
        <v>102</v>
      </c>
      <c r="G25" s="7">
        <v>1</v>
      </c>
      <c r="H25" s="7" t="s">
        <v>109</v>
      </c>
      <c r="I25" s="7" t="s">
        <v>110</v>
      </c>
      <c r="J25" s="7" t="s">
        <v>105</v>
      </c>
      <c r="K25" s="8" t="s">
        <v>78</v>
      </c>
      <c r="L25" s="9" t="s">
        <v>106</v>
      </c>
      <c r="M25" s="10" t="s">
        <v>107</v>
      </c>
    </row>
    <row r="26" spans="1:13" ht="343.2" x14ac:dyDescent="0.3">
      <c r="A26" s="4" t="str">
        <f>+CONCATENATE(Tablaplazas2[[#This Row],[1]],Tablaplazas2[[#This Row],[2]],"-",Tablaplazas2[[#This Row],[4]]," ",Tablaplazas2[[#This Row],[Entidad Territorial Certificada]])</f>
        <v xml:space="preserve">PL025-SE Atlantico </v>
      </c>
      <c r="B26" s="5" t="s">
        <v>13</v>
      </c>
      <c r="C26" s="6" t="s">
        <v>111</v>
      </c>
      <c r="D26" s="5" t="s">
        <v>15</v>
      </c>
      <c r="E26" s="7" t="s">
        <v>16</v>
      </c>
      <c r="F26" s="7" t="s">
        <v>102</v>
      </c>
      <c r="G26" s="7">
        <v>3</v>
      </c>
      <c r="H26" s="7" t="s">
        <v>112</v>
      </c>
      <c r="I26" s="7" t="s">
        <v>113</v>
      </c>
      <c r="J26" s="7" t="s">
        <v>105</v>
      </c>
      <c r="K26" s="8" t="s">
        <v>114</v>
      </c>
      <c r="L26" s="9" t="s">
        <v>106</v>
      </c>
      <c r="M26" s="10" t="s">
        <v>107</v>
      </c>
    </row>
    <row r="27" spans="1:13" ht="250.8" x14ac:dyDescent="0.3">
      <c r="A27" s="4" t="str">
        <f>+CONCATENATE(Tablaplazas2[[#This Row],[1]],Tablaplazas2[[#This Row],[2]],"-",Tablaplazas2[[#This Row],[4]]," ",Tablaplazas2[[#This Row],[Entidad Territorial Certificada]])</f>
        <v xml:space="preserve">PL026-SE Atlantico </v>
      </c>
      <c r="B27" s="5" t="s">
        <v>13</v>
      </c>
      <c r="C27" s="6" t="s">
        <v>115</v>
      </c>
      <c r="D27" s="5" t="s">
        <v>15</v>
      </c>
      <c r="E27" s="7" t="s">
        <v>16</v>
      </c>
      <c r="F27" s="7" t="s">
        <v>102</v>
      </c>
      <c r="G27" s="7">
        <v>1</v>
      </c>
      <c r="H27" s="7" t="s">
        <v>116</v>
      </c>
      <c r="I27" s="7" t="s">
        <v>117</v>
      </c>
      <c r="J27" s="7" t="s">
        <v>105</v>
      </c>
      <c r="K27" s="8" t="s">
        <v>21</v>
      </c>
      <c r="L27" s="9" t="s">
        <v>118</v>
      </c>
      <c r="M27" s="10" t="s">
        <v>119</v>
      </c>
    </row>
    <row r="28" spans="1:13" ht="250.8" x14ac:dyDescent="0.3">
      <c r="A28" s="4" t="str">
        <f>+CONCATENATE(Tablaplazas2[[#This Row],[1]],Tablaplazas2[[#This Row],[2]],"-",Tablaplazas2[[#This Row],[4]]," ",Tablaplazas2[[#This Row],[Entidad Territorial Certificada]])</f>
        <v xml:space="preserve">PL027-SE Atlantico </v>
      </c>
      <c r="B28" s="5" t="s">
        <v>13</v>
      </c>
      <c r="C28" s="6" t="s">
        <v>120</v>
      </c>
      <c r="D28" s="5" t="s">
        <v>15</v>
      </c>
      <c r="E28" s="7" t="s">
        <v>16</v>
      </c>
      <c r="F28" s="7" t="s">
        <v>102</v>
      </c>
      <c r="G28" s="7">
        <v>1</v>
      </c>
      <c r="H28" s="7" t="s">
        <v>121</v>
      </c>
      <c r="I28" s="7" t="s">
        <v>117</v>
      </c>
      <c r="J28" s="7" t="s">
        <v>105</v>
      </c>
      <c r="K28" s="8" t="s">
        <v>21</v>
      </c>
      <c r="L28" s="9" t="s">
        <v>118</v>
      </c>
      <c r="M28" s="10" t="s">
        <v>119</v>
      </c>
    </row>
    <row r="29" spans="1:13" ht="237.6" x14ac:dyDescent="0.3">
      <c r="A29" s="4" t="str">
        <f>+CONCATENATE(Tablaplazas2[[#This Row],[1]],Tablaplazas2[[#This Row],[2]],"-",Tablaplazas2[[#This Row],[4]]," ",Tablaplazas2[[#This Row],[Entidad Territorial Certificada]])</f>
        <v xml:space="preserve">PL028-SE Atlantico </v>
      </c>
      <c r="B29" s="5" t="s">
        <v>13</v>
      </c>
      <c r="C29" s="6" t="s">
        <v>122</v>
      </c>
      <c r="D29" s="5" t="s">
        <v>15</v>
      </c>
      <c r="E29" s="7" t="s">
        <v>16</v>
      </c>
      <c r="F29" s="7" t="s">
        <v>102</v>
      </c>
      <c r="G29" s="7">
        <v>1</v>
      </c>
      <c r="H29" s="7" t="s">
        <v>121</v>
      </c>
      <c r="I29" s="7" t="s">
        <v>45</v>
      </c>
      <c r="J29" s="7" t="s">
        <v>105</v>
      </c>
      <c r="K29" s="8" t="s">
        <v>21</v>
      </c>
      <c r="L29" s="9" t="s">
        <v>123</v>
      </c>
      <c r="M29" s="10" t="s">
        <v>124</v>
      </c>
    </row>
    <row r="30" spans="1:13" ht="237.6" x14ac:dyDescent="0.3">
      <c r="A30" s="4" t="str">
        <f>+CONCATENATE(Tablaplazas2[[#This Row],[1]],Tablaplazas2[[#This Row],[2]],"-",Tablaplazas2[[#This Row],[4]]," ",Tablaplazas2[[#This Row],[Entidad Territorial Certificada]])</f>
        <v xml:space="preserve">PL029-SE Atlantico </v>
      </c>
      <c r="B30" s="5" t="s">
        <v>13</v>
      </c>
      <c r="C30" s="6" t="s">
        <v>125</v>
      </c>
      <c r="D30" s="5" t="s">
        <v>15</v>
      </c>
      <c r="E30" s="7" t="s">
        <v>16</v>
      </c>
      <c r="F30" s="7" t="s">
        <v>102</v>
      </c>
      <c r="G30" s="7">
        <v>1</v>
      </c>
      <c r="H30" s="7" t="s">
        <v>126</v>
      </c>
      <c r="I30" s="7" t="s">
        <v>45</v>
      </c>
      <c r="J30" s="7" t="s">
        <v>105</v>
      </c>
      <c r="K30" s="8" t="s">
        <v>21</v>
      </c>
      <c r="L30" s="9" t="s">
        <v>123</v>
      </c>
      <c r="M30" s="10" t="s">
        <v>124</v>
      </c>
    </row>
    <row r="31" spans="1:13" ht="343.2" x14ac:dyDescent="0.3">
      <c r="A31" s="4" t="str">
        <f>+CONCATENATE(Tablaplazas2[[#This Row],[1]],Tablaplazas2[[#This Row],[2]],"-",Tablaplazas2[[#This Row],[4]]," ",Tablaplazas2[[#This Row],[Entidad Territorial Certificada]])</f>
        <v xml:space="preserve">PL030-SE Atlantico </v>
      </c>
      <c r="B31" s="5" t="s">
        <v>13</v>
      </c>
      <c r="C31" s="6" t="s">
        <v>127</v>
      </c>
      <c r="D31" s="5" t="s">
        <v>15</v>
      </c>
      <c r="E31" s="7" t="s">
        <v>16</v>
      </c>
      <c r="F31" s="7" t="s">
        <v>102</v>
      </c>
      <c r="G31" s="7">
        <v>2</v>
      </c>
      <c r="H31" s="7" t="s">
        <v>128</v>
      </c>
      <c r="I31" s="7" t="s">
        <v>129</v>
      </c>
      <c r="J31" s="7" t="s">
        <v>105</v>
      </c>
      <c r="K31" s="8" t="s">
        <v>21</v>
      </c>
      <c r="L31" s="9" t="s">
        <v>130</v>
      </c>
      <c r="M31" s="10" t="s">
        <v>131</v>
      </c>
    </row>
    <row r="32" spans="1:13" ht="277.2" x14ac:dyDescent="0.3">
      <c r="A32" s="4" t="str">
        <f>+CONCATENATE(Tablaplazas2[[#This Row],[1]],Tablaplazas2[[#This Row],[2]],"-",Tablaplazas2[[#This Row],[4]]," ",Tablaplazas2[[#This Row],[Entidad Territorial Certificada]])</f>
        <v xml:space="preserve">PL031-SE Atlantico </v>
      </c>
      <c r="B32" s="5" t="s">
        <v>13</v>
      </c>
      <c r="C32" s="6" t="s">
        <v>132</v>
      </c>
      <c r="D32" s="5" t="s">
        <v>15</v>
      </c>
      <c r="E32" s="7" t="s">
        <v>16</v>
      </c>
      <c r="F32" s="7" t="s">
        <v>102</v>
      </c>
      <c r="G32" s="7">
        <v>1</v>
      </c>
      <c r="H32" s="7" t="s">
        <v>133</v>
      </c>
      <c r="I32" s="7" t="s">
        <v>134</v>
      </c>
      <c r="J32" s="7" t="s">
        <v>105</v>
      </c>
      <c r="K32" s="8" t="s">
        <v>21</v>
      </c>
      <c r="L32" s="9" t="s">
        <v>135</v>
      </c>
      <c r="M32" s="10" t="s">
        <v>136</v>
      </c>
    </row>
    <row r="33" spans="1:13" ht="264" x14ac:dyDescent="0.3">
      <c r="A33" s="4" t="str">
        <f>+CONCATENATE(Tablaplazas2[[#This Row],[1]],Tablaplazas2[[#This Row],[2]],"-",Tablaplazas2[[#This Row],[4]]," ",Tablaplazas2[[#This Row],[Entidad Territorial Certificada]])</f>
        <v xml:space="preserve">PL032-SE Atlantico </v>
      </c>
      <c r="B33" s="5" t="s">
        <v>13</v>
      </c>
      <c r="C33" s="6" t="s">
        <v>137</v>
      </c>
      <c r="D33" s="5" t="s">
        <v>15</v>
      </c>
      <c r="E33" s="7" t="s">
        <v>16</v>
      </c>
      <c r="F33" s="7" t="s">
        <v>102</v>
      </c>
      <c r="G33" s="7">
        <v>1</v>
      </c>
      <c r="H33" s="7" t="s">
        <v>138</v>
      </c>
      <c r="I33" s="7" t="s">
        <v>49</v>
      </c>
      <c r="J33" s="7" t="s">
        <v>105</v>
      </c>
      <c r="K33" s="8" t="s">
        <v>21</v>
      </c>
      <c r="L33" s="9" t="s">
        <v>139</v>
      </c>
      <c r="M33" s="10" t="s">
        <v>140</v>
      </c>
    </row>
    <row r="34" spans="1:13" ht="264" x14ac:dyDescent="0.3">
      <c r="A34" s="4" t="str">
        <f>+CONCATENATE(Tablaplazas2[[#This Row],[1]],Tablaplazas2[[#This Row],[2]],"-",Tablaplazas2[[#This Row],[4]]," ",Tablaplazas2[[#This Row],[Entidad Territorial Certificada]])</f>
        <v xml:space="preserve">PL033-SE Atlantico </v>
      </c>
      <c r="B34" s="5" t="s">
        <v>13</v>
      </c>
      <c r="C34" s="6" t="s">
        <v>141</v>
      </c>
      <c r="D34" s="5" t="s">
        <v>15</v>
      </c>
      <c r="E34" s="7" t="s">
        <v>16</v>
      </c>
      <c r="F34" s="7" t="s">
        <v>102</v>
      </c>
      <c r="G34" s="7">
        <v>1</v>
      </c>
      <c r="H34" s="7" t="s">
        <v>138</v>
      </c>
      <c r="I34" s="7" t="s">
        <v>49</v>
      </c>
      <c r="J34" s="7" t="s">
        <v>105</v>
      </c>
      <c r="K34" s="8" t="s">
        <v>21</v>
      </c>
      <c r="L34" s="9" t="s">
        <v>139</v>
      </c>
      <c r="M34" s="10" t="s">
        <v>140</v>
      </c>
    </row>
    <row r="35" spans="1:13" ht="264" x14ac:dyDescent="0.3">
      <c r="A35" s="4" t="str">
        <f>+CONCATENATE(Tablaplazas2[[#This Row],[1]],Tablaplazas2[[#This Row],[2]],"-",Tablaplazas2[[#This Row],[4]]," ",Tablaplazas2[[#This Row],[Entidad Territorial Certificada]])</f>
        <v xml:space="preserve">PL034-SE Atlantico </v>
      </c>
      <c r="B35" s="5" t="s">
        <v>13</v>
      </c>
      <c r="C35" s="6" t="s">
        <v>142</v>
      </c>
      <c r="D35" s="5" t="s">
        <v>15</v>
      </c>
      <c r="E35" s="7" t="s">
        <v>16</v>
      </c>
      <c r="F35" s="7" t="s">
        <v>102</v>
      </c>
      <c r="G35" s="7">
        <v>1</v>
      </c>
      <c r="H35" s="7" t="s">
        <v>133</v>
      </c>
      <c r="I35" s="7" t="s">
        <v>49</v>
      </c>
      <c r="J35" s="7" t="s">
        <v>105</v>
      </c>
      <c r="K35" s="8" t="s">
        <v>21</v>
      </c>
      <c r="L35" s="9" t="s">
        <v>139</v>
      </c>
      <c r="M35" s="10" t="s">
        <v>140</v>
      </c>
    </row>
    <row r="36" spans="1:13" ht="277.2" x14ac:dyDescent="0.3">
      <c r="A36" s="4" t="str">
        <f>+CONCATENATE(Tablaplazas2[[#This Row],[1]],Tablaplazas2[[#This Row],[2]],"-",Tablaplazas2[[#This Row],[4]]," ",Tablaplazas2[[#This Row],[Entidad Territorial Certificada]])</f>
        <v xml:space="preserve">PL035-SE Atlantico </v>
      </c>
      <c r="B36" s="5" t="s">
        <v>13</v>
      </c>
      <c r="C36" s="6" t="s">
        <v>143</v>
      </c>
      <c r="D36" s="5" t="s">
        <v>15</v>
      </c>
      <c r="E36" s="7" t="s">
        <v>16</v>
      </c>
      <c r="F36" s="7" t="s">
        <v>102</v>
      </c>
      <c r="G36" s="7">
        <v>1</v>
      </c>
      <c r="H36" s="7" t="s">
        <v>138</v>
      </c>
      <c r="I36" s="7" t="s">
        <v>144</v>
      </c>
      <c r="J36" s="7" t="s">
        <v>105</v>
      </c>
      <c r="K36" s="8" t="s">
        <v>21</v>
      </c>
      <c r="L36" s="9" t="s">
        <v>145</v>
      </c>
      <c r="M36" s="10" t="s">
        <v>146</v>
      </c>
    </row>
    <row r="37" spans="1:13" ht="250.8" x14ac:dyDescent="0.3">
      <c r="A37" s="4" t="str">
        <f>+CONCATENATE(Tablaplazas2[[#This Row],[1]],Tablaplazas2[[#This Row],[2]],"-",Tablaplazas2[[#This Row],[4]]," ",Tablaplazas2[[#This Row],[Entidad Territorial Certificada]])</f>
        <v xml:space="preserve">PL036-SE Atlantico </v>
      </c>
      <c r="B37" s="5" t="s">
        <v>13</v>
      </c>
      <c r="C37" s="6" t="s">
        <v>147</v>
      </c>
      <c r="D37" s="5" t="s">
        <v>15</v>
      </c>
      <c r="E37" s="7" t="s">
        <v>16</v>
      </c>
      <c r="F37" s="7" t="s">
        <v>102</v>
      </c>
      <c r="G37" s="7">
        <v>1</v>
      </c>
      <c r="H37" s="7" t="s">
        <v>138</v>
      </c>
      <c r="I37" s="7" t="s">
        <v>53</v>
      </c>
      <c r="J37" s="7" t="s">
        <v>105</v>
      </c>
      <c r="K37" s="8" t="s">
        <v>21</v>
      </c>
      <c r="L37" s="9" t="s">
        <v>148</v>
      </c>
      <c r="M37" s="10" t="s">
        <v>149</v>
      </c>
    </row>
    <row r="38" spans="1:13" ht="250.8" x14ac:dyDescent="0.3">
      <c r="A38" s="4" t="str">
        <f>+CONCATENATE(Tablaplazas2[[#This Row],[1]],Tablaplazas2[[#This Row],[2]],"-",Tablaplazas2[[#This Row],[4]]," ",Tablaplazas2[[#This Row],[Entidad Territorial Certificada]])</f>
        <v xml:space="preserve">PL037-SE Atlantico </v>
      </c>
      <c r="B38" s="5" t="s">
        <v>13</v>
      </c>
      <c r="C38" s="6" t="s">
        <v>150</v>
      </c>
      <c r="D38" s="5" t="s">
        <v>15</v>
      </c>
      <c r="E38" s="7" t="s">
        <v>16</v>
      </c>
      <c r="F38" s="7" t="s">
        <v>102</v>
      </c>
      <c r="G38" s="7">
        <v>1</v>
      </c>
      <c r="H38" s="7" t="s">
        <v>133</v>
      </c>
      <c r="I38" s="7" t="s">
        <v>53</v>
      </c>
      <c r="J38" s="7" t="s">
        <v>105</v>
      </c>
      <c r="K38" s="8" t="s">
        <v>21</v>
      </c>
      <c r="L38" s="9" t="s">
        <v>148</v>
      </c>
      <c r="M38" s="10" t="s">
        <v>149</v>
      </c>
    </row>
    <row r="39" spans="1:13" ht="277.2" x14ac:dyDescent="0.3">
      <c r="A39" s="4" t="str">
        <f>+CONCATENATE(Tablaplazas2[[#This Row],[1]],Tablaplazas2[[#This Row],[2]],"-",Tablaplazas2[[#This Row],[4]]," ",Tablaplazas2[[#This Row],[Entidad Territorial Certificada]])</f>
        <v xml:space="preserve">PL038-SE Atlantico </v>
      </c>
      <c r="B39" s="5" t="s">
        <v>13</v>
      </c>
      <c r="C39" s="6" t="s">
        <v>151</v>
      </c>
      <c r="D39" s="5" t="s">
        <v>15</v>
      </c>
      <c r="E39" s="7" t="s">
        <v>16</v>
      </c>
      <c r="F39" s="7" t="s">
        <v>102</v>
      </c>
      <c r="G39" s="7">
        <v>1</v>
      </c>
      <c r="H39" s="7" t="s">
        <v>152</v>
      </c>
      <c r="I39" s="7" t="s">
        <v>144</v>
      </c>
      <c r="J39" s="7" t="s">
        <v>105</v>
      </c>
      <c r="K39" s="8" t="s">
        <v>21</v>
      </c>
      <c r="L39" s="9" t="s">
        <v>145</v>
      </c>
      <c r="M39" s="10" t="s">
        <v>146</v>
      </c>
    </row>
    <row r="40" spans="1:13" ht="290.39999999999998" x14ac:dyDescent="0.3">
      <c r="A40" s="4" t="str">
        <f>+CONCATENATE(Tablaplazas2[[#This Row],[1]],Tablaplazas2[[#This Row],[2]],"-",Tablaplazas2[[#This Row],[4]]," ",Tablaplazas2[[#This Row],[Entidad Territorial Certificada]])</f>
        <v>PL039-SE Barrancabermeja - Santander</v>
      </c>
      <c r="B40" s="5" t="s">
        <v>13</v>
      </c>
      <c r="C40" s="6" t="s">
        <v>153</v>
      </c>
      <c r="D40" s="5" t="s">
        <v>15</v>
      </c>
      <c r="E40" s="7" t="s">
        <v>16</v>
      </c>
      <c r="F40" s="7" t="s">
        <v>154</v>
      </c>
      <c r="G40" s="7">
        <v>1</v>
      </c>
      <c r="H40" s="7" t="s">
        <v>155</v>
      </c>
      <c r="I40" s="7" t="s">
        <v>156</v>
      </c>
      <c r="J40" s="7" t="s">
        <v>20</v>
      </c>
      <c r="K40" s="8" t="s">
        <v>21</v>
      </c>
      <c r="L40" s="9" t="s">
        <v>157</v>
      </c>
      <c r="M40" s="10" t="s">
        <v>158</v>
      </c>
    </row>
    <row r="41" spans="1:13" ht="290.39999999999998" x14ac:dyDescent="0.3">
      <c r="A41" s="4" t="str">
        <f>+CONCATENATE(Tablaplazas2[[#This Row],[1]],Tablaplazas2[[#This Row],[2]],"-",Tablaplazas2[[#This Row],[4]]," ",Tablaplazas2[[#This Row],[Entidad Territorial Certificada]])</f>
        <v>PL040-SE Barrancabermeja - Santander</v>
      </c>
      <c r="B41" s="5" t="s">
        <v>13</v>
      </c>
      <c r="C41" s="6" t="s">
        <v>159</v>
      </c>
      <c r="D41" s="5" t="s">
        <v>15</v>
      </c>
      <c r="E41" s="7" t="s">
        <v>16</v>
      </c>
      <c r="F41" s="7" t="s">
        <v>154</v>
      </c>
      <c r="G41" s="7">
        <v>1</v>
      </c>
      <c r="H41" s="7" t="s">
        <v>160</v>
      </c>
      <c r="I41" s="7" t="s">
        <v>156</v>
      </c>
      <c r="J41" s="7" t="s">
        <v>20</v>
      </c>
      <c r="K41" s="8" t="s">
        <v>21</v>
      </c>
      <c r="L41" s="9" t="s">
        <v>161</v>
      </c>
      <c r="M41" s="10" t="s">
        <v>158</v>
      </c>
    </row>
    <row r="42" spans="1:13" ht="290.39999999999998" x14ac:dyDescent="0.3">
      <c r="A42" s="4" t="str">
        <f>+CONCATENATE(Tablaplazas2[[#This Row],[1]],Tablaplazas2[[#This Row],[2]],"-",Tablaplazas2[[#This Row],[4]]," ",Tablaplazas2[[#This Row],[Entidad Territorial Certificada]])</f>
        <v>PL041-SE Barrancabermeja - Santander</v>
      </c>
      <c r="B42" s="5" t="s">
        <v>13</v>
      </c>
      <c r="C42" s="6" t="s">
        <v>162</v>
      </c>
      <c r="D42" s="5" t="s">
        <v>15</v>
      </c>
      <c r="E42" s="7" t="s">
        <v>16</v>
      </c>
      <c r="F42" s="7" t="s">
        <v>154</v>
      </c>
      <c r="G42" s="7">
        <v>1</v>
      </c>
      <c r="H42" s="7" t="s">
        <v>163</v>
      </c>
      <c r="I42" s="7" t="s">
        <v>156</v>
      </c>
      <c r="J42" s="7" t="s">
        <v>20</v>
      </c>
      <c r="K42" s="8" t="s">
        <v>21</v>
      </c>
      <c r="L42" s="9" t="s">
        <v>164</v>
      </c>
      <c r="M42" s="10" t="s">
        <v>158</v>
      </c>
    </row>
    <row r="43" spans="1:13" ht="277.2" x14ac:dyDescent="0.3">
      <c r="A43" s="4" t="str">
        <f>+CONCATENATE(Tablaplazas2[[#This Row],[1]],Tablaplazas2[[#This Row],[2]],"-",Tablaplazas2[[#This Row],[4]]," ",Tablaplazas2[[#This Row],[Entidad Territorial Certificada]])</f>
        <v>PL042-SE Barrancabermeja - Santander</v>
      </c>
      <c r="B43" s="5" t="s">
        <v>13</v>
      </c>
      <c r="C43" s="6" t="s">
        <v>165</v>
      </c>
      <c r="D43" s="5" t="s">
        <v>15</v>
      </c>
      <c r="E43" s="7" t="s">
        <v>16</v>
      </c>
      <c r="F43" s="7" t="s">
        <v>154</v>
      </c>
      <c r="G43" s="7">
        <v>1</v>
      </c>
      <c r="H43" s="7" t="s">
        <v>166</v>
      </c>
      <c r="I43" s="7" t="s">
        <v>82</v>
      </c>
      <c r="J43" s="7" t="s">
        <v>20</v>
      </c>
      <c r="K43" s="8" t="s">
        <v>21</v>
      </c>
      <c r="L43" s="9" t="s">
        <v>167</v>
      </c>
      <c r="M43" s="10" t="s">
        <v>168</v>
      </c>
    </row>
    <row r="44" spans="1:13" ht="277.2" x14ac:dyDescent="0.3">
      <c r="A44" s="4" t="str">
        <f>+CONCATENATE(Tablaplazas2[[#This Row],[1]],Tablaplazas2[[#This Row],[2]],"-",Tablaplazas2[[#This Row],[4]]," ",Tablaplazas2[[#This Row],[Entidad Territorial Certificada]])</f>
        <v>PL043-SE Barrancabermeja - Santander</v>
      </c>
      <c r="B44" s="5" t="s">
        <v>13</v>
      </c>
      <c r="C44" s="6" t="s">
        <v>169</v>
      </c>
      <c r="D44" s="5" t="s">
        <v>15</v>
      </c>
      <c r="E44" s="7" t="s">
        <v>16</v>
      </c>
      <c r="F44" s="7" t="s">
        <v>154</v>
      </c>
      <c r="G44" s="7">
        <v>1</v>
      </c>
      <c r="H44" s="7" t="s">
        <v>170</v>
      </c>
      <c r="I44" s="7" t="s">
        <v>82</v>
      </c>
      <c r="J44" s="7" t="s">
        <v>20</v>
      </c>
      <c r="K44" s="8" t="s">
        <v>21</v>
      </c>
      <c r="L44" s="9" t="s">
        <v>171</v>
      </c>
      <c r="M44" s="10" t="s">
        <v>172</v>
      </c>
    </row>
    <row r="45" spans="1:13" ht="277.2" x14ac:dyDescent="0.3">
      <c r="A45" s="4" t="str">
        <f>+CONCATENATE(Tablaplazas2[[#This Row],[1]],Tablaplazas2[[#This Row],[2]],"-",Tablaplazas2[[#This Row],[4]]," ",Tablaplazas2[[#This Row],[Entidad Territorial Certificada]])</f>
        <v>PL044-SE Barrancabermeja - Santander</v>
      </c>
      <c r="B45" s="5" t="s">
        <v>13</v>
      </c>
      <c r="C45" s="6" t="s">
        <v>173</v>
      </c>
      <c r="D45" s="5" t="s">
        <v>15</v>
      </c>
      <c r="E45" s="7" t="s">
        <v>16</v>
      </c>
      <c r="F45" s="7" t="s">
        <v>154</v>
      </c>
      <c r="G45" s="7">
        <v>1</v>
      </c>
      <c r="H45" s="7" t="s">
        <v>174</v>
      </c>
      <c r="I45" s="7" t="s">
        <v>82</v>
      </c>
      <c r="J45" s="7" t="s">
        <v>20</v>
      </c>
      <c r="K45" s="8" t="s">
        <v>21</v>
      </c>
      <c r="L45" s="9" t="s">
        <v>175</v>
      </c>
      <c r="M45" s="10" t="s">
        <v>168</v>
      </c>
    </row>
    <row r="46" spans="1:13" ht="198" x14ac:dyDescent="0.3">
      <c r="A46" s="4" t="str">
        <f>+CONCATENATE(Tablaplazas2[[#This Row],[1]],Tablaplazas2[[#This Row],[2]],"-",Tablaplazas2[[#This Row],[4]]," ",Tablaplazas2[[#This Row],[Entidad Territorial Certificada]])</f>
        <v>PL045-SE Bello - Antioquia</v>
      </c>
      <c r="B46" s="5" t="s">
        <v>13</v>
      </c>
      <c r="C46" s="6" t="s">
        <v>176</v>
      </c>
      <c r="D46" s="5" t="s">
        <v>15</v>
      </c>
      <c r="E46" s="7" t="s">
        <v>16</v>
      </c>
      <c r="F46" s="7" t="s">
        <v>177</v>
      </c>
      <c r="G46" s="7">
        <v>1</v>
      </c>
      <c r="H46" s="7" t="s">
        <v>178</v>
      </c>
      <c r="I46" s="7" t="s">
        <v>179</v>
      </c>
      <c r="J46" s="7" t="s">
        <v>20</v>
      </c>
      <c r="K46" s="8" t="s">
        <v>21</v>
      </c>
      <c r="L46" s="9" t="s">
        <v>180</v>
      </c>
      <c r="M46" s="10" t="s">
        <v>181</v>
      </c>
    </row>
    <row r="47" spans="1:13" ht="158.4" x14ac:dyDescent="0.3">
      <c r="A47" s="4" t="str">
        <f>+CONCATENATE(Tablaplazas2[[#This Row],[1]],Tablaplazas2[[#This Row],[2]],"-",Tablaplazas2[[#This Row],[4]]," ",Tablaplazas2[[#This Row],[Entidad Territorial Certificada]])</f>
        <v>PL046-SE Bello - Antioquia</v>
      </c>
      <c r="B47" s="5" t="s">
        <v>13</v>
      </c>
      <c r="C47" s="6" t="s">
        <v>182</v>
      </c>
      <c r="D47" s="5" t="s">
        <v>15</v>
      </c>
      <c r="E47" s="7" t="s">
        <v>16</v>
      </c>
      <c r="F47" s="7" t="s">
        <v>177</v>
      </c>
      <c r="G47" s="7">
        <v>1</v>
      </c>
      <c r="H47" s="7" t="s">
        <v>178</v>
      </c>
      <c r="I47" s="7" t="s">
        <v>113</v>
      </c>
      <c r="J47" s="7" t="s">
        <v>20</v>
      </c>
      <c r="K47" s="8" t="s">
        <v>114</v>
      </c>
      <c r="L47" s="9" t="s">
        <v>183</v>
      </c>
      <c r="M47" s="10" t="s">
        <v>184</v>
      </c>
    </row>
    <row r="48" spans="1:13" ht="184.8" x14ac:dyDescent="0.3">
      <c r="A48" s="4" t="str">
        <f>+CONCATENATE(Tablaplazas2[[#This Row],[1]],Tablaplazas2[[#This Row],[2]],"-",Tablaplazas2[[#This Row],[4]]," ",Tablaplazas2[[#This Row],[Entidad Territorial Certificada]])</f>
        <v>PL047-SE Bello - Antioquia</v>
      </c>
      <c r="B48" s="5" t="s">
        <v>13</v>
      </c>
      <c r="C48" s="6" t="s">
        <v>185</v>
      </c>
      <c r="D48" s="5" t="s">
        <v>15</v>
      </c>
      <c r="E48" s="7" t="s">
        <v>16</v>
      </c>
      <c r="F48" s="7" t="s">
        <v>177</v>
      </c>
      <c r="G48" s="7">
        <v>1</v>
      </c>
      <c r="H48" s="7" t="s">
        <v>178</v>
      </c>
      <c r="I48" s="7" t="s">
        <v>113</v>
      </c>
      <c r="J48" s="7" t="s">
        <v>20</v>
      </c>
      <c r="K48" s="8" t="s">
        <v>114</v>
      </c>
      <c r="L48" s="9" t="s">
        <v>186</v>
      </c>
      <c r="M48" s="10" t="s">
        <v>187</v>
      </c>
    </row>
    <row r="49" spans="1:13" ht="198" x14ac:dyDescent="0.3">
      <c r="A49" s="4" t="str">
        <f>+CONCATENATE(Tablaplazas2[[#This Row],[1]],Tablaplazas2[[#This Row],[2]],"-",Tablaplazas2[[#This Row],[4]]," ",Tablaplazas2[[#This Row],[Entidad Territorial Certificada]])</f>
        <v>PL048-SE Bello - Antioquia</v>
      </c>
      <c r="B49" s="5" t="s">
        <v>13</v>
      </c>
      <c r="C49" s="6" t="s">
        <v>188</v>
      </c>
      <c r="D49" s="5" t="s">
        <v>15</v>
      </c>
      <c r="E49" s="7" t="s">
        <v>16</v>
      </c>
      <c r="F49" s="7" t="s">
        <v>177</v>
      </c>
      <c r="G49" s="7">
        <v>1</v>
      </c>
      <c r="H49" s="7" t="s">
        <v>178</v>
      </c>
      <c r="I49" s="7" t="s">
        <v>82</v>
      </c>
      <c r="J49" s="7" t="s">
        <v>20</v>
      </c>
      <c r="K49" s="8" t="s">
        <v>21</v>
      </c>
      <c r="L49" s="9" t="s">
        <v>189</v>
      </c>
      <c r="M49" s="10" t="s">
        <v>190</v>
      </c>
    </row>
    <row r="50" spans="1:13" ht="145.19999999999999" x14ac:dyDescent="0.3">
      <c r="A50" s="4" t="str">
        <f>+CONCATENATE(Tablaplazas2[[#This Row],[1]],Tablaplazas2[[#This Row],[2]],"-",Tablaplazas2[[#This Row],[4]]," ",Tablaplazas2[[#This Row],[Entidad Territorial Certificada]])</f>
        <v>PL049-SE Boyacá</v>
      </c>
      <c r="B50" s="5" t="s">
        <v>13</v>
      </c>
      <c r="C50" s="6" t="s">
        <v>191</v>
      </c>
      <c r="D50" s="5" t="s">
        <v>15</v>
      </c>
      <c r="E50" s="7" t="s">
        <v>16</v>
      </c>
      <c r="F50" s="7" t="s">
        <v>192</v>
      </c>
      <c r="G50" s="7">
        <v>1</v>
      </c>
      <c r="H50" s="7" t="s">
        <v>193</v>
      </c>
      <c r="I50" s="7" t="s">
        <v>194</v>
      </c>
      <c r="J50" s="7" t="s">
        <v>20</v>
      </c>
      <c r="K50" s="8" t="s">
        <v>21</v>
      </c>
      <c r="L50" s="9" t="s">
        <v>195</v>
      </c>
      <c r="M50" s="10" t="s">
        <v>196</v>
      </c>
    </row>
    <row r="51" spans="1:13" ht="250.8" x14ac:dyDescent="0.3">
      <c r="A51" s="4" t="str">
        <f>+CONCATENATE(Tablaplazas2[[#This Row],[1]],Tablaplazas2[[#This Row],[2]],"-",Tablaplazas2[[#This Row],[4]]," ",Tablaplazas2[[#This Row],[Entidad Territorial Certificada]])</f>
        <v>PL050-SE Boyacá</v>
      </c>
      <c r="B51" s="5" t="s">
        <v>13</v>
      </c>
      <c r="C51" s="6" t="s">
        <v>197</v>
      </c>
      <c r="D51" s="5" t="s">
        <v>15</v>
      </c>
      <c r="E51" s="7" t="s">
        <v>16</v>
      </c>
      <c r="F51" s="7" t="s">
        <v>192</v>
      </c>
      <c r="G51" s="7">
        <v>1</v>
      </c>
      <c r="H51" s="7" t="s">
        <v>198</v>
      </c>
      <c r="I51" s="7" t="s">
        <v>199</v>
      </c>
      <c r="J51" s="7" t="s">
        <v>20</v>
      </c>
      <c r="K51" s="8" t="s">
        <v>21</v>
      </c>
      <c r="L51" s="9" t="s">
        <v>200</v>
      </c>
      <c r="M51" s="10" t="s">
        <v>201</v>
      </c>
    </row>
    <row r="52" spans="1:13" ht="52.8" x14ac:dyDescent="0.3">
      <c r="A52" s="4" t="str">
        <f>+CONCATENATE(Tablaplazas2[[#This Row],[1]],Tablaplazas2[[#This Row],[2]],"-",Tablaplazas2[[#This Row],[4]]," ",Tablaplazas2[[#This Row],[Entidad Territorial Certificada]])</f>
        <v>PL051-SE Boyacá</v>
      </c>
      <c r="B52" s="5" t="s">
        <v>13</v>
      </c>
      <c r="C52" s="6" t="s">
        <v>202</v>
      </c>
      <c r="D52" s="5" t="s">
        <v>15</v>
      </c>
      <c r="E52" s="7" t="s">
        <v>16</v>
      </c>
      <c r="F52" s="7" t="s">
        <v>192</v>
      </c>
      <c r="G52" s="7">
        <v>1</v>
      </c>
      <c r="H52" s="7" t="s">
        <v>203</v>
      </c>
      <c r="I52" s="7" t="s">
        <v>204</v>
      </c>
      <c r="J52" s="7" t="s">
        <v>20</v>
      </c>
      <c r="K52" s="8" t="s">
        <v>21</v>
      </c>
      <c r="L52" s="9" t="s">
        <v>205</v>
      </c>
      <c r="M52" s="10" t="s">
        <v>206</v>
      </c>
    </row>
    <row r="53" spans="1:13" ht="52.8" x14ac:dyDescent="0.3">
      <c r="A53" s="4" t="str">
        <f>+CONCATENATE(Tablaplazas2[[#This Row],[1]],Tablaplazas2[[#This Row],[2]],"-",Tablaplazas2[[#This Row],[4]]," ",Tablaplazas2[[#This Row],[Entidad Territorial Certificada]])</f>
        <v>PL052-SE Boyacá</v>
      </c>
      <c r="B53" s="5" t="s">
        <v>13</v>
      </c>
      <c r="C53" s="6" t="s">
        <v>207</v>
      </c>
      <c r="D53" s="5" t="s">
        <v>15</v>
      </c>
      <c r="E53" s="7" t="s">
        <v>16</v>
      </c>
      <c r="F53" s="7" t="s">
        <v>192</v>
      </c>
      <c r="G53" s="7">
        <v>1</v>
      </c>
      <c r="H53" s="7" t="s">
        <v>208</v>
      </c>
      <c r="I53" s="7" t="s">
        <v>117</v>
      </c>
      <c r="J53" s="7" t="s">
        <v>20</v>
      </c>
      <c r="K53" s="8" t="s">
        <v>21</v>
      </c>
      <c r="L53" s="9" t="s">
        <v>209</v>
      </c>
      <c r="M53" s="10" t="s">
        <v>210</v>
      </c>
    </row>
    <row r="54" spans="1:13" ht="409.6" x14ac:dyDescent="0.3">
      <c r="A54" s="4" t="str">
        <f>+CONCATENATE(Tablaplazas2[[#This Row],[1]],Tablaplazas2[[#This Row],[2]],"-",Tablaplazas2[[#This Row],[4]]," ",Tablaplazas2[[#This Row],[Entidad Territorial Certificada]])</f>
        <v>PL053-SE Boyacá</v>
      </c>
      <c r="B54" s="5" t="s">
        <v>13</v>
      </c>
      <c r="C54" s="6" t="s">
        <v>211</v>
      </c>
      <c r="D54" s="5" t="s">
        <v>15</v>
      </c>
      <c r="E54" s="7" t="s">
        <v>16</v>
      </c>
      <c r="F54" s="7" t="s">
        <v>192</v>
      </c>
      <c r="G54" s="7">
        <v>1</v>
      </c>
      <c r="H54" s="7" t="s">
        <v>212</v>
      </c>
      <c r="I54" s="7" t="s">
        <v>36</v>
      </c>
      <c r="J54" s="7" t="s">
        <v>20</v>
      </c>
      <c r="K54" s="8" t="s">
        <v>21</v>
      </c>
      <c r="L54" s="9" t="s">
        <v>213</v>
      </c>
      <c r="M54" s="10" t="s">
        <v>214</v>
      </c>
    </row>
    <row r="55" spans="1:13" ht="52.8" x14ac:dyDescent="0.3">
      <c r="A55" s="4" t="str">
        <f>+CONCATENATE(Tablaplazas2[[#This Row],[1]],Tablaplazas2[[#This Row],[2]],"-",Tablaplazas2[[#This Row],[4]]," ",Tablaplazas2[[#This Row],[Entidad Territorial Certificada]])</f>
        <v>PL054-SE Boyacá</v>
      </c>
      <c r="B55" s="5" t="s">
        <v>13</v>
      </c>
      <c r="C55" s="6" t="s">
        <v>215</v>
      </c>
      <c r="D55" s="5" t="s">
        <v>15</v>
      </c>
      <c r="E55" s="7" t="s">
        <v>16</v>
      </c>
      <c r="F55" s="7" t="s">
        <v>192</v>
      </c>
      <c r="G55" s="7">
        <v>1</v>
      </c>
      <c r="H55" s="7" t="s">
        <v>208</v>
      </c>
      <c r="I55" s="7" t="s">
        <v>45</v>
      </c>
      <c r="J55" s="7" t="s">
        <v>20</v>
      </c>
      <c r="K55" s="8" t="s">
        <v>21</v>
      </c>
      <c r="L55" s="9" t="s">
        <v>216</v>
      </c>
      <c r="M55" s="10" t="s">
        <v>217</v>
      </c>
    </row>
    <row r="56" spans="1:13" ht="330" x14ac:dyDescent="0.3">
      <c r="A56" s="4" t="str">
        <f>+CONCATENATE(Tablaplazas2[[#This Row],[1]],Tablaplazas2[[#This Row],[2]],"-",Tablaplazas2[[#This Row],[4]]," ",Tablaplazas2[[#This Row],[Entidad Territorial Certificada]])</f>
        <v>PL055-SE Boyacá</v>
      </c>
      <c r="B56" s="5" t="s">
        <v>13</v>
      </c>
      <c r="C56" s="6" t="s">
        <v>218</v>
      </c>
      <c r="D56" s="5" t="s">
        <v>15</v>
      </c>
      <c r="E56" s="7" t="s">
        <v>16</v>
      </c>
      <c r="F56" s="7" t="s">
        <v>192</v>
      </c>
      <c r="G56" s="7">
        <v>1</v>
      </c>
      <c r="H56" s="7" t="s">
        <v>212</v>
      </c>
      <c r="I56" s="7" t="s">
        <v>49</v>
      </c>
      <c r="J56" s="7" t="s">
        <v>20</v>
      </c>
      <c r="K56" s="8" t="s">
        <v>21</v>
      </c>
      <c r="L56" s="9" t="s">
        <v>219</v>
      </c>
      <c r="M56" s="10" t="s">
        <v>220</v>
      </c>
    </row>
    <row r="57" spans="1:13" ht="66" x14ac:dyDescent="0.3">
      <c r="A57" s="4" t="str">
        <f>+CONCATENATE(Tablaplazas2[[#This Row],[1]],Tablaplazas2[[#This Row],[2]],"-",Tablaplazas2[[#This Row],[4]]," ",Tablaplazas2[[#This Row],[Entidad Territorial Certificada]])</f>
        <v>PL056-SE Boyacá</v>
      </c>
      <c r="B57" s="5" t="s">
        <v>13</v>
      </c>
      <c r="C57" s="6" t="s">
        <v>221</v>
      </c>
      <c r="D57" s="5" t="s">
        <v>15</v>
      </c>
      <c r="E57" s="7" t="s">
        <v>16</v>
      </c>
      <c r="F57" s="7" t="s">
        <v>192</v>
      </c>
      <c r="G57" s="7">
        <v>1</v>
      </c>
      <c r="H57" s="7" t="s">
        <v>203</v>
      </c>
      <c r="I57" s="7" t="s">
        <v>49</v>
      </c>
      <c r="J57" s="7" t="s">
        <v>20</v>
      </c>
      <c r="K57" s="8" t="s">
        <v>21</v>
      </c>
      <c r="L57" s="9" t="s">
        <v>222</v>
      </c>
      <c r="M57" s="10" t="s">
        <v>223</v>
      </c>
    </row>
    <row r="58" spans="1:13" ht="92.4" x14ac:dyDescent="0.3">
      <c r="A58" s="4" t="str">
        <f>+CONCATENATE(Tablaplazas2[[#This Row],[1]],Tablaplazas2[[#This Row],[2]],"-",Tablaplazas2[[#This Row],[4]]," ",Tablaplazas2[[#This Row],[Entidad Territorial Certificada]])</f>
        <v>PL057-SE Boyacá</v>
      </c>
      <c r="B58" s="5" t="s">
        <v>13</v>
      </c>
      <c r="C58" s="6" t="s">
        <v>224</v>
      </c>
      <c r="D58" s="5" t="s">
        <v>15</v>
      </c>
      <c r="E58" s="7" t="s">
        <v>16</v>
      </c>
      <c r="F58" s="7" t="s">
        <v>192</v>
      </c>
      <c r="G58" s="7">
        <v>1</v>
      </c>
      <c r="H58" s="7" t="s">
        <v>225</v>
      </c>
      <c r="I58" s="7" t="s">
        <v>49</v>
      </c>
      <c r="J58" s="7" t="s">
        <v>20</v>
      </c>
      <c r="K58" s="8" t="s">
        <v>21</v>
      </c>
      <c r="L58" s="9" t="s">
        <v>226</v>
      </c>
      <c r="M58" s="10" t="s">
        <v>227</v>
      </c>
    </row>
    <row r="59" spans="1:13" ht="369.6" x14ac:dyDescent="0.3">
      <c r="A59" s="4" t="str">
        <f>+CONCATENATE(Tablaplazas2[[#This Row],[1]],Tablaplazas2[[#This Row],[2]],"-",Tablaplazas2[[#This Row],[4]]," ",Tablaplazas2[[#This Row],[Entidad Territorial Certificada]])</f>
        <v>PL058-SE Boyacá</v>
      </c>
      <c r="B59" s="5" t="s">
        <v>13</v>
      </c>
      <c r="C59" s="6" t="s">
        <v>228</v>
      </c>
      <c r="D59" s="5" t="s">
        <v>15</v>
      </c>
      <c r="E59" s="7" t="s">
        <v>16</v>
      </c>
      <c r="F59" s="7" t="s">
        <v>192</v>
      </c>
      <c r="G59" s="7">
        <v>1</v>
      </c>
      <c r="H59" s="7" t="s">
        <v>229</v>
      </c>
      <c r="I59" s="7" t="s">
        <v>49</v>
      </c>
      <c r="J59" s="7" t="s">
        <v>20</v>
      </c>
      <c r="K59" s="8" t="s">
        <v>21</v>
      </c>
      <c r="L59" s="9" t="s">
        <v>230</v>
      </c>
      <c r="M59" s="10" t="s">
        <v>231</v>
      </c>
    </row>
    <row r="60" spans="1:13" ht="224.4" x14ac:dyDescent="0.3">
      <c r="A60" s="4" t="str">
        <f>+CONCATENATE(Tablaplazas2[[#This Row],[1]],Tablaplazas2[[#This Row],[2]],"-",Tablaplazas2[[#This Row],[4]]," ",Tablaplazas2[[#This Row],[Entidad Territorial Certificada]])</f>
        <v>PL059-SE Boyacá</v>
      </c>
      <c r="B60" s="5" t="s">
        <v>13</v>
      </c>
      <c r="C60" s="6" t="s">
        <v>232</v>
      </c>
      <c r="D60" s="5" t="s">
        <v>15</v>
      </c>
      <c r="E60" s="7" t="s">
        <v>16</v>
      </c>
      <c r="F60" s="7" t="s">
        <v>192</v>
      </c>
      <c r="G60" s="7">
        <v>1</v>
      </c>
      <c r="H60" s="7" t="s">
        <v>233</v>
      </c>
      <c r="I60" s="7" t="s">
        <v>144</v>
      </c>
      <c r="J60" s="7" t="s">
        <v>20</v>
      </c>
      <c r="K60" s="8" t="s">
        <v>21</v>
      </c>
      <c r="L60" s="9" t="s">
        <v>234</v>
      </c>
      <c r="M60" s="10" t="s">
        <v>235</v>
      </c>
    </row>
    <row r="61" spans="1:13" ht="118.8" x14ac:dyDescent="0.3">
      <c r="A61" s="4" t="str">
        <f>+CONCATENATE(Tablaplazas2[[#This Row],[1]],Tablaplazas2[[#This Row],[2]],"-",Tablaplazas2[[#This Row],[4]]," ",Tablaplazas2[[#This Row],[Entidad Territorial Certificada]])</f>
        <v>PL060-SE Boyacá</v>
      </c>
      <c r="B61" s="5" t="s">
        <v>13</v>
      </c>
      <c r="C61" s="6" t="s">
        <v>236</v>
      </c>
      <c r="D61" s="5" t="s">
        <v>15</v>
      </c>
      <c r="E61" s="7" t="s">
        <v>16</v>
      </c>
      <c r="F61" s="7" t="s">
        <v>192</v>
      </c>
      <c r="G61" s="7">
        <v>1</v>
      </c>
      <c r="H61" s="7" t="s">
        <v>237</v>
      </c>
      <c r="I61" s="7" t="s">
        <v>53</v>
      </c>
      <c r="J61" s="7" t="s">
        <v>20</v>
      </c>
      <c r="K61" s="8" t="s">
        <v>21</v>
      </c>
      <c r="L61" s="9" t="s">
        <v>238</v>
      </c>
      <c r="M61" s="10" t="s">
        <v>239</v>
      </c>
    </row>
    <row r="62" spans="1:13" ht="66" x14ac:dyDescent="0.3">
      <c r="A62" s="4" t="str">
        <f>+CONCATENATE(Tablaplazas2[[#This Row],[1]],Tablaplazas2[[#This Row],[2]],"-",Tablaplazas2[[#This Row],[4]]," ",Tablaplazas2[[#This Row],[Entidad Territorial Certificada]])</f>
        <v>PL061-SE Boyacá</v>
      </c>
      <c r="B62" s="5" t="s">
        <v>13</v>
      </c>
      <c r="C62" s="6" t="s">
        <v>240</v>
      </c>
      <c r="D62" s="5" t="s">
        <v>15</v>
      </c>
      <c r="E62" s="7" t="s">
        <v>16</v>
      </c>
      <c r="F62" s="7" t="s">
        <v>192</v>
      </c>
      <c r="G62" s="7">
        <v>1</v>
      </c>
      <c r="H62" s="7" t="s">
        <v>241</v>
      </c>
      <c r="I62" s="7" t="s">
        <v>242</v>
      </c>
      <c r="J62" s="7" t="s">
        <v>20</v>
      </c>
      <c r="K62" s="8" t="s">
        <v>21</v>
      </c>
      <c r="L62" s="9" t="s">
        <v>243</v>
      </c>
      <c r="M62" s="10" t="s">
        <v>244</v>
      </c>
    </row>
    <row r="63" spans="1:13" ht="264" x14ac:dyDescent="0.3">
      <c r="A63" s="4" t="str">
        <f>+CONCATENATE(Tablaplazas2[[#This Row],[1]],Tablaplazas2[[#This Row],[2]],"-",Tablaplazas2[[#This Row],[4]]," ",Tablaplazas2[[#This Row],[Entidad Territorial Certificada]])</f>
        <v>PL062-SE Boyacá</v>
      </c>
      <c r="B63" s="5" t="s">
        <v>13</v>
      </c>
      <c r="C63" s="6" t="s">
        <v>245</v>
      </c>
      <c r="D63" s="5" t="s">
        <v>15</v>
      </c>
      <c r="E63" s="7" t="s">
        <v>16</v>
      </c>
      <c r="F63" s="7" t="s">
        <v>192</v>
      </c>
      <c r="G63" s="7">
        <v>1</v>
      </c>
      <c r="H63" s="7" t="s">
        <v>193</v>
      </c>
      <c r="I63" s="7" t="s">
        <v>65</v>
      </c>
      <c r="J63" s="7" t="s">
        <v>20</v>
      </c>
      <c r="K63" s="8" t="s">
        <v>21</v>
      </c>
      <c r="L63" s="9" t="s">
        <v>246</v>
      </c>
      <c r="M63" s="10" t="s">
        <v>247</v>
      </c>
    </row>
    <row r="64" spans="1:13" ht="290.39999999999998" x14ac:dyDescent="0.3">
      <c r="A64" s="4" t="str">
        <f>+CONCATENATE(Tablaplazas2[[#This Row],[1]],Tablaplazas2[[#This Row],[2]],"-",Tablaplazas2[[#This Row],[4]]," ",Tablaplazas2[[#This Row],[Entidad Territorial Certificada]])</f>
        <v>PL063-SE Boyacá</v>
      </c>
      <c r="B64" s="5" t="s">
        <v>13</v>
      </c>
      <c r="C64" s="6" t="s">
        <v>248</v>
      </c>
      <c r="D64" s="5" t="s">
        <v>15</v>
      </c>
      <c r="E64" s="7" t="s">
        <v>16</v>
      </c>
      <c r="F64" s="7" t="s">
        <v>192</v>
      </c>
      <c r="G64" s="7">
        <v>1</v>
      </c>
      <c r="H64" s="7" t="s">
        <v>249</v>
      </c>
      <c r="I64" s="7" t="s">
        <v>250</v>
      </c>
      <c r="J64" s="7" t="s">
        <v>20</v>
      </c>
      <c r="K64" s="8" t="s">
        <v>78</v>
      </c>
      <c r="L64" s="9" t="s">
        <v>251</v>
      </c>
      <c r="M64" s="10" t="s">
        <v>252</v>
      </c>
    </row>
    <row r="65" spans="1:13" ht="250.8" x14ac:dyDescent="0.3">
      <c r="A65" s="4" t="str">
        <f>+CONCATENATE(Tablaplazas2[[#This Row],[1]],Tablaplazas2[[#This Row],[2]],"-",Tablaplazas2[[#This Row],[4]]," ",Tablaplazas2[[#This Row],[Entidad Territorial Certificada]])</f>
        <v>PL064-SE Boyacá</v>
      </c>
      <c r="B65" s="5" t="s">
        <v>13</v>
      </c>
      <c r="C65" s="6" t="s">
        <v>253</v>
      </c>
      <c r="D65" s="5" t="s">
        <v>15</v>
      </c>
      <c r="E65" s="7" t="s">
        <v>16</v>
      </c>
      <c r="F65" s="7" t="s">
        <v>192</v>
      </c>
      <c r="G65" s="7">
        <v>1</v>
      </c>
      <c r="H65" s="7" t="s">
        <v>254</v>
      </c>
      <c r="I65" s="7" t="s">
        <v>104</v>
      </c>
      <c r="J65" s="7" t="s">
        <v>20</v>
      </c>
      <c r="K65" s="8" t="s">
        <v>78</v>
      </c>
      <c r="L65" s="9" t="s">
        <v>255</v>
      </c>
      <c r="M65" s="10" t="s">
        <v>256</v>
      </c>
    </row>
    <row r="66" spans="1:13" ht="52.8" x14ac:dyDescent="0.3">
      <c r="A66" s="4" t="str">
        <f>+CONCATENATE(Tablaplazas2[[#This Row],[1]],Tablaplazas2[[#This Row],[2]],"-",Tablaplazas2[[#This Row],[4]]," ",Tablaplazas2[[#This Row],[Entidad Territorial Certificada]])</f>
        <v>PL065-SE Boyacá</v>
      </c>
      <c r="B66" s="5" t="s">
        <v>13</v>
      </c>
      <c r="C66" s="6" t="s">
        <v>257</v>
      </c>
      <c r="D66" s="5" t="s">
        <v>15</v>
      </c>
      <c r="E66" s="7" t="s">
        <v>16</v>
      </c>
      <c r="F66" s="7" t="s">
        <v>192</v>
      </c>
      <c r="G66" s="7">
        <v>1</v>
      </c>
      <c r="H66" s="7" t="s">
        <v>258</v>
      </c>
      <c r="I66" s="7" t="s">
        <v>104</v>
      </c>
      <c r="J66" s="7" t="s">
        <v>20</v>
      </c>
      <c r="K66" s="8" t="s">
        <v>78</v>
      </c>
      <c r="L66" s="9" t="s">
        <v>259</v>
      </c>
      <c r="M66" s="10" t="s">
        <v>260</v>
      </c>
    </row>
    <row r="67" spans="1:13" ht="39.6" x14ac:dyDescent="0.3">
      <c r="A67" s="4" t="str">
        <f>+CONCATENATE(Tablaplazas2[[#This Row],[1]],Tablaplazas2[[#This Row],[2]],"-",Tablaplazas2[[#This Row],[4]]," ",Tablaplazas2[[#This Row],[Entidad Territorial Certificada]])</f>
        <v>PL066-SE Boyacá</v>
      </c>
      <c r="B67" s="5" t="s">
        <v>13</v>
      </c>
      <c r="C67" s="6" t="s">
        <v>261</v>
      </c>
      <c r="D67" s="5" t="s">
        <v>15</v>
      </c>
      <c r="E67" s="7" t="s">
        <v>16</v>
      </c>
      <c r="F67" s="7" t="s">
        <v>192</v>
      </c>
      <c r="G67" s="7">
        <v>1</v>
      </c>
      <c r="H67" s="7" t="s">
        <v>262</v>
      </c>
      <c r="I67" s="7" t="s">
        <v>104</v>
      </c>
      <c r="J67" s="7" t="s">
        <v>20</v>
      </c>
      <c r="K67" s="8" t="s">
        <v>78</v>
      </c>
      <c r="L67" s="9" t="s">
        <v>263</v>
      </c>
      <c r="M67" s="10" t="s">
        <v>264</v>
      </c>
    </row>
    <row r="68" spans="1:13" ht="356.4" x14ac:dyDescent="0.3">
      <c r="A68" s="4" t="str">
        <f>+CONCATENATE(Tablaplazas2[[#This Row],[1]],Tablaplazas2[[#This Row],[2]],"-",Tablaplazas2[[#This Row],[4]]," ",Tablaplazas2[[#This Row],[Entidad Territorial Certificada]])</f>
        <v>PL067-SE Boyacá</v>
      </c>
      <c r="B68" s="5" t="s">
        <v>13</v>
      </c>
      <c r="C68" s="6" t="s">
        <v>265</v>
      </c>
      <c r="D68" s="5" t="s">
        <v>15</v>
      </c>
      <c r="E68" s="7" t="s">
        <v>16</v>
      </c>
      <c r="F68" s="7" t="s">
        <v>192</v>
      </c>
      <c r="G68" s="7">
        <v>2</v>
      </c>
      <c r="H68" s="7" t="s">
        <v>266</v>
      </c>
      <c r="I68" s="7" t="s">
        <v>104</v>
      </c>
      <c r="J68" s="7" t="s">
        <v>20</v>
      </c>
      <c r="K68" s="8" t="s">
        <v>78</v>
      </c>
      <c r="L68" s="9" t="s">
        <v>267</v>
      </c>
      <c r="M68" s="10" t="s">
        <v>267</v>
      </c>
    </row>
    <row r="69" spans="1:13" ht="369.6" x14ac:dyDescent="0.3">
      <c r="A69" s="4" t="str">
        <f>+CONCATENATE(Tablaplazas2[[#This Row],[1]],Tablaplazas2[[#This Row],[2]],"-",Tablaplazas2[[#This Row],[4]]," ",Tablaplazas2[[#This Row],[Entidad Territorial Certificada]])</f>
        <v>PL068-SE Boyacá</v>
      </c>
      <c r="B69" s="5" t="s">
        <v>13</v>
      </c>
      <c r="C69" s="6" t="s">
        <v>268</v>
      </c>
      <c r="D69" s="5" t="s">
        <v>15</v>
      </c>
      <c r="E69" s="7" t="s">
        <v>16</v>
      </c>
      <c r="F69" s="7" t="s">
        <v>192</v>
      </c>
      <c r="G69" s="7">
        <v>1</v>
      </c>
      <c r="H69" s="7" t="s">
        <v>254</v>
      </c>
      <c r="I69" s="7" t="s">
        <v>269</v>
      </c>
      <c r="J69" s="7" t="s">
        <v>20</v>
      </c>
      <c r="K69" s="8" t="s">
        <v>78</v>
      </c>
      <c r="L69" s="9" t="s">
        <v>270</v>
      </c>
      <c r="M69" s="10" t="s">
        <v>271</v>
      </c>
    </row>
    <row r="70" spans="1:13" ht="171.6" x14ac:dyDescent="0.3">
      <c r="A70" s="4" t="str">
        <f>+CONCATENATE(Tablaplazas2[[#This Row],[1]],Tablaplazas2[[#This Row],[2]],"-",Tablaplazas2[[#This Row],[4]]," ",Tablaplazas2[[#This Row],[Entidad Territorial Certificada]])</f>
        <v>PL069-SE Boyacá</v>
      </c>
      <c r="B70" s="5" t="s">
        <v>13</v>
      </c>
      <c r="C70" s="6" t="s">
        <v>272</v>
      </c>
      <c r="D70" s="5" t="s">
        <v>15</v>
      </c>
      <c r="E70" s="7" t="s">
        <v>16</v>
      </c>
      <c r="F70" s="7" t="s">
        <v>192</v>
      </c>
      <c r="G70" s="7">
        <v>1</v>
      </c>
      <c r="H70" s="7" t="s">
        <v>198</v>
      </c>
      <c r="I70" s="7" t="s">
        <v>269</v>
      </c>
      <c r="J70" s="7" t="s">
        <v>273</v>
      </c>
      <c r="K70" s="8" t="s">
        <v>78</v>
      </c>
      <c r="L70" s="9" t="s">
        <v>274</v>
      </c>
      <c r="M70" s="10" t="s">
        <v>275</v>
      </c>
    </row>
    <row r="71" spans="1:13" ht="171.6" x14ac:dyDescent="0.3">
      <c r="A71" s="4" t="str">
        <f>+CONCATENATE(Tablaplazas2[[#This Row],[1]],Tablaplazas2[[#This Row],[2]],"-",Tablaplazas2[[#This Row],[4]]," ",Tablaplazas2[[#This Row],[Entidad Territorial Certificada]])</f>
        <v>PL070-SE Boyacá</v>
      </c>
      <c r="B71" s="5" t="s">
        <v>13</v>
      </c>
      <c r="C71" s="6" t="s">
        <v>276</v>
      </c>
      <c r="D71" s="5" t="s">
        <v>15</v>
      </c>
      <c r="E71" s="7" t="s">
        <v>16</v>
      </c>
      <c r="F71" s="7" t="s">
        <v>192</v>
      </c>
      <c r="G71" s="7">
        <v>1</v>
      </c>
      <c r="H71" s="7" t="s">
        <v>198</v>
      </c>
      <c r="I71" s="7" t="s">
        <v>269</v>
      </c>
      <c r="J71" s="7" t="s">
        <v>273</v>
      </c>
      <c r="K71" s="8" t="s">
        <v>78</v>
      </c>
      <c r="L71" s="9" t="s">
        <v>274</v>
      </c>
      <c r="M71" s="10" t="s">
        <v>275</v>
      </c>
    </row>
    <row r="72" spans="1:13" ht="145.19999999999999" x14ac:dyDescent="0.3">
      <c r="A72" s="4" t="str">
        <f>+CONCATENATE(Tablaplazas2[[#This Row],[1]],Tablaplazas2[[#This Row],[2]],"-",Tablaplazas2[[#This Row],[4]]," ",Tablaplazas2[[#This Row],[Entidad Territorial Certificada]])</f>
        <v>PL071-SE Boyacá</v>
      </c>
      <c r="B72" s="5" t="s">
        <v>13</v>
      </c>
      <c r="C72" s="6" t="s">
        <v>277</v>
      </c>
      <c r="D72" s="5" t="s">
        <v>15</v>
      </c>
      <c r="E72" s="7" t="s">
        <v>16</v>
      </c>
      <c r="F72" s="7" t="s">
        <v>192</v>
      </c>
      <c r="G72" s="7">
        <v>1</v>
      </c>
      <c r="H72" s="7" t="s">
        <v>278</v>
      </c>
      <c r="I72" s="7" t="s">
        <v>279</v>
      </c>
      <c r="J72" s="7" t="s">
        <v>20</v>
      </c>
      <c r="K72" s="8" t="s">
        <v>78</v>
      </c>
      <c r="L72" s="9" t="s">
        <v>280</v>
      </c>
      <c r="M72" s="10" t="s">
        <v>281</v>
      </c>
    </row>
    <row r="73" spans="1:13" ht="184.8" x14ac:dyDescent="0.3">
      <c r="A73" s="4" t="str">
        <f>+CONCATENATE(Tablaplazas2[[#This Row],[1]],Tablaplazas2[[#This Row],[2]],"-",Tablaplazas2[[#This Row],[4]]," ",Tablaplazas2[[#This Row],[Entidad Territorial Certificada]])</f>
        <v>PL072-SE Boyacá</v>
      </c>
      <c r="B73" s="5" t="s">
        <v>13</v>
      </c>
      <c r="C73" s="6" t="s">
        <v>282</v>
      </c>
      <c r="D73" s="5" t="s">
        <v>15</v>
      </c>
      <c r="E73" s="7" t="s">
        <v>16</v>
      </c>
      <c r="F73" s="7" t="s">
        <v>192</v>
      </c>
      <c r="G73" s="7">
        <v>1</v>
      </c>
      <c r="H73" s="7" t="s">
        <v>283</v>
      </c>
      <c r="I73" s="7" t="s">
        <v>279</v>
      </c>
      <c r="J73" s="7" t="s">
        <v>20</v>
      </c>
      <c r="K73" s="8" t="s">
        <v>78</v>
      </c>
      <c r="L73" s="9" t="s">
        <v>284</v>
      </c>
      <c r="M73" s="10" t="s">
        <v>285</v>
      </c>
    </row>
    <row r="74" spans="1:13" ht="132" x14ac:dyDescent="0.3">
      <c r="A74" s="4" t="str">
        <f>+CONCATENATE(Tablaplazas2[[#This Row],[1]],Tablaplazas2[[#This Row],[2]],"-",Tablaplazas2[[#This Row],[4]]," ",Tablaplazas2[[#This Row],[Entidad Territorial Certificada]])</f>
        <v>PL073-SE Boyacá</v>
      </c>
      <c r="B74" s="5" t="s">
        <v>13</v>
      </c>
      <c r="C74" s="6" t="s">
        <v>286</v>
      </c>
      <c r="D74" s="5" t="s">
        <v>15</v>
      </c>
      <c r="E74" s="7" t="s">
        <v>16</v>
      </c>
      <c r="F74" s="7" t="s">
        <v>192</v>
      </c>
      <c r="G74" s="7">
        <v>1</v>
      </c>
      <c r="H74" s="7" t="s">
        <v>241</v>
      </c>
      <c r="I74" s="7" t="s">
        <v>287</v>
      </c>
      <c r="J74" s="7" t="s">
        <v>20</v>
      </c>
      <c r="K74" s="8" t="s">
        <v>78</v>
      </c>
      <c r="L74" s="9" t="s">
        <v>288</v>
      </c>
      <c r="M74" s="10" t="s">
        <v>289</v>
      </c>
    </row>
    <row r="75" spans="1:13" ht="52.8" x14ac:dyDescent="0.3">
      <c r="A75" s="4" t="str">
        <f>+CONCATENATE(Tablaplazas2[[#This Row],[1]],Tablaplazas2[[#This Row],[2]],"-",Tablaplazas2[[#This Row],[4]]," ",Tablaplazas2[[#This Row],[Entidad Territorial Certificada]])</f>
        <v>PL074-SE Boyacá</v>
      </c>
      <c r="B75" s="5" t="s">
        <v>13</v>
      </c>
      <c r="C75" s="6" t="s">
        <v>290</v>
      </c>
      <c r="D75" s="5" t="s">
        <v>15</v>
      </c>
      <c r="E75" s="7" t="s">
        <v>16</v>
      </c>
      <c r="F75" s="7" t="s">
        <v>192</v>
      </c>
      <c r="G75" s="7">
        <v>1</v>
      </c>
      <c r="H75" s="7" t="s">
        <v>258</v>
      </c>
      <c r="I75" s="7" t="s">
        <v>110</v>
      </c>
      <c r="J75" s="7" t="s">
        <v>20</v>
      </c>
      <c r="K75" s="8" t="s">
        <v>78</v>
      </c>
      <c r="L75" s="9" t="s">
        <v>259</v>
      </c>
      <c r="M75" s="10" t="s">
        <v>260</v>
      </c>
    </row>
    <row r="76" spans="1:13" ht="52.8" x14ac:dyDescent="0.3">
      <c r="A76" s="4" t="str">
        <f>+CONCATENATE(Tablaplazas2[[#This Row],[1]],Tablaplazas2[[#This Row],[2]],"-",Tablaplazas2[[#This Row],[4]]," ",Tablaplazas2[[#This Row],[Entidad Territorial Certificada]])</f>
        <v>PL075-SE Boyacá</v>
      </c>
      <c r="B76" s="5" t="s">
        <v>13</v>
      </c>
      <c r="C76" s="6" t="s">
        <v>291</v>
      </c>
      <c r="D76" s="5" t="s">
        <v>15</v>
      </c>
      <c r="E76" s="7" t="s">
        <v>16</v>
      </c>
      <c r="F76" s="7" t="s">
        <v>192</v>
      </c>
      <c r="G76" s="7">
        <v>1</v>
      </c>
      <c r="H76" s="7" t="s">
        <v>241</v>
      </c>
      <c r="I76" s="7" t="s">
        <v>110</v>
      </c>
      <c r="J76" s="7" t="s">
        <v>20</v>
      </c>
      <c r="K76" s="8" t="s">
        <v>78</v>
      </c>
      <c r="L76" s="9" t="s">
        <v>292</v>
      </c>
      <c r="M76" s="10" t="s">
        <v>260</v>
      </c>
    </row>
    <row r="77" spans="1:13" ht="39.6" x14ac:dyDescent="0.3">
      <c r="A77" s="4" t="str">
        <f>+CONCATENATE(Tablaplazas2[[#This Row],[1]],Tablaplazas2[[#This Row],[2]],"-",Tablaplazas2[[#This Row],[4]]," ",Tablaplazas2[[#This Row],[Entidad Territorial Certificada]])</f>
        <v>PL076-SE Boyacá</v>
      </c>
      <c r="B77" s="5" t="s">
        <v>13</v>
      </c>
      <c r="C77" s="6" t="s">
        <v>293</v>
      </c>
      <c r="D77" s="5" t="s">
        <v>15</v>
      </c>
      <c r="E77" s="7" t="s">
        <v>16</v>
      </c>
      <c r="F77" s="7" t="s">
        <v>192</v>
      </c>
      <c r="G77" s="7">
        <v>1</v>
      </c>
      <c r="H77" s="7" t="s">
        <v>262</v>
      </c>
      <c r="I77" s="7" t="s">
        <v>294</v>
      </c>
      <c r="J77" s="7" t="s">
        <v>20</v>
      </c>
      <c r="K77" s="8" t="s">
        <v>114</v>
      </c>
      <c r="L77" s="9" t="s">
        <v>295</v>
      </c>
      <c r="M77" s="10" t="s">
        <v>296</v>
      </c>
    </row>
    <row r="78" spans="1:13" ht="409.6" x14ac:dyDescent="0.3">
      <c r="A78" s="4" t="str">
        <f>+CONCATENATE(Tablaplazas2[[#This Row],[1]],Tablaplazas2[[#This Row],[2]],"-",Tablaplazas2[[#This Row],[4]]," ",Tablaplazas2[[#This Row],[Entidad Territorial Certificada]])</f>
        <v>PL077-SE Boyacá</v>
      </c>
      <c r="B78" s="5" t="s">
        <v>13</v>
      </c>
      <c r="C78" s="6" t="s">
        <v>297</v>
      </c>
      <c r="D78" s="5" t="s">
        <v>15</v>
      </c>
      <c r="E78" s="7" t="s">
        <v>16</v>
      </c>
      <c r="F78" s="7" t="s">
        <v>192</v>
      </c>
      <c r="G78" s="7">
        <v>2</v>
      </c>
      <c r="H78" s="7" t="s">
        <v>298</v>
      </c>
      <c r="I78" s="7" t="s">
        <v>299</v>
      </c>
      <c r="J78" s="7" t="s">
        <v>20</v>
      </c>
      <c r="K78" s="8" t="s">
        <v>114</v>
      </c>
      <c r="L78" s="9" t="s">
        <v>300</v>
      </c>
      <c r="M78" s="10" t="s">
        <v>301</v>
      </c>
    </row>
    <row r="79" spans="1:13" ht="145.19999999999999" x14ac:dyDescent="0.3">
      <c r="A79" s="4" t="str">
        <f>+CONCATENATE(Tablaplazas2[[#This Row],[1]],Tablaplazas2[[#This Row],[2]],"-",Tablaplazas2[[#This Row],[4]]," ",Tablaplazas2[[#This Row],[Entidad Territorial Certificada]])</f>
        <v>PL078-SE Boyacá</v>
      </c>
      <c r="B79" s="5" t="s">
        <v>13</v>
      </c>
      <c r="C79" s="6" t="s">
        <v>302</v>
      </c>
      <c r="D79" s="5" t="s">
        <v>15</v>
      </c>
      <c r="E79" s="7" t="s">
        <v>16</v>
      </c>
      <c r="F79" s="7" t="s">
        <v>192</v>
      </c>
      <c r="G79" s="7">
        <v>1</v>
      </c>
      <c r="H79" s="7" t="s">
        <v>278</v>
      </c>
      <c r="I79" s="7" t="s">
        <v>303</v>
      </c>
      <c r="J79" s="7" t="s">
        <v>20</v>
      </c>
      <c r="K79" s="8" t="s">
        <v>114</v>
      </c>
      <c r="L79" s="9" t="s">
        <v>304</v>
      </c>
      <c r="M79" s="10" t="s">
        <v>281</v>
      </c>
    </row>
    <row r="80" spans="1:13" ht="79.2" x14ac:dyDescent="0.3">
      <c r="A80" s="4" t="str">
        <f>+CONCATENATE(Tablaplazas2[[#This Row],[1]],Tablaplazas2[[#This Row],[2]],"-",Tablaplazas2[[#This Row],[4]]," ",Tablaplazas2[[#This Row],[Entidad Territorial Certificada]])</f>
        <v>PL079-SE Boyacá</v>
      </c>
      <c r="B80" s="5" t="s">
        <v>13</v>
      </c>
      <c r="C80" s="6" t="s">
        <v>305</v>
      </c>
      <c r="D80" s="5" t="s">
        <v>15</v>
      </c>
      <c r="E80" s="7" t="s">
        <v>16</v>
      </c>
      <c r="F80" s="7" t="s">
        <v>192</v>
      </c>
      <c r="G80" s="7">
        <v>1</v>
      </c>
      <c r="H80" s="7" t="s">
        <v>306</v>
      </c>
      <c r="I80" s="7" t="s">
        <v>303</v>
      </c>
      <c r="J80" s="7" t="s">
        <v>20</v>
      </c>
      <c r="K80" s="8" t="s">
        <v>114</v>
      </c>
      <c r="L80" s="9" t="s">
        <v>307</v>
      </c>
      <c r="M80" s="10" t="s">
        <v>308</v>
      </c>
    </row>
    <row r="81" spans="1:13" ht="52.8" x14ac:dyDescent="0.3">
      <c r="A81" s="4" t="str">
        <f>+CONCATENATE(Tablaplazas2[[#This Row],[1]],Tablaplazas2[[#This Row],[2]],"-",Tablaplazas2[[#This Row],[4]]," ",Tablaplazas2[[#This Row],[Entidad Territorial Certificada]])</f>
        <v>PL080-SE Boyacá</v>
      </c>
      <c r="B81" s="5" t="s">
        <v>13</v>
      </c>
      <c r="C81" s="6" t="s">
        <v>309</v>
      </c>
      <c r="D81" s="5" t="s">
        <v>15</v>
      </c>
      <c r="E81" s="7" t="s">
        <v>16</v>
      </c>
      <c r="F81" s="7" t="s">
        <v>192</v>
      </c>
      <c r="G81" s="7">
        <v>1</v>
      </c>
      <c r="H81" s="7" t="s">
        <v>258</v>
      </c>
      <c r="I81" s="7" t="s">
        <v>113</v>
      </c>
      <c r="J81" s="7" t="s">
        <v>20</v>
      </c>
      <c r="K81" s="8" t="s">
        <v>114</v>
      </c>
      <c r="L81" s="9" t="s">
        <v>259</v>
      </c>
      <c r="M81" s="10" t="s">
        <v>260</v>
      </c>
    </row>
    <row r="82" spans="1:13" ht="79.2" x14ac:dyDescent="0.3">
      <c r="A82" s="4" t="str">
        <f>+CONCATENATE(Tablaplazas2[[#This Row],[1]],Tablaplazas2[[#This Row],[2]],"-",Tablaplazas2[[#This Row],[4]]," ",Tablaplazas2[[#This Row],[Entidad Territorial Certificada]])</f>
        <v>PL081-SE Boyacá</v>
      </c>
      <c r="B82" s="5" t="s">
        <v>13</v>
      </c>
      <c r="C82" s="6" t="s">
        <v>310</v>
      </c>
      <c r="D82" s="5" t="s">
        <v>15</v>
      </c>
      <c r="E82" s="7" t="s">
        <v>16</v>
      </c>
      <c r="F82" s="7" t="s">
        <v>192</v>
      </c>
      <c r="G82" s="7">
        <v>1</v>
      </c>
      <c r="H82" s="7" t="s">
        <v>311</v>
      </c>
      <c r="I82" s="7" t="s">
        <v>312</v>
      </c>
      <c r="J82" s="7" t="s">
        <v>20</v>
      </c>
      <c r="K82" s="8" t="s">
        <v>114</v>
      </c>
      <c r="L82" s="9" t="s">
        <v>313</v>
      </c>
      <c r="M82" s="10" t="s">
        <v>314</v>
      </c>
    </row>
    <row r="83" spans="1:13" ht="118.8" x14ac:dyDescent="0.3">
      <c r="A83" s="4" t="str">
        <f>+CONCATENATE(Tablaplazas2[[#This Row],[1]],Tablaplazas2[[#This Row],[2]],"-",Tablaplazas2[[#This Row],[4]]," ",Tablaplazas2[[#This Row],[Entidad Territorial Certificada]])</f>
        <v>PL082-SE Boyacá</v>
      </c>
      <c r="B83" s="5" t="s">
        <v>13</v>
      </c>
      <c r="C83" s="6" t="s">
        <v>315</v>
      </c>
      <c r="D83" s="5" t="s">
        <v>15</v>
      </c>
      <c r="E83" s="7" t="s">
        <v>16</v>
      </c>
      <c r="F83" s="7" t="s">
        <v>192</v>
      </c>
      <c r="G83" s="7">
        <v>1</v>
      </c>
      <c r="H83" s="7" t="s">
        <v>306</v>
      </c>
      <c r="I83" s="7" t="s">
        <v>316</v>
      </c>
      <c r="J83" s="7" t="s">
        <v>20</v>
      </c>
      <c r="K83" s="8" t="s">
        <v>114</v>
      </c>
      <c r="L83" s="9" t="s">
        <v>317</v>
      </c>
      <c r="M83" s="10" t="s">
        <v>318</v>
      </c>
    </row>
    <row r="84" spans="1:13" ht="92.4" x14ac:dyDescent="0.3">
      <c r="A84" s="4" t="str">
        <f>+CONCATENATE(Tablaplazas2[[#This Row],[1]],Tablaplazas2[[#This Row],[2]],"-",Tablaplazas2[[#This Row],[4]]," ",Tablaplazas2[[#This Row],[Entidad Territorial Certificada]])</f>
        <v>PL083-SE Boyacá</v>
      </c>
      <c r="B84" s="5" t="s">
        <v>13</v>
      </c>
      <c r="C84" s="6" t="s">
        <v>319</v>
      </c>
      <c r="D84" s="5" t="s">
        <v>15</v>
      </c>
      <c r="E84" s="7" t="s">
        <v>16</v>
      </c>
      <c r="F84" s="7" t="s">
        <v>192</v>
      </c>
      <c r="G84" s="7">
        <v>1</v>
      </c>
      <c r="H84" s="7" t="s">
        <v>320</v>
      </c>
      <c r="I84" s="7" t="s">
        <v>82</v>
      </c>
      <c r="J84" s="7" t="s">
        <v>20</v>
      </c>
      <c r="K84" s="8" t="s">
        <v>21</v>
      </c>
      <c r="L84" s="9" t="s">
        <v>321</v>
      </c>
      <c r="M84" s="10" t="s">
        <v>322</v>
      </c>
    </row>
    <row r="85" spans="1:13" ht="66" x14ac:dyDescent="0.3">
      <c r="A85" s="4" t="str">
        <f>+CONCATENATE(Tablaplazas2[[#This Row],[1]],Tablaplazas2[[#This Row],[2]],"-",Tablaplazas2[[#This Row],[4]]," ",Tablaplazas2[[#This Row],[Entidad Territorial Certificada]])</f>
        <v>PL084-SE Boyacá</v>
      </c>
      <c r="B85" s="5" t="s">
        <v>13</v>
      </c>
      <c r="C85" s="6" t="s">
        <v>323</v>
      </c>
      <c r="D85" s="5" t="s">
        <v>15</v>
      </c>
      <c r="E85" s="7" t="s">
        <v>16</v>
      </c>
      <c r="F85" s="7" t="s">
        <v>192</v>
      </c>
      <c r="G85" s="7">
        <v>1</v>
      </c>
      <c r="H85" s="7" t="s">
        <v>311</v>
      </c>
      <c r="I85" s="7" t="s">
        <v>82</v>
      </c>
      <c r="J85" s="7" t="s">
        <v>20</v>
      </c>
      <c r="K85" s="8" t="s">
        <v>21</v>
      </c>
      <c r="L85" s="9" t="s">
        <v>324</v>
      </c>
      <c r="M85" s="10" t="s">
        <v>325</v>
      </c>
    </row>
    <row r="86" spans="1:13" ht="409.6" x14ac:dyDescent="0.3">
      <c r="A86" s="4" t="str">
        <f>+CONCATENATE(Tablaplazas2[[#This Row],[1]],Tablaplazas2[[#This Row],[2]],"-",Tablaplazas2[[#This Row],[4]]," ",Tablaplazas2[[#This Row],[Entidad Territorial Certificada]])</f>
        <v>PL085-SE Boyacá</v>
      </c>
      <c r="B86" s="5" t="s">
        <v>13</v>
      </c>
      <c r="C86" s="6" t="s">
        <v>326</v>
      </c>
      <c r="D86" s="5" t="s">
        <v>15</v>
      </c>
      <c r="E86" s="7" t="s">
        <v>16</v>
      </c>
      <c r="F86" s="7" t="s">
        <v>192</v>
      </c>
      <c r="G86" s="7">
        <v>1</v>
      </c>
      <c r="H86" s="7" t="s">
        <v>327</v>
      </c>
      <c r="I86" s="7" t="s">
        <v>328</v>
      </c>
      <c r="J86" s="7" t="s">
        <v>20</v>
      </c>
      <c r="K86" s="8" t="s">
        <v>21</v>
      </c>
      <c r="L86" s="9" t="s">
        <v>329</v>
      </c>
      <c r="M86" s="10" t="s">
        <v>330</v>
      </c>
    </row>
    <row r="87" spans="1:13" ht="290.39999999999998" x14ac:dyDescent="0.3">
      <c r="A87" s="4" t="str">
        <f>+CONCATENATE(Tablaplazas2[[#This Row],[1]],Tablaplazas2[[#This Row],[2]],"-",Tablaplazas2[[#This Row],[4]]," ",Tablaplazas2[[#This Row],[Entidad Territorial Certificada]])</f>
        <v>PL086-SE Casanare</v>
      </c>
      <c r="B87" s="5" t="s">
        <v>13</v>
      </c>
      <c r="C87" s="6" t="s">
        <v>331</v>
      </c>
      <c r="D87" s="5" t="s">
        <v>15</v>
      </c>
      <c r="E87" s="7" t="s">
        <v>16</v>
      </c>
      <c r="F87" s="7" t="s">
        <v>332</v>
      </c>
      <c r="G87" s="7">
        <v>1</v>
      </c>
      <c r="H87" s="7" t="s">
        <v>333</v>
      </c>
      <c r="I87" s="7" t="s">
        <v>45</v>
      </c>
      <c r="J87" s="7" t="s">
        <v>20</v>
      </c>
      <c r="K87" s="8" t="s">
        <v>21</v>
      </c>
      <c r="L87" s="9" t="s">
        <v>334</v>
      </c>
      <c r="M87" s="10" t="s">
        <v>335</v>
      </c>
    </row>
    <row r="88" spans="1:13" ht="237.6" x14ac:dyDescent="0.3">
      <c r="A88" s="4" t="str">
        <f>+CONCATENATE(Tablaplazas2[[#This Row],[1]],Tablaplazas2[[#This Row],[2]],"-",Tablaplazas2[[#This Row],[4]]," ",Tablaplazas2[[#This Row],[Entidad Territorial Certificada]])</f>
        <v>PL087-SE Casanare</v>
      </c>
      <c r="B88" s="5" t="s">
        <v>13</v>
      </c>
      <c r="C88" s="6" t="s">
        <v>336</v>
      </c>
      <c r="D88" s="5" t="s">
        <v>15</v>
      </c>
      <c r="E88" s="7" t="s">
        <v>16</v>
      </c>
      <c r="F88" s="7" t="s">
        <v>332</v>
      </c>
      <c r="G88" s="7">
        <v>1</v>
      </c>
      <c r="H88" s="7" t="s">
        <v>337</v>
      </c>
      <c r="I88" s="7" t="s">
        <v>69</v>
      </c>
      <c r="J88" s="7" t="s">
        <v>20</v>
      </c>
      <c r="K88" s="8" t="s">
        <v>21</v>
      </c>
      <c r="L88" s="9" t="s">
        <v>338</v>
      </c>
      <c r="M88" s="10" t="s">
        <v>339</v>
      </c>
    </row>
    <row r="89" spans="1:13" ht="316.8" x14ac:dyDescent="0.3">
      <c r="A89" s="4" t="str">
        <f>+CONCATENATE(Tablaplazas2[[#This Row],[1]],Tablaplazas2[[#This Row],[2]],"-",Tablaplazas2[[#This Row],[4]]," ",Tablaplazas2[[#This Row],[Entidad Territorial Certificada]])</f>
        <v>PL088-SE Casanare</v>
      </c>
      <c r="B89" s="5" t="s">
        <v>13</v>
      </c>
      <c r="C89" s="6" t="s">
        <v>340</v>
      </c>
      <c r="D89" s="5" t="s">
        <v>15</v>
      </c>
      <c r="E89" s="7" t="s">
        <v>16</v>
      </c>
      <c r="F89" s="7" t="s">
        <v>332</v>
      </c>
      <c r="G89" s="7">
        <v>1</v>
      </c>
      <c r="H89" s="7" t="s">
        <v>333</v>
      </c>
      <c r="I89" s="7" t="s">
        <v>279</v>
      </c>
      <c r="J89" s="7" t="s">
        <v>20</v>
      </c>
      <c r="K89" s="8" t="s">
        <v>78</v>
      </c>
      <c r="L89" s="9" t="s">
        <v>341</v>
      </c>
      <c r="M89" s="10" t="s">
        <v>342</v>
      </c>
    </row>
    <row r="90" spans="1:13" ht="171.6" x14ac:dyDescent="0.3">
      <c r="A90" s="4" t="str">
        <f>+CONCATENATE(Tablaplazas2[[#This Row],[1]],Tablaplazas2[[#This Row],[2]],"-",Tablaplazas2[[#This Row],[4]]," ",Tablaplazas2[[#This Row],[Entidad Territorial Certificada]])</f>
        <v>PL089-SE Casanare</v>
      </c>
      <c r="B90" s="5" t="s">
        <v>13</v>
      </c>
      <c r="C90" s="6" t="s">
        <v>343</v>
      </c>
      <c r="D90" s="5" t="s">
        <v>15</v>
      </c>
      <c r="E90" s="7" t="s">
        <v>16</v>
      </c>
      <c r="F90" s="7" t="s">
        <v>332</v>
      </c>
      <c r="G90" s="7">
        <v>1</v>
      </c>
      <c r="H90" s="7" t="s">
        <v>344</v>
      </c>
      <c r="I90" s="7" t="s">
        <v>279</v>
      </c>
      <c r="J90" s="7" t="s">
        <v>20</v>
      </c>
      <c r="K90" s="8" t="s">
        <v>78</v>
      </c>
      <c r="L90" s="9" t="s">
        <v>345</v>
      </c>
      <c r="M90" s="10" t="s">
        <v>342</v>
      </c>
    </row>
    <row r="91" spans="1:13" ht="330" x14ac:dyDescent="0.3">
      <c r="A91" s="4" t="str">
        <f>+CONCATENATE(Tablaplazas2[[#This Row],[1]],Tablaplazas2[[#This Row],[2]],"-",Tablaplazas2[[#This Row],[4]]," ",Tablaplazas2[[#This Row],[Entidad Territorial Certificada]])</f>
        <v>PL090-SE Casanare</v>
      </c>
      <c r="B91" s="5" t="s">
        <v>13</v>
      </c>
      <c r="C91" s="6" t="s">
        <v>346</v>
      </c>
      <c r="D91" s="5" t="s">
        <v>15</v>
      </c>
      <c r="E91" s="7" t="s">
        <v>16</v>
      </c>
      <c r="F91" s="7" t="s">
        <v>332</v>
      </c>
      <c r="G91" s="7">
        <v>1</v>
      </c>
      <c r="H91" s="7" t="s">
        <v>347</v>
      </c>
      <c r="I91" s="7" t="s">
        <v>279</v>
      </c>
      <c r="J91" s="7" t="s">
        <v>20</v>
      </c>
      <c r="K91" s="8" t="s">
        <v>114</v>
      </c>
      <c r="L91" s="9" t="s">
        <v>348</v>
      </c>
      <c r="M91" s="10" t="s">
        <v>349</v>
      </c>
    </row>
    <row r="92" spans="1:13" ht="316.8" x14ac:dyDescent="0.3">
      <c r="A92" s="4" t="str">
        <f>+CONCATENATE(Tablaplazas2[[#This Row],[1]],Tablaplazas2[[#This Row],[2]],"-",Tablaplazas2[[#This Row],[4]]," ",Tablaplazas2[[#This Row],[Entidad Territorial Certificada]])</f>
        <v>PL091-SE Casanare</v>
      </c>
      <c r="B92" s="5" t="s">
        <v>13</v>
      </c>
      <c r="C92" s="6" t="s">
        <v>350</v>
      </c>
      <c r="D92" s="5" t="s">
        <v>15</v>
      </c>
      <c r="E92" s="7" t="s">
        <v>16</v>
      </c>
      <c r="F92" s="7" t="s">
        <v>332</v>
      </c>
      <c r="G92" s="7">
        <v>2</v>
      </c>
      <c r="H92" s="7" t="s">
        <v>351</v>
      </c>
      <c r="I92" s="7" t="s">
        <v>279</v>
      </c>
      <c r="J92" s="7" t="s">
        <v>20</v>
      </c>
      <c r="K92" s="8" t="s">
        <v>78</v>
      </c>
      <c r="L92" s="9" t="s">
        <v>352</v>
      </c>
      <c r="M92" s="10" t="s">
        <v>342</v>
      </c>
    </row>
    <row r="93" spans="1:13" ht="316.8" x14ac:dyDescent="0.3">
      <c r="A93" s="4" t="str">
        <f>+CONCATENATE(Tablaplazas2[[#This Row],[1]],Tablaplazas2[[#This Row],[2]],"-",Tablaplazas2[[#This Row],[4]]," ",Tablaplazas2[[#This Row],[Entidad Territorial Certificada]])</f>
        <v>PL092-SE Casanare</v>
      </c>
      <c r="B93" s="5" t="s">
        <v>13</v>
      </c>
      <c r="C93" s="6" t="s">
        <v>353</v>
      </c>
      <c r="D93" s="5" t="s">
        <v>15</v>
      </c>
      <c r="E93" s="7" t="s">
        <v>16</v>
      </c>
      <c r="F93" s="7" t="s">
        <v>332</v>
      </c>
      <c r="G93" s="7">
        <v>1</v>
      </c>
      <c r="H93" s="7" t="s">
        <v>337</v>
      </c>
      <c r="I93" s="7" t="s">
        <v>110</v>
      </c>
      <c r="J93" s="7" t="s">
        <v>20</v>
      </c>
      <c r="K93" s="8" t="s">
        <v>78</v>
      </c>
      <c r="L93" s="9" t="s">
        <v>354</v>
      </c>
      <c r="M93" s="10" t="s">
        <v>355</v>
      </c>
    </row>
    <row r="94" spans="1:13" ht="369.6" x14ac:dyDescent="0.3">
      <c r="A94" s="4" t="str">
        <f>+CONCATENATE(Tablaplazas2[[#This Row],[1]],Tablaplazas2[[#This Row],[2]],"-",Tablaplazas2[[#This Row],[4]]," ",Tablaplazas2[[#This Row],[Entidad Territorial Certificada]])</f>
        <v>PL093-SE Casanare</v>
      </c>
      <c r="B94" s="5" t="s">
        <v>13</v>
      </c>
      <c r="C94" s="6" t="s">
        <v>356</v>
      </c>
      <c r="D94" s="5" t="s">
        <v>15</v>
      </c>
      <c r="E94" s="7" t="s">
        <v>16</v>
      </c>
      <c r="F94" s="7" t="s">
        <v>332</v>
      </c>
      <c r="G94" s="7">
        <v>1</v>
      </c>
      <c r="H94" s="7" t="s">
        <v>347</v>
      </c>
      <c r="I94" s="7" t="s">
        <v>357</v>
      </c>
      <c r="J94" s="7" t="s">
        <v>20</v>
      </c>
      <c r="K94" s="8" t="s">
        <v>78</v>
      </c>
      <c r="L94" s="9" t="s">
        <v>358</v>
      </c>
      <c r="M94" s="10" t="s">
        <v>359</v>
      </c>
    </row>
    <row r="95" spans="1:13" ht="330" x14ac:dyDescent="0.3">
      <c r="A95" s="4" t="str">
        <f>+CONCATENATE(Tablaplazas2[[#This Row],[1]],Tablaplazas2[[#This Row],[2]],"-",Tablaplazas2[[#This Row],[4]]," ",Tablaplazas2[[#This Row],[Entidad Territorial Certificada]])</f>
        <v>PL094-SE Casanare</v>
      </c>
      <c r="B95" s="5" t="s">
        <v>13</v>
      </c>
      <c r="C95" s="6" t="s">
        <v>360</v>
      </c>
      <c r="D95" s="5" t="s">
        <v>15</v>
      </c>
      <c r="E95" s="7" t="s">
        <v>16</v>
      </c>
      <c r="F95" s="7" t="s">
        <v>332</v>
      </c>
      <c r="G95" s="7">
        <v>2</v>
      </c>
      <c r="H95" s="7" t="s">
        <v>347</v>
      </c>
      <c r="I95" s="7" t="s">
        <v>113</v>
      </c>
      <c r="J95" s="7" t="s">
        <v>20</v>
      </c>
      <c r="K95" s="8" t="s">
        <v>78</v>
      </c>
      <c r="L95" s="9" t="s">
        <v>348</v>
      </c>
      <c r="M95" s="10" t="s">
        <v>355</v>
      </c>
    </row>
    <row r="96" spans="1:13" ht="382.8" x14ac:dyDescent="0.3">
      <c r="A96" s="4" t="str">
        <f>+CONCATENATE(Tablaplazas2[[#This Row],[1]],Tablaplazas2[[#This Row],[2]],"-",Tablaplazas2[[#This Row],[4]]," ",Tablaplazas2[[#This Row],[Entidad Territorial Certificada]])</f>
        <v>PL095-SE Casanare</v>
      </c>
      <c r="B96" s="5" t="s">
        <v>13</v>
      </c>
      <c r="C96" s="6" t="s">
        <v>361</v>
      </c>
      <c r="D96" s="5" t="s">
        <v>15</v>
      </c>
      <c r="E96" s="7" t="s">
        <v>16</v>
      </c>
      <c r="F96" s="7" t="s">
        <v>332</v>
      </c>
      <c r="G96" s="7">
        <v>1</v>
      </c>
      <c r="H96" s="7" t="s">
        <v>337</v>
      </c>
      <c r="I96" s="7" t="s">
        <v>113</v>
      </c>
      <c r="J96" s="7" t="s">
        <v>20</v>
      </c>
      <c r="K96" s="8" t="s">
        <v>78</v>
      </c>
      <c r="L96" s="9" t="s">
        <v>362</v>
      </c>
      <c r="M96" s="10" t="s">
        <v>355</v>
      </c>
    </row>
    <row r="97" spans="1:13" ht="132" x14ac:dyDescent="0.3">
      <c r="A97" s="4" t="str">
        <f>+CONCATENATE(Tablaplazas2[[#This Row],[1]],Tablaplazas2[[#This Row],[2]],"-",Tablaplazas2[[#This Row],[4]]," ",Tablaplazas2[[#This Row],[Entidad Territorial Certificada]])</f>
        <v>PL096-SE Casanare</v>
      </c>
      <c r="B97" s="5" t="s">
        <v>13</v>
      </c>
      <c r="C97" s="6" t="s">
        <v>363</v>
      </c>
      <c r="D97" s="5" t="s">
        <v>15</v>
      </c>
      <c r="E97" s="7" t="s">
        <v>16</v>
      </c>
      <c r="F97" s="7" t="s">
        <v>332</v>
      </c>
      <c r="G97" s="7">
        <v>1</v>
      </c>
      <c r="H97" s="7" t="s">
        <v>337</v>
      </c>
      <c r="I97" s="7" t="s">
        <v>82</v>
      </c>
      <c r="J97" s="7" t="s">
        <v>20</v>
      </c>
      <c r="K97" s="8" t="s">
        <v>21</v>
      </c>
      <c r="L97" s="9" t="s">
        <v>364</v>
      </c>
      <c r="M97" s="10" t="s">
        <v>339</v>
      </c>
    </row>
    <row r="98" spans="1:13" ht="132" x14ac:dyDescent="0.3">
      <c r="A98" s="4" t="str">
        <f>+CONCATENATE(Tablaplazas2[[#This Row],[1]],Tablaplazas2[[#This Row],[2]],"-",Tablaplazas2[[#This Row],[4]]," ",Tablaplazas2[[#This Row],[Entidad Territorial Certificada]])</f>
        <v>PL097-SE Casanare</v>
      </c>
      <c r="B98" s="5" t="s">
        <v>13</v>
      </c>
      <c r="C98" s="6" t="s">
        <v>365</v>
      </c>
      <c r="D98" s="5" t="s">
        <v>15</v>
      </c>
      <c r="E98" s="7" t="s">
        <v>16</v>
      </c>
      <c r="F98" s="7" t="s">
        <v>332</v>
      </c>
      <c r="G98" s="7">
        <v>1</v>
      </c>
      <c r="H98" s="7" t="s">
        <v>337</v>
      </c>
      <c r="I98" s="7" t="s">
        <v>82</v>
      </c>
      <c r="J98" s="7" t="s">
        <v>20</v>
      </c>
      <c r="K98" s="8" t="s">
        <v>21</v>
      </c>
      <c r="L98" s="9" t="s">
        <v>366</v>
      </c>
      <c r="M98" s="10" t="s">
        <v>339</v>
      </c>
    </row>
    <row r="99" spans="1:13" ht="26.4" x14ac:dyDescent="0.3">
      <c r="A99" s="4" t="str">
        <f>+CONCATENATE(Tablaplazas2[[#This Row],[1]],Tablaplazas2[[#This Row],[2]],"-",Tablaplazas2[[#This Row],[4]]," ",Tablaplazas2[[#This Row],[Entidad Territorial Certificada]])</f>
        <v>PL098-SE Cordoba</v>
      </c>
      <c r="B99" s="5" t="s">
        <v>13</v>
      </c>
      <c r="C99" s="6" t="s">
        <v>367</v>
      </c>
      <c r="D99" s="5" t="s">
        <v>15</v>
      </c>
      <c r="E99" s="7" t="s">
        <v>16</v>
      </c>
      <c r="F99" s="7" t="s">
        <v>368</v>
      </c>
      <c r="G99" s="7">
        <v>1</v>
      </c>
      <c r="H99" s="7" t="s">
        <v>369</v>
      </c>
      <c r="I99" s="7" t="s">
        <v>36</v>
      </c>
      <c r="J99" s="7" t="s">
        <v>20</v>
      </c>
      <c r="K99" s="8" t="s">
        <v>21</v>
      </c>
      <c r="L99" s="9" t="s">
        <v>370</v>
      </c>
      <c r="M99" s="10" t="s">
        <v>371</v>
      </c>
    </row>
    <row r="100" spans="1:13" ht="26.4" x14ac:dyDescent="0.3">
      <c r="A100" s="4" t="str">
        <f>+CONCATENATE(Tablaplazas2[[#This Row],[1]],Tablaplazas2[[#This Row],[2]],"-",Tablaplazas2[[#This Row],[4]]," ",Tablaplazas2[[#This Row],[Entidad Territorial Certificada]])</f>
        <v>PL099-SE Cordoba</v>
      </c>
      <c r="B100" s="5" t="s">
        <v>13</v>
      </c>
      <c r="C100" s="6" t="s">
        <v>372</v>
      </c>
      <c r="D100" s="5" t="s">
        <v>15</v>
      </c>
      <c r="E100" s="7" t="s">
        <v>16</v>
      </c>
      <c r="F100" s="7" t="s">
        <v>368</v>
      </c>
      <c r="G100" s="7">
        <v>1</v>
      </c>
      <c r="H100" s="7" t="s">
        <v>369</v>
      </c>
      <c r="I100" s="7" t="s">
        <v>134</v>
      </c>
      <c r="J100" s="7" t="s">
        <v>20</v>
      </c>
      <c r="K100" s="8" t="s">
        <v>21</v>
      </c>
      <c r="L100" s="9" t="s">
        <v>373</v>
      </c>
      <c r="M100" s="10" t="s">
        <v>374</v>
      </c>
    </row>
    <row r="101" spans="1:13" ht="39.6" x14ac:dyDescent="0.3">
      <c r="A101" s="4" t="str">
        <f>+CONCATENATE(Tablaplazas2[[#This Row],[1]],Tablaplazas2[[#This Row],[2]],"-",Tablaplazas2[[#This Row],[4]]," ",Tablaplazas2[[#This Row],[Entidad Territorial Certificada]])</f>
        <v>PL100-SE Cordoba</v>
      </c>
      <c r="B101" s="5" t="s">
        <v>13</v>
      </c>
      <c r="C101" s="6" t="s">
        <v>375</v>
      </c>
      <c r="D101" s="5" t="s">
        <v>15</v>
      </c>
      <c r="E101" s="7" t="s">
        <v>16</v>
      </c>
      <c r="F101" s="7" t="s">
        <v>368</v>
      </c>
      <c r="G101" s="7">
        <v>1</v>
      </c>
      <c r="H101" s="7" t="s">
        <v>369</v>
      </c>
      <c r="I101" s="7" t="s">
        <v>376</v>
      </c>
      <c r="J101" s="7" t="s">
        <v>20</v>
      </c>
      <c r="K101" s="8" t="s">
        <v>21</v>
      </c>
      <c r="L101" s="9" t="s">
        <v>377</v>
      </c>
      <c r="M101" s="10" t="s">
        <v>378</v>
      </c>
    </row>
    <row r="102" spans="1:13" ht="39.6" x14ac:dyDescent="0.3">
      <c r="A102" s="4" t="str">
        <f>+CONCATENATE(Tablaplazas2[[#This Row],[1]],Tablaplazas2[[#This Row],[2]],"-",Tablaplazas2[[#This Row],[4]]," ",Tablaplazas2[[#This Row],[Entidad Territorial Certificada]])</f>
        <v>PL101-SE Cordoba</v>
      </c>
      <c r="B102" s="5" t="s">
        <v>13</v>
      </c>
      <c r="C102" s="6" t="s">
        <v>379</v>
      </c>
      <c r="D102" s="5" t="s">
        <v>15</v>
      </c>
      <c r="E102" s="7" t="s">
        <v>16</v>
      </c>
      <c r="F102" s="7" t="s">
        <v>368</v>
      </c>
      <c r="G102" s="7">
        <v>1</v>
      </c>
      <c r="H102" s="7" t="s">
        <v>369</v>
      </c>
      <c r="I102" s="7" t="s">
        <v>53</v>
      </c>
      <c r="J102" s="7" t="s">
        <v>20</v>
      </c>
      <c r="K102" s="8" t="s">
        <v>21</v>
      </c>
      <c r="L102" s="9" t="s">
        <v>380</v>
      </c>
      <c r="M102" s="10" t="s">
        <v>381</v>
      </c>
    </row>
    <row r="103" spans="1:13" ht="39.6" x14ac:dyDescent="0.3">
      <c r="A103" s="4" t="str">
        <f>+CONCATENATE(Tablaplazas2[[#This Row],[1]],Tablaplazas2[[#This Row],[2]],"-",Tablaplazas2[[#This Row],[4]]," ",Tablaplazas2[[#This Row],[Entidad Territorial Certificada]])</f>
        <v>PL102-SE Cordoba</v>
      </c>
      <c r="B103" s="5" t="s">
        <v>13</v>
      </c>
      <c r="C103" s="6" t="s">
        <v>382</v>
      </c>
      <c r="D103" s="5" t="s">
        <v>15</v>
      </c>
      <c r="E103" s="7" t="s">
        <v>16</v>
      </c>
      <c r="F103" s="7" t="s">
        <v>368</v>
      </c>
      <c r="G103" s="7">
        <v>1</v>
      </c>
      <c r="H103" s="7" t="s">
        <v>369</v>
      </c>
      <c r="I103" s="7" t="s">
        <v>383</v>
      </c>
      <c r="J103" s="7" t="s">
        <v>20</v>
      </c>
      <c r="K103" s="8" t="s">
        <v>78</v>
      </c>
      <c r="L103" s="9" t="s">
        <v>384</v>
      </c>
      <c r="M103" s="10" t="s">
        <v>385</v>
      </c>
    </row>
    <row r="104" spans="1:13" ht="39.6" x14ac:dyDescent="0.3">
      <c r="A104" s="4" t="str">
        <f>+CONCATENATE(Tablaplazas2[[#This Row],[1]],Tablaplazas2[[#This Row],[2]],"-",Tablaplazas2[[#This Row],[4]]," ",Tablaplazas2[[#This Row],[Entidad Territorial Certificada]])</f>
        <v>PL103-SE Cordoba</v>
      </c>
      <c r="B104" s="5" t="s">
        <v>13</v>
      </c>
      <c r="C104" s="6" t="s">
        <v>386</v>
      </c>
      <c r="D104" s="5" t="s">
        <v>15</v>
      </c>
      <c r="E104" s="7" t="s">
        <v>16</v>
      </c>
      <c r="F104" s="7" t="s">
        <v>368</v>
      </c>
      <c r="G104" s="7">
        <v>1</v>
      </c>
      <c r="H104" s="7" t="s">
        <v>369</v>
      </c>
      <c r="I104" s="7" t="s">
        <v>387</v>
      </c>
      <c r="J104" s="7" t="s">
        <v>20</v>
      </c>
      <c r="K104" s="8" t="s">
        <v>78</v>
      </c>
      <c r="L104" s="9" t="s">
        <v>388</v>
      </c>
      <c r="M104" s="10" t="s">
        <v>389</v>
      </c>
    </row>
    <row r="105" spans="1:13" ht="39.6" x14ac:dyDescent="0.3">
      <c r="A105" s="4" t="str">
        <f>+CONCATENATE(Tablaplazas2[[#This Row],[1]],Tablaplazas2[[#This Row],[2]],"-",Tablaplazas2[[#This Row],[4]]," ",Tablaplazas2[[#This Row],[Entidad Territorial Certificada]])</f>
        <v>PL104-SE Cordoba</v>
      </c>
      <c r="B105" s="5" t="s">
        <v>13</v>
      </c>
      <c r="C105" s="6" t="s">
        <v>390</v>
      </c>
      <c r="D105" s="5" t="s">
        <v>15</v>
      </c>
      <c r="E105" s="7" t="s">
        <v>16</v>
      </c>
      <c r="F105" s="7" t="s">
        <v>368</v>
      </c>
      <c r="G105" s="7">
        <v>1</v>
      </c>
      <c r="H105" s="7" t="s">
        <v>369</v>
      </c>
      <c r="I105" s="7" t="s">
        <v>357</v>
      </c>
      <c r="J105" s="7" t="s">
        <v>20</v>
      </c>
      <c r="K105" s="8" t="s">
        <v>78</v>
      </c>
      <c r="L105" s="9" t="s">
        <v>391</v>
      </c>
      <c r="M105" s="10" t="s">
        <v>392</v>
      </c>
    </row>
    <row r="106" spans="1:13" ht="39.6" x14ac:dyDescent="0.3">
      <c r="A106" s="4" t="str">
        <f>+CONCATENATE(Tablaplazas2[[#This Row],[1]],Tablaplazas2[[#This Row],[2]],"-",Tablaplazas2[[#This Row],[4]]," ",Tablaplazas2[[#This Row],[Entidad Territorial Certificada]])</f>
        <v>PL105-SE Cordoba</v>
      </c>
      <c r="B106" s="5" t="s">
        <v>13</v>
      </c>
      <c r="C106" s="6" t="s">
        <v>393</v>
      </c>
      <c r="D106" s="5" t="s">
        <v>15</v>
      </c>
      <c r="E106" s="7" t="s">
        <v>16</v>
      </c>
      <c r="F106" s="7" t="s">
        <v>368</v>
      </c>
      <c r="G106" s="7">
        <v>1</v>
      </c>
      <c r="H106" s="7" t="s">
        <v>369</v>
      </c>
      <c r="I106" s="7" t="s">
        <v>110</v>
      </c>
      <c r="J106" s="7" t="s">
        <v>20</v>
      </c>
      <c r="K106" s="8" t="s">
        <v>78</v>
      </c>
      <c r="L106" s="9" t="s">
        <v>394</v>
      </c>
      <c r="M106" s="10" t="s">
        <v>395</v>
      </c>
    </row>
    <row r="107" spans="1:13" ht="39.6" x14ac:dyDescent="0.3">
      <c r="A107" s="4" t="str">
        <f>+CONCATENATE(Tablaplazas2[[#This Row],[1]],Tablaplazas2[[#This Row],[2]],"-",Tablaplazas2[[#This Row],[4]]," ",Tablaplazas2[[#This Row],[Entidad Territorial Certificada]])</f>
        <v>PL106-SE Cordoba</v>
      </c>
      <c r="B107" s="5" t="s">
        <v>13</v>
      </c>
      <c r="C107" s="6" t="s">
        <v>396</v>
      </c>
      <c r="D107" s="5" t="s">
        <v>15</v>
      </c>
      <c r="E107" s="7" t="s">
        <v>16</v>
      </c>
      <c r="F107" s="7" t="s">
        <v>368</v>
      </c>
      <c r="G107" s="7">
        <v>1</v>
      </c>
      <c r="H107" s="7" t="s">
        <v>369</v>
      </c>
      <c r="I107" s="7" t="s">
        <v>299</v>
      </c>
      <c r="J107" s="7" t="s">
        <v>20</v>
      </c>
      <c r="K107" s="8" t="s">
        <v>114</v>
      </c>
      <c r="L107" s="9" t="s">
        <v>397</v>
      </c>
      <c r="M107" s="10" t="s">
        <v>398</v>
      </c>
    </row>
    <row r="108" spans="1:13" ht="39.6" x14ac:dyDescent="0.3">
      <c r="A108" s="4" t="str">
        <f>+CONCATENATE(Tablaplazas2[[#This Row],[1]],Tablaplazas2[[#This Row],[2]],"-",Tablaplazas2[[#This Row],[4]]," ",Tablaplazas2[[#This Row],[Entidad Territorial Certificada]])</f>
        <v>PL107-SE Cordoba</v>
      </c>
      <c r="B108" s="5" t="s">
        <v>13</v>
      </c>
      <c r="C108" s="6" t="s">
        <v>399</v>
      </c>
      <c r="D108" s="5" t="s">
        <v>15</v>
      </c>
      <c r="E108" s="7" t="s">
        <v>16</v>
      </c>
      <c r="F108" s="7" t="s">
        <v>368</v>
      </c>
      <c r="G108" s="7">
        <v>1</v>
      </c>
      <c r="H108" s="7" t="s">
        <v>369</v>
      </c>
      <c r="I108" s="7" t="s">
        <v>82</v>
      </c>
      <c r="J108" s="7" t="s">
        <v>20</v>
      </c>
      <c r="K108" s="8" t="s">
        <v>21</v>
      </c>
      <c r="L108" s="9" t="s">
        <v>400</v>
      </c>
      <c r="M108" s="10" t="s">
        <v>401</v>
      </c>
    </row>
    <row r="109" spans="1:13" ht="237.6" x14ac:dyDescent="0.3">
      <c r="A109" s="4" t="str">
        <f>+CONCATENATE(Tablaplazas2[[#This Row],[1]],Tablaplazas2[[#This Row],[2]],"-",Tablaplazas2[[#This Row],[4]]," ",Tablaplazas2[[#This Row],[Entidad Territorial Certificada]])</f>
        <v>PL108-SE Floridablanca - Santander</v>
      </c>
      <c r="B109" s="5" t="s">
        <v>13</v>
      </c>
      <c r="C109" s="6" t="s">
        <v>402</v>
      </c>
      <c r="D109" s="5" t="s">
        <v>15</v>
      </c>
      <c r="E109" s="7" t="s">
        <v>16</v>
      </c>
      <c r="F109" s="7" t="s">
        <v>403</v>
      </c>
      <c r="G109" s="7">
        <v>1</v>
      </c>
      <c r="H109" s="7" t="s">
        <v>404</v>
      </c>
      <c r="I109" s="7" t="s">
        <v>36</v>
      </c>
      <c r="J109" s="7" t="s">
        <v>20</v>
      </c>
      <c r="K109" s="8" t="s">
        <v>21</v>
      </c>
      <c r="L109" s="9" t="s">
        <v>405</v>
      </c>
      <c r="M109" s="10" t="s">
        <v>406</v>
      </c>
    </row>
    <row r="110" spans="1:13" ht="118.8" x14ac:dyDescent="0.3">
      <c r="A110" s="4" t="str">
        <f>+CONCATENATE(Tablaplazas2[[#This Row],[1]],Tablaplazas2[[#This Row],[2]],"-",Tablaplazas2[[#This Row],[4]]," ",Tablaplazas2[[#This Row],[Entidad Territorial Certificada]])</f>
        <v>PL109-SE Floridablanca - Santander</v>
      </c>
      <c r="B110" s="5" t="s">
        <v>13</v>
      </c>
      <c r="C110" s="6" t="s">
        <v>407</v>
      </c>
      <c r="D110" s="5" t="s">
        <v>15</v>
      </c>
      <c r="E110" s="7" t="s">
        <v>16</v>
      </c>
      <c r="F110" s="7" t="s">
        <v>403</v>
      </c>
      <c r="G110" s="7">
        <v>1</v>
      </c>
      <c r="H110" s="7" t="s">
        <v>404</v>
      </c>
      <c r="I110" s="7" t="s">
        <v>279</v>
      </c>
      <c r="J110" s="7" t="s">
        <v>20</v>
      </c>
      <c r="K110" s="8" t="s">
        <v>408</v>
      </c>
      <c r="L110" s="9" t="s">
        <v>409</v>
      </c>
      <c r="M110" s="10" t="s">
        <v>406</v>
      </c>
    </row>
    <row r="111" spans="1:13" ht="118.8" x14ac:dyDescent="0.3">
      <c r="A111" s="4" t="str">
        <f>+CONCATENATE(Tablaplazas2[[#This Row],[1]],Tablaplazas2[[#This Row],[2]],"-",Tablaplazas2[[#This Row],[4]]," ",Tablaplazas2[[#This Row],[Entidad Territorial Certificada]])</f>
        <v>PL110-SE Floridablanca - Santander</v>
      </c>
      <c r="B111" s="5" t="s">
        <v>13</v>
      </c>
      <c r="C111" s="6" t="s">
        <v>410</v>
      </c>
      <c r="D111" s="5" t="s">
        <v>15</v>
      </c>
      <c r="E111" s="7" t="s">
        <v>16</v>
      </c>
      <c r="F111" s="7" t="s">
        <v>403</v>
      </c>
      <c r="G111" s="7">
        <v>1</v>
      </c>
      <c r="H111" s="7" t="s">
        <v>404</v>
      </c>
      <c r="I111" s="7" t="s">
        <v>82</v>
      </c>
      <c r="J111" s="7" t="s">
        <v>20</v>
      </c>
      <c r="K111" s="8" t="s">
        <v>21</v>
      </c>
      <c r="L111" s="9" t="s">
        <v>411</v>
      </c>
      <c r="M111" s="10" t="s">
        <v>406</v>
      </c>
    </row>
    <row r="112" spans="1:13" ht="211.2" x14ac:dyDescent="0.3">
      <c r="A112" s="4" t="str">
        <f>+CONCATENATE(Tablaplazas2[[#This Row],[1]],Tablaplazas2[[#This Row],[2]],"-",Tablaplazas2[[#This Row],[4]]," ",Tablaplazas2[[#This Row],[Entidad Territorial Certificada]])</f>
        <v>PL111-SE Girardot</v>
      </c>
      <c r="B112" s="5" t="s">
        <v>13</v>
      </c>
      <c r="C112" s="6" t="s">
        <v>412</v>
      </c>
      <c r="D112" s="5" t="s">
        <v>15</v>
      </c>
      <c r="E112" s="7" t="s">
        <v>16</v>
      </c>
      <c r="F112" s="7" t="s">
        <v>413</v>
      </c>
      <c r="G112" s="7">
        <v>1</v>
      </c>
      <c r="H112" s="7" t="s">
        <v>414</v>
      </c>
      <c r="I112" s="7" t="s">
        <v>415</v>
      </c>
      <c r="J112" s="7" t="s">
        <v>20</v>
      </c>
      <c r="K112" s="8" t="s">
        <v>21</v>
      </c>
      <c r="L112" s="9" t="s">
        <v>416</v>
      </c>
      <c r="M112" s="10" t="s">
        <v>417</v>
      </c>
    </row>
    <row r="113" spans="1:13" ht="237.6" x14ac:dyDescent="0.3">
      <c r="A113" s="4" t="str">
        <f>+CONCATENATE(Tablaplazas2[[#This Row],[1]],Tablaplazas2[[#This Row],[2]],"-",Tablaplazas2[[#This Row],[4]]," ",Tablaplazas2[[#This Row],[Entidad Territorial Certificada]])</f>
        <v>PL112-SE Girardot</v>
      </c>
      <c r="B113" s="5" t="s">
        <v>13</v>
      </c>
      <c r="C113" s="6" t="s">
        <v>418</v>
      </c>
      <c r="D113" s="5" t="s">
        <v>15</v>
      </c>
      <c r="E113" s="7" t="s">
        <v>16</v>
      </c>
      <c r="F113" s="7" t="s">
        <v>413</v>
      </c>
      <c r="G113" s="7">
        <v>1</v>
      </c>
      <c r="H113" s="7" t="s">
        <v>419</v>
      </c>
      <c r="I113" s="7" t="s">
        <v>420</v>
      </c>
      <c r="J113" s="7" t="s">
        <v>20</v>
      </c>
      <c r="K113" s="8" t="s">
        <v>21</v>
      </c>
      <c r="L113" s="9" t="s">
        <v>421</v>
      </c>
      <c r="M113" s="10" t="s">
        <v>422</v>
      </c>
    </row>
    <row r="114" spans="1:13" ht="237.6" x14ac:dyDescent="0.3">
      <c r="A114" s="4" t="str">
        <f>+CONCATENATE(Tablaplazas2[[#This Row],[1]],Tablaplazas2[[#This Row],[2]],"-",Tablaplazas2[[#This Row],[4]]," ",Tablaplazas2[[#This Row],[Entidad Territorial Certificada]])</f>
        <v>PL113-SE Girardot</v>
      </c>
      <c r="B114" s="5" t="s">
        <v>13</v>
      </c>
      <c r="C114" s="6" t="s">
        <v>423</v>
      </c>
      <c r="D114" s="5" t="s">
        <v>15</v>
      </c>
      <c r="E114" s="7" t="s">
        <v>16</v>
      </c>
      <c r="F114" s="7" t="s">
        <v>413</v>
      </c>
      <c r="G114" s="7">
        <v>1</v>
      </c>
      <c r="H114" s="7" t="s">
        <v>424</v>
      </c>
      <c r="I114" s="7" t="s">
        <v>425</v>
      </c>
      <c r="J114" s="7" t="s">
        <v>20</v>
      </c>
      <c r="K114" s="8" t="s">
        <v>21</v>
      </c>
      <c r="L114" s="9" t="s">
        <v>426</v>
      </c>
      <c r="M114" s="10" t="s">
        <v>427</v>
      </c>
    </row>
    <row r="115" spans="1:13" ht="198" x14ac:dyDescent="0.3">
      <c r="A115" s="4" t="str">
        <f>+CONCATENATE(Tablaplazas2[[#This Row],[1]],Tablaplazas2[[#This Row],[2]],"-",Tablaplazas2[[#This Row],[4]]," ",Tablaplazas2[[#This Row],[Entidad Territorial Certificada]])</f>
        <v>PL114-SE Girardot</v>
      </c>
      <c r="B115" s="5" t="s">
        <v>13</v>
      </c>
      <c r="C115" s="6" t="s">
        <v>428</v>
      </c>
      <c r="D115" s="5" t="s">
        <v>15</v>
      </c>
      <c r="E115" s="7" t="s">
        <v>16</v>
      </c>
      <c r="F115" s="7" t="s">
        <v>413</v>
      </c>
      <c r="G115" s="7">
        <v>1</v>
      </c>
      <c r="H115" s="7" t="s">
        <v>429</v>
      </c>
      <c r="I115" s="7" t="s">
        <v>49</v>
      </c>
      <c r="J115" s="7" t="s">
        <v>20</v>
      </c>
      <c r="K115" s="8" t="s">
        <v>21</v>
      </c>
      <c r="L115" s="9" t="s">
        <v>430</v>
      </c>
      <c r="M115" s="10" t="s">
        <v>431</v>
      </c>
    </row>
    <row r="116" spans="1:13" ht="211.2" x14ac:dyDescent="0.3">
      <c r="A116" s="4" t="str">
        <f>+CONCATENATE(Tablaplazas2[[#This Row],[1]],Tablaplazas2[[#This Row],[2]],"-",Tablaplazas2[[#This Row],[4]]," ",Tablaplazas2[[#This Row],[Entidad Territorial Certificada]])</f>
        <v>PL115-SE Girardot</v>
      </c>
      <c r="B116" s="5" t="s">
        <v>13</v>
      </c>
      <c r="C116" s="6" t="s">
        <v>432</v>
      </c>
      <c r="D116" s="5" t="s">
        <v>15</v>
      </c>
      <c r="E116" s="7" t="s">
        <v>16</v>
      </c>
      <c r="F116" s="7" t="s">
        <v>413</v>
      </c>
      <c r="G116" s="7">
        <v>1</v>
      </c>
      <c r="H116" s="7" t="s">
        <v>433</v>
      </c>
      <c r="I116" s="7" t="s">
        <v>65</v>
      </c>
      <c r="J116" s="7" t="s">
        <v>20</v>
      </c>
      <c r="K116" s="8" t="s">
        <v>21</v>
      </c>
      <c r="L116" s="9" t="s">
        <v>434</v>
      </c>
      <c r="M116" s="10" t="s">
        <v>435</v>
      </c>
    </row>
    <row r="117" spans="1:13" ht="211.2" x14ac:dyDescent="0.3">
      <c r="A117" s="4" t="str">
        <f>+CONCATENATE(Tablaplazas2[[#This Row],[1]],Tablaplazas2[[#This Row],[2]],"-",Tablaplazas2[[#This Row],[4]]," ",Tablaplazas2[[#This Row],[Entidad Territorial Certificada]])</f>
        <v>PL116-SE Girardot</v>
      </c>
      <c r="B117" s="5" t="s">
        <v>13</v>
      </c>
      <c r="C117" s="6" t="s">
        <v>436</v>
      </c>
      <c r="D117" s="5" t="s">
        <v>15</v>
      </c>
      <c r="E117" s="7" t="s">
        <v>16</v>
      </c>
      <c r="F117" s="7" t="s">
        <v>413</v>
      </c>
      <c r="G117" s="7">
        <v>1</v>
      </c>
      <c r="H117" s="7" t="s">
        <v>437</v>
      </c>
      <c r="I117" s="7" t="s">
        <v>104</v>
      </c>
      <c r="J117" s="7" t="s">
        <v>20</v>
      </c>
      <c r="K117" s="8" t="s">
        <v>78</v>
      </c>
      <c r="L117" s="9" t="s">
        <v>438</v>
      </c>
      <c r="M117" s="10" t="s">
        <v>439</v>
      </c>
    </row>
    <row r="118" spans="1:13" ht="211.2" x14ac:dyDescent="0.3">
      <c r="A118" s="4" t="str">
        <f>+CONCATENATE(Tablaplazas2[[#This Row],[1]],Tablaplazas2[[#This Row],[2]],"-",Tablaplazas2[[#This Row],[4]]," ",Tablaplazas2[[#This Row],[Entidad Territorial Certificada]])</f>
        <v>PL117-SE Girardot</v>
      </c>
      <c r="B118" s="5" t="s">
        <v>13</v>
      </c>
      <c r="C118" s="6" t="s">
        <v>440</v>
      </c>
      <c r="D118" s="5" t="s">
        <v>15</v>
      </c>
      <c r="E118" s="7" t="s">
        <v>16</v>
      </c>
      <c r="F118" s="7" t="s">
        <v>413</v>
      </c>
      <c r="G118" s="7">
        <v>1</v>
      </c>
      <c r="H118" s="7" t="s">
        <v>424</v>
      </c>
      <c r="I118" s="7" t="s">
        <v>279</v>
      </c>
      <c r="J118" s="7" t="s">
        <v>20</v>
      </c>
      <c r="K118" s="8" t="s">
        <v>78</v>
      </c>
      <c r="L118" s="9" t="s">
        <v>441</v>
      </c>
      <c r="M118" s="10" t="s">
        <v>442</v>
      </c>
    </row>
    <row r="119" spans="1:13" ht="211.2" x14ac:dyDescent="0.3">
      <c r="A119" s="4" t="str">
        <f>+CONCATENATE(Tablaplazas2[[#This Row],[1]],Tablaplazas2[[#This Row],[2]],"-",Tablaplazas2[[#This Row],[4]]," ",Tablaplazas2[[#This Row],[Entidad Territorial Certificada]])</f>
        <v>PL118-SE Girardot</v>
      </c>
      <c r="B119" s="5" t="s">
        <v>13</v>
      </c>
      <c r="C119" s="6" t="s">
        <v>443</v>
      </c>
      <c r="D119" s="5" t="s">
        <v>15</v>
      </c>
      <c r="E119" s="7" t="s">
        <v>16</v>
      </c>
      <c r="F119" s="7" t="s">
        <v>413</v>
      </c>
      <c r="G119" s="7">
        <v>1</v>
      </c>
      <c r="H119" s="7" t="s">
        <v>437</v>
      </c>
      <c r="I119" s="7" t="s">
        <v>110</v>
      </c>
      <c r="J119" s="7" t="s">
        <v>20</v>
      </c>
      <c r="K119" s="8" t="s">
        <v>78</v>
      </c>
      <c r="L119" s="9" t="s">
        <v>438</v>
      </c>
      <c r="M119" s="10" t="s">
        <v>444</v>
      </c>
    </row>
    <row r="120" spans="1:13" ht="184.8" x14ac:dyDescent="0.3">
      <c r="A120" s="4" t="str">
        <f>+CONCATENATE(Tablaplazas2[[#This Row],[1]],Tablaplazas2[[#This Row],[2]],"-",Tablaplazas2[[#This Row],[4]]," ",Tablaplazas2[[#This Row],[Entidad Territorial Certificada]])</f>
        <v>PL119-SE Girardot</v>
      </c>
      <c r="B120" s="5" t="s">
        <v>13</v>
      </c>
      <c r="C120" s="6" t="s">
        <v>445</v>
      </c>
      <c r="D120" s="5" t="s">
        <v>15</v>
      </c>
      <c r="E120" s="7" t="s">
        <v>16</v>
      </c>
      <c r="F120" s="7" t="s">
        <v>413</v>
      </c>
      <c r="G120" s="7">
        <v>1</v>
      </c>
      <c r="H120" s="7" t="s">
        <v>424</v>
      </c>
      <c r="I120" s="7" t="s">
        <v>357</v>
      </c>
      <c r="J120" s="7" t="s">
        <v>20</v>
      </c>
      <c r="K120" s="8" t="s">
        <v>78</v>
      </c>
      <c r="L120" s="9" t="s">
        <v>446</v>
      </c>
      <c r="M120" s="10" t="s">
        <v>447</v>
      </c>
    </row>
    <row r="121" spans="1:13" ht="211.2" x14ac:dyDescent="0.3">
      <c r="A121" s="4" t="str">
        <f>+CONCATENATE(Tablaplazas2[[#This Row],[1]],Tablaplazas2[[#This Row],[2]],"-",Tablaplazas2[[#This Row],[4]]," ",Tablaplazas2[[#This Row],[Entidad Territorial Certificada]])</f>
        <v>PL120-SE Girardot</v>
      </c>
      <c r="B121" s="5" t="s">
        <v>13</v>
      </c>
      <c r="C121" s="6" t="s">
        <v>448</v>
      </c>
      <c r="D121" s="5" t="s">
        <v>15</v>
      </c>
      <c r="E121" s="7" t="s">
        <v>16</v>
      </c>
      <c r="F121" s="7" t="s">
        <v>413</v>
      </c>
      <c r="G121" s="7">
        <v>1</v>
      </c>
      <c r="H121" s="7" t="s">
        <v>424</v>
      </c>
      <c r="I121" s="7" t="s">
        <v>303</v>
      </c>
      <c r="J121" s="7" t="s">
        <v>20</v>
      </c>
      <c r="K121" s="8" t="s">
        <v>114</v>
      </c>
      <c r="L121" s="9" t="s">
        <v>441</v>
      </c>
      <c r="M121" s="10" t="s">
        <v>449</v>
      </c>
    </row>
    <row r="122" spans="1:13" ht="211.2" x14ac:dyDescent="0.3">
      <c r="A122" s="4" t="str">
        <f>+CONCATENATE(Tablaplazas2[[#This Row],[1]],Tablaplazas2[[#This Row],[2]],"-",Tablaplazas2[[#This Row],[4]]," ",Tablaplazas2[[#This Row],[Entidad Territorial Certificada]])</f>
        <v>PL121-SE Girardot</v>
      </c>
      <c r="B122" s="5" t="s">
        <v>13</v>
      </c>
      <c r="C122" s="6" t="s">
        <v>450</v>
      </c>
      <c r="D122" s="5" t="s">
        <v>15</v>
      </c>
      <c r="E122" s="7" t="s">
        <v>16</v>
      </c>
      <c r="F122" s="7" t="s">
        <v>413</v>
      </c>
      <c r="G122" s="7">
        <v>1</v>
      </c>
      <c r="H122" s="7" t="s">
        <v>437</v>
      </c>
      <c r="I122" s="7" t="s">
        <v>113</v>
      </c>
      <c r="J122" s="7" t="s">
        <v>20</v>
      </c>
      <c r="K122" s="8" t="s">
        <v>114</v>
      </c>
      <c r="L122" s="9" t="s">
        <v>438</v>
      </c>
      <c r="M122" s="10" t="s">
        <v>451</v>
      </c>
    </row>
    <row r="123" spans="1:13" ht="184.8" x14ac:dyDescent="0.3">
      <c r="A123" s="4" t="str">
        <f>+CONCATENATE(Tablaplazas2[[#This Row],[1]],Tablaplazas2[[#This Row],[2]],"-",Tablaplazas2[[#This Row],[4]]," ",Tablaplazas2[[#This Row],[Entidad Territorial Certificada]])</f>
        <v>PL122-SE Girardot</v>
      </c>
      <c r="B123" s="5" t="s">
        <v>13</v>
      </c>
      <c r="C123" s="6" t="s">
        <v>452</v>
      </c>
      <c r="D123" s="5" t="s">
        <v>15</v>
      </c>
      <c r="E123" s="7" t="s">
        <v>16</v>
      </c>
      <c r="F123" s="7" t="s">
        <v>413</v>
      </c>
      <c r="G123" s="7">
        <v>1</v>
      </c>
      <c r="H123" s="7" t="s">
        <v>424</v>
      </c>
      <c r="I123" s="7" t="s">
        <v>316</v>
      </c>
      <c r="J123" s="7" t="s">
        <v>20</v>
      </c>
      <c r="K123" s="8" t="s">
        <v>114</v>
      </c>
      <c r="L123" s="9" t="s">
        <v>446</v>
      </c>
      <c r="M123" s="10" t="s">
        <v>453</v>
      </c>
    </row>
    <row r="124" spans="1:13" ht="211.2" x14ac:dyDescent="0.3">
      <c r="A124" s="4" t="str">
        <f>+CONCATENATE(Tablaplazas2[[#This Row],[1]],Tablaplazas2[[#This Row],[2]],"-",Tablaplazas2[[#This Row],[4]]," ",Tablaplazas2[[#This Row],[Entidad Territorial Certificada]])</f>
        <v>PL123-SE Girardot</v>
      </c>
      <c r="B124" s="5" t="s">
        <v>13</v>
      </c>
      <c r="C124" s="6" t="s">
        <v>454</v>
      </c>
      <c r="D124" s="5" t="s">
        <v>15</v>
      </c>
      <c r="E124" s="7" t="s">
        <v>16</v>
      </c>
      <c r="F124" s="7" t="s">
        <v>413</v>
      </c>
      <c r="G124" s="7">
        <v>2</v>
      </c>
      <c r="H124" s="7" t="s">
        <v>455</v>
      </c>
      <c r="I124" s="7" t="s">
        <v>82</v>
      </c>
      <c r="J124" s="7" t="s">
        <v>20</v>
      </c>
      <c r="K124" s="8" t="s">
        <v>21</v>
      </c>
      <c r="L124" s="9" t="s">
        <v>456</v>
      </c>
      <c r="M124" s="10" t="s">
        <v>457</v>
      </c>
    </row>
    <row r="125" spans="1:13" ht="277.2" x14ac:dyDescent="0.3">
      <c r="A125" s="4" t="str">
        <f>+CONCATENATE(Tablaplazas2[[#This Row],[1]],Tablaplazas2[[#This Row],[2]],"-",Tablaplazas2[[#This Row],[4]]," ",Tablaplazas2[[#This Row],[Entidad Territorial Certificada]])</f>
        <v>PL124-SE Giron - Santander</v>
      </c>
      <c r="B125" s="5" t="s">
        <v>13</v>
      </c>
      <c r="C125" s="6" t="s">
        <v>458</v>
      </c>
      <c r="D125" s="5" t="s">
        <v>15</v>
      </c>
      <c r="E125" s="7" t="s">
        <v>16</v>
      </c>
      <c r="F125" s="7" t="s">
        <v>459</v>
      </c>
      <c r="G125" s="7">
        <v>1</v>
      </c>
      <c r="H125" s="7" t="s">
        <v>419</v>
      </c>
      <c r="I125" s="7" t="s">
        <v>36</v>
      </c>
      <c r="J125" s="7" t="s">
        <v>20</v>
      </c>
      <c r="K125" s="8" t="s">
        <v>21</v>
      </c>
      <c r="L125" s="9" t="s">
        <v>460</v>
      </c>
      <c r="M125" s="10" t="s">
        <v>461</v>
      </c>
    </row>
    <row r="126" spans="1:13" ht="264" x14ac:dyDescent="0.3">
      <c r="A126" s="4" t="str">
        <f>+CONCATENATE(Tablaplazas2[[#This Row],[1]],Tablaplazas2[[#This Row],[2]],"-",Tablaplazas2[[#This Row],[4]]," ",Tablaplazas2[[#This Row],[Entidad Territorial Certificada]])</f>
        <v>PL125-SE Giron - Santander</v>
      </c>
      <c r="B126" s="5" t="s">
        <v>13</v>
      </c>
      <c r="C126" s="6" t="s">
        <v>462</v>
      </c>
      <c r="D126" s="5" t="s">
        <v>15</v>
      </c>
      <c r="E126" s="7" t="s">
        <v>16</v>
      </c>
      <c r="F126" s="7" t="s">
        <v>459</v>
      </c>
      <c r="G126" s="7">
        <v>1</v>
      </c>
      <c r="H126" s="7" t="s">
        <v>463</v>
      </c>
      <c r="I126" s="7" t="s">
        <v>65</v>
      </c>
      <c r="J126" s="7" t="s">
        <v>20</v>
      </c>
      <c r="K126" s="8" t="s">
        <v>21</v>
      </c>
      <c r="L126" s="9" t="s">
        <v>464</v>
      </c>
      <c r="M126" s="10" t="s">
        <v>465</v>
      </c>
    </row>
    <row r="127" spans="1:13" ht="224.4" x14ac:dyDescent="0.3">
      <c r="A127" s="4" t="str">
        <f>+CONCATENATE(Tablaplazas2[[#This Row],[1]],Tablaplazas2[[#This Row],[2]],"-",Tablaplazas2[[#This Row],[4]]," ",Tablaplazas2[[#This Row],[Entidad Territorial Certificada]])</f>
        <v>PL126-SE Giron - Santander</v>
      </c>
      <c r="B127" s="5" t="s">
        <v>13</v>
      </c>
      <c r="C127" s="6" t="s">
        <v>466</v>
      </c>
      <c r="D127" s="5" t="s">
        <v>15</v>
      </c>
      <c r="E127" s="7" t="s">
        <v>16</v>
      </c>
      <c r="F127" s="7" t="s">
        <v>459</v>
      </c>
      <c r="G127" s="7">
        <v>1</v>
      </c>
      <c r="H127" s="7" t="s">
        <v>467</v>
      </c>
      <c r="I127" s="7" t="s">
        <v>279</v>
      </c>
      <c r="J127" s="7" t="s">
        <v>20</v>
      </c>
      <c r="K127" s="8" t="s">
        <v>21</v>
      </c>
      <c r="L127" s="9" t="s">
        <v>468</v>
      </c>
      <c r="M127" s="10" t="s">
        <v>469</v>
      </c>
    </row>
    <row r="128" spans="1:13" ht="224.4" x14ac:dyDescent="0.3">
      <c r="A128" s="4" t="str">
        <f>+CONCATENATE(Tablaplazas2[[#This Row],[1]],Tablaplazas2[[#This Row],[2]],"-",Tablaplazas2[[#This Row],[4]]," ",Tablaplazas2[[#This Row],[Entidad Territorial Certificada]])</f>
        <v>PL127-SE Giron - Santander</v>
      </c>
      <c r="B128" s="5" t="s">
        <v>13</v>
      </c>
      <c r="C128" s="6" t="s">
        <v>470</v>
      </c>
      <c r="D128" s="5" t="s">
        <v>15</v>
      </c>
      <c r="E128" s="7" t="s">
        <v>16</v>
      </c>
      <c r="F128" s="7" t="s">
        <v>459</v>
      </c>
      <c r="G128" s="7">
        <v>1</v>
      </c>
      <c r="H128" s="7" t="s">
        <v>463</v>
      </c>
      <c r="I128" s="7" t="s">
        <v>110</v>
      </c>
      <c r="J128" s="7" t="s">
        <v>20</v>
      </c>
      <c r="K128" s="8" t="s">
        <v>21</v>
      </c>
      <c r="L128" s="9" t="s">
        <v>471</v>
      </c>
      <c r="M128" s="10" t="s">
        <v>469</v>
      </c>
    </row>
    <row r="129" spans="1:13" ht="224.4" x14ac:dyDescent="0.3">
      <c r="A129" s="4" t="str">
        <f>+CONCATENATE(Tablaplazas2[[#This Row],[1]],Tablaplazas2[[#This Row],[2]],"-",Tablaplazas2[[#This Row],[4]]," ",Tablaplazas2[[#This Row],[Entidad Territorial Certificada]])</f>
        <v>PL128-SE Giron - Santander</v>
      </c>
      <c r="B129" s="5" t="s">
        <v>13</v>
      </c>
      <c r="C129" s="6" t="s">
        <v>472</v>
      </c>
      <c r="D129" s="5" t="s">
        <v>15</v>
      </c>
      <c r="E129" s="7" t="s">
        <v>16</v>
      </c>
      <c r="F129" s="7" t="s">
        <v>459</v>
      </c>
      <c r="G129" s="7">
        <v>1</v>
      </c>
      <c r="H129" s="7" t="s">
        <v>463</v>
      </c>
      <c r="I129" s="7" t="s">
        <v>303</v>
      </c>
      <c r="J129" s="7" t="s">
        <v>20</v>
      </c>
      <c r="K129" s="8" t="s">
        <v>21</v>
      </c>
      <c r="L129" s="9" t="s">
        <v>473</v>
      </c>
      <c r="M129" s="10" t="s">
        <v>469</v>
      </c>
    </row>
    <row r="130" spans="1:13" ht="316.8" x14ac:dyDescent="0.3">
      <c r="A130" s="4" t="str">
        <f>+CONCATENATE(Tablaplazas2[[#This Row],[1]],Tablaplazas2[[#This Row],[2]],"-",Tablaplazas2[[#This Row],[4]]," ",Tablaplazas2[[#This Row],[Entidad Territorial Certificada]])</f>
        <v>PL129-SE Giron - Santander</v>
      </c>
      <c r="B130" s="5" t="s">
        <v>13</v>
      </c>
      <c r="C130" s="6" t="s">
        <v>474</v>
      </c>
      <c r="D130" s="5" t="s">
        <v>15</v>
      </c>
      <c r="E130" s="7" t="s">
        <v>16</v>
      </c>
      <c r="F130" s="7" t="s">
        <v>459</v>
      </c>
      <c r="G130" s="7">
        <v>1</v>
      </c>
      <c r="H130" s="7" t="s">
        <v>463</v>
      </c>
      <c r="I130" s="7" t="s">
        <v>82</v>
      </c>
      <c r="J130" s="7" t="s">
        <v>20</v>
      </c>
      <c r="K130" s="8" t="s">
        <v>21</v>
      </c>
      <c r="L130" s="9" t="s">
        <v>475</v>
      </c>
      <c r="M130" s="10" t="s">
        <v>476</v>
      </c>
    </row>
    <row r="131" spans="1:13" ht="237.6" x14ac:dyDescent="0.3">
      <c r="A131" s="4" t="str">
        <f>+CONCATENATE(Tablaplazas2[[#This Row],[1]],Tablaplazas2[[#This Row],[2]],"-",Tablaplazas2[[#This Row],[4]]," ",Tablaplazas2[[#This Row],[Entidad Territorial Certificada]])</f>
        <v>PL130-SE Huila</v>
      </c>
      <c r="B131" s="5" t="s">
        <v>13</v>
      </c>
      <c r="C131" s="6" t="s">
        <v>477</v>
      </c>
      <c r="D131" s="5" t="s">
        <v>15</v>
      </c>
      <c r="E131" s="7" t="s">
        <v>16</v>
      </c>
      <c r="F131" s="7" t="s">
        <v>478</v>
      </c>
      <c r="G131" s="7">
        <v>3</v>
      </c>
      <c r="H131" s="7" t="s">
        <v>479</v>
      </c>
      <c r="I131" s="7" t="s">
        <v>204</v>
      </c>
      <c r="J131" s="7" t="s">
        <v>20</v>
      </c>
      <c r="K131" s="8" t="s">
        <v>21</v>
      </c>
      <c r="L131" s="9" t="s">
        <v>480</v>
      </c>
      <c r="M131" s="10" t="s">
        <v>481</v>
      </c>
    </row>
    <row r="132" spans="1:13" ht="92.4" x14ac:dyDescent="0.3">
      <c r="A132" s="4" t="str">
        <f>+CONCATENATE(Tablaplazas2[[#This Row],[1]],Tablaplazas2[[#This Row],[2]],"-",Tablaplazas2[[#This Row],[4]]," ",Tablaplazas2[[#This Row],[Entidad Territorial Certificada]])</f>
        <v>PL131-SE Huila</v>
      </c>
      <c r="B132" s="5" t="s">
        <v>13</v>
      </c>
      <c r="C132" s="6" t="s">
        <v>482</v>
      </c>
      <c r="D132" s="5" t="s">
        <v>15</v>
      </c>
      <c r="E132" s="7" t="s">
        <v>16</v>
      </c>
      <c r="F132" s="7" t="s">
        <v>478</v>
      </c>
      <c r="G132" s="7">
        <v>1</v>
      </c>
      <c r="H132" s="7" t="s">
        <v>479</v>
      </c>
      <c r="I132" s="7" t="s">
        <v>483</v>
      </c>
      <c r="J132" s="7" t="s">
        <v>20</v>
      </c>
      <c r="K132" s="8" t="s">
        <v>21</v>
      </c>
      <c r="L132" s="9" t="s">
        <v>484</v>
      </c>
      <c r="M132" s="10" t="s">
        <v>485</v>
      </c>
    </row>
    <row r="133" spans="1:13" ht="118.8" x14ac:dyDescent="0.3">
      <c r="A133" s="4" t="str">
        <f>+CONCATENATE(Tablaplazas2[[#This Row],[1]],Tablaplazas2[[#This Row],[2]],"-",Tablaplazas2[[#This Row],[4]]," ",Tablaplazas2[[#This Row],[Entidad Territorial Certificada]])</f>
        <v>PL132-SE Huila</v>
      </c>
      <c r="B133" s="5" t="s">
        <v>13</v>
      </c>
      <c r="C133" s="6" t="s">
        <v>486</v>
      </c>
      <c r="D133" s="5" t="s">
        <v>15</v>
      </c>
      <c r="E133" s="7" t="s">
        <v>16</v>
      </c>
      <c r="F133" s="7" t="s">
        <v>478</v>
      </c>
      <c r="G133" s="7">
        <v>1</v>
      </c>
      <c r="H133" s="7" t="s">
        <v>479</v>
      </c>
      <c r="I133" s="7" t="s">
        <v>144</v>
      </c>
      <c r="J133" s="7" t="s">
        <v>20</v>
      </c>
      <c r="K133" s="8" t="s">
        <v>21</v>
      </c>
      <c r="L133" s="9" t="s">
        <v>487</v>
      </c>
      <c r="M133" s="10" t="s">
        <v>488</v>
      </c>
    </row>
    <row r="134" spans="1:13" ht="330" x14ac:dyDescent="0.3">
      <c r="A134" s="4" t="str">
        <f>+CONCATENATE(Tablaplazas2[[#This Row],[1]],Tablaplazas2[[#This Row],[2]],"-",Tablaplazas2[[#This Row],[4]]," ",Tablaplazas2[[#This Row],[Entidad Territorial Certificada]])</f>
        <v>PL133-SE Huila</v>
      </c>
      <c r="B134" s="5" t="s">
        <v>13</v>
      </c>
      <c r="C134" s="6" t="s">
        <v>489</v>
      </c>
      <c r="D134" s="5" t="s">
        <v>15</v>
      </c>
      <c r="E134" s="7" t="s">
        <v>16</v>
      </c>
      <c r="F134" s="7" t="s">
        <v>478</v>
      </c>
      <c r="G134" s="7">
        <v>1</v>
      </c>
      <c r="H134" s="7" t="s">
        <v>479</v>
      </c>
      <c r="I134" s="7" t="s">
        <v>144</v>
      </c>
      <c r="J134" s="7" t="s">
        <v>20</v>
      </c>
      <c r="K134" s="8" t="s">
        <v>21</v>
      </c>
      <c r="L134" s="9" t="s">
        <v>490</v>
      </c>
      <c r="M134" s="10" t="s">
        <v>491</v>
      </c>
    </row>
    <row r="135" spans="1:13" ht="303.60000000000002" x14ac:dyDescent="0.3">
      <c r="A135" s="4" t="str">
        <f>+CONCATENATE(Tablaplazas2[[#This Row],[1]],Tablaplazas2[[#This Row],[2]],"-",Tablaplazas2[[#This Row],[4]]," ",Tablaplazas2[[#This Row],[Entidad Territorial Certificada]])</f>
        <v>PL134-SE Huila</v>
      </c>
      <c r="B135" s="5" t="s">
        <v>13</v>
      </c>
      <c r="C135" s="6" t="s">
        <v>492</v>
      </c>
      <c r="D135" s="5" t="s">
        <v>15</v>
      </c>
      <c r="E135" s="7" t="s">
        <v>16</v>
      </c>
      <c r="F135" s="7" t="s">
        <v>478</v>
      </c>
      <c r="G135" s="7">
        <v>1</v>
      </c>
      <c r="H135" s="7" t="s">
        <v>479</v>
      </c>
      <c r="I135" s="7" t="s">
        <v>144</v>
      </c>
      <c r="J135" s="7" t="s">
        <v>20</v>
      </c>
      <c r="K135" s="8" t="s">
        <v>21</v>
      </c>
      <c r="L135" s="9" t="s">
        <v>493</v>
      </c>
      <c r="M135" s="10" t="s">
        <v>494</v>
      </c>
    </row>
    <row r="136" spans="1:13" ht="118.8" x14ac:dyDescent="0.3">
      <c r="A136" s="4" t="str">
        <f>+CONCATENATE(Tablaplazas2[[#This Row],[1]],Tablaplazas2[[#This Row],[2]],"-",Tablaplazas2[[#This Row],[4]]," ",Tablaplazas2[[#This Row],[Entidad Territorial Certificada]])</f>
        <v>PL135-SE Huila</v>
      </c>
      <c r="B136" s="5" t="s">
        <v>13</v>
      </c>
      <c r="C136" s="6" t="s">
        <v>495</v>
      </c>
      <c r="D136" s="5" t="s">
        <v>15</v>
      </c>
      <c r="E136" s="7" t="s">
        <v>16</v>
      </c>
      <c r="F136" s="7" t="s">
        <v>478</v>
      </c>
      <c r="G136" s="7">
        <v>1</v>
      </c>
      <c r="H136" s="7" t="s">
        <v>479</v>
      </c>
      <c r="I136" s="7" t="s">
        <v>144</v>
      </c>
      <c r="J136" s="7" t="s">
        <v>20</v>
      </c>
      <c r="K136" s="8" t="s">
        <v>21</v>
      </c>
      <c r="L136" s="9" t="s">
        <v>487</v>
      </c>
      <c r="M136" s="10" t="s">
        <v>494</v>
      </c>
    </row>
    <row r="137" spans="1:13" ht="171.6" x14ac:dyDescent="0.3">
      <c r="A137" s="4" t="str">
        <f>+CONCATENATE(Tablaplazas2[[#This Row],[1]],Tablaplazas2[[#This Row],[2]],"-",Tablaplazas2[[#This Row],[4]]," ",Tablaplazas2[[#This Row],[Entidad Territorial Certificada]])</f>
        <v>PL136-SE Huila</v>
      </c>
      <c r="B137" s="5" t="s">
        <v>13</v>
      </c>
      <c r="C137" s="6" t="s">
        <v>496</v>
      </c>
      <c r="D137" s="5" t="s">
        <v>15</v>
      </c>
      <c r="E137" s="7" t="s">
        <v>16</v>
      </c>
      <c r="F137" s="7" t="s">
        <v>478</v>
      </c>
      <c r="G137" s="7">
        <v>1</v>
      </c>
      <c r="H137" s="7" t="s">
        <v>497</v>
      </c>
      <c r="I137" s="7" t="s">
        <v>144</v>
      </c>
      <c r="J137" s="7" t="s">
        <v>20</v>
      </c>
      <c r="K137" s="8" t="s">
        <v>21</v>
      </c>
      <c r="L137" s="9" t="s">
        <v>498</v>
      </c>
      <c r="M137" s="10" t="s">
        <v>488</v>
      </c>
    </row>
    <row r="138" spans="1:13" ht="369.6" x14ac:dyDescent="0.3">
      <c r="A138" s="4" t="str">
        <f>+CONCATENATE(Tablaplazas2[[#This Row],[1]],Tablaplazas2[[#This Row],[2]],"-",Tablaplazas2[[#This Row],[4]]," ",Tablaplazas2[[#This Row],[Entidad Territorial Certificada]])</f>
        <v>PL137-SE Itagui - Antioquia</v>
      </c>
      <c r="B138" s="5" t="s">
        <v>13</v>
      </c>
      <c r="C138" s="6" t="s">
        <v>499</v>
      </c>
      <c r="D138" s="5" t="s">
        <v>15</v>
      </c>
      <c r="E138" s="7" t="s">
        <v>16</v>
      </c>
      <c r="F138" s="7" t="s">
        <v>500</v>
      </c>
      <c r="G138" s="7">
        <v>1</v>
      </c>
      <c r="H138" s="7" t="s">
        <v>501</v>
      </c>
      <c r="I138" s="7" t="s">
        <v>502</v>
      </c>
      <c r="J138" s="7" t="s">
        <v>20</v>
      </c>
      <c r="K138" s="8" t="s">
        <v>21</v>
      </c>
      <c r="L138" s="9" t="s">
        <v>503</v>
      </c>
      <c r="M138" s="10" t="s">
        <v>504</v>
      </c>
    </row>
    <row r="139" spans="1:13" ht="237.6" x14ac:dyDescent="0.3">
      <c r="A139" s="4" t="str">
        <f>+CONCATENATE(Tablaplazas2[[#This Row],[1]],Tablaplazas2[[#This Row],[2]],"-",Tablaplazas2[[#This Row],[4]]," ",Tablaplazas2[[#This Row],[Entidad Territorial Certificada]])</f>
        <v>PL138-SE Itagui - Antioquia</v>
      </c>
      <c r="B139" s="5" t="s">
        <v>13</v>
      </c>
      <c r="C139" s="6" t="s">
        <v>505</v>
      </c>
      <c r="D139" s="5" t="s">
        <v>15</v>
      </c>
      <c r="E139" s="7" t="s">
        <v>16</v>
      </c>
      <c r="F139" s="7" t="s">
        <v>500</v>
      </c>
      <c r="G139" s="7">
        <v>1</v>
      </c>
      <c r="H139" s="7" t="s">
        <v>506</v>
      </c>
      <c r="I139" s="7" t="s">
        <v>65</v>
      </c>
      <c r="J139" s="7" t="s">
        <v>20</v>
      </c>
      <c r="K139" s="8" t="s">
        <v>21</v>
      </c>
      <c r="L139" s="9" t="s">
        <v>507</v>
      </c>
      <c r="M139" s="10" t="s">
        <v>508</v>
      </c>
    </row>
    <row r="140" spans="1:13" ht="409.6" x14ac:dyDescent="0.3">
      <c r="A140" s="4" t="str">
        <f>+CONCATENATE(Tablaplazas2[[#This Row],[1]],Tablaplazas2[[#This Row],[2]],"-",Tablaplazas2[[#This Row],[4]]," ",Tablaplazas2[[#This Row],[Entidad Territorial Certificada]])</f>
        <v>PL139-SE Itagui - Antioquia</v>
      </c>
      <c r="B140" s="5" t="s">
        <v>13</v>
      </c>
      <c r="C140" s="6" t="s">
        <v>509</v>
      </c>
      <c r="D140" s="5" t="s">
        <v>15</v>
      </c>
      <c r="E140" s="7" t="s">
        <v>16</v>
      </c>
      <c r="F140" s="7" t="s">
        <v>500</v>
      </c>
      <c r="G140" s="7">
        <v>1</v>
      </c>
      <c r="H140" s="7" t="s">
        <v>510</v>
      </c>
      <c r="I140" s="7" t="s">
        <v>110</v>
      </c>
      <c r="J140" s="7" t="s">
        <v>20</v>
      </c>
      <c r="K140" s="8" t="s">
        <v>78</v>
      </c>
      <c r="L140" s="9" t="s">
        <v>511</v>
      </c>
      <c r="M140" s="10" t="s">
        <v>512</v>
      </c>
    </row>
    <row r="141" spans="1:13" ht="409.6" x14ac:dyDescent="0.3">
      <c r="A141" s="4" t="str">
        <f>+CONCATENATE(Tablaplazas2[[#This Row],[1]],Tablaplazas2[[#This Row],[2]],"-",Tablaplazas2[[#This Row],[4]]," ",Tablaplazas2[[#This Row],[Entidad Territorial Certificada]])</f>
        <v>PL140-SE Itagui - Antioquia</v>
      </c>
      <c r="B141" s="5" t="s">
        <v>13</v>
      </c>
      <c r="C141" s="6" t="s">
        <v>513</v>
      </c>
      <c r="D141" s="5" t="s">
        <v>15</v>
      </c>
      <c r="E141" s="7" t="s">
        <v>16</v>
      </c>
      <c r="F141" s="7" t="s">
        <v>500</v>
      </c>
      <c r="G141" s="7">
        <v>1</v>
      </c>
      <c r="H141" s="7" t="s">
        <v>514</v>
      </c>
      <c r="I141" s="7" t="s">
        <v>110</v>
      </c>
      <c r="J141" s="7" t="s">
        <v>20</v>
      </c>
      <c r="K141" s="8" t="s">
        <v>78</v>
      </c>
      <c r="L141" s="9" t="s">
        <v>515</v>
      </c>
      <c r="M141" s="10" t="s">
        <v>516</v>
      </c>
    </row>
    <row r="142" spans="1:13" ht="409.6" x14ac:dyDescent="0.3">
      <c r="A142" s="4" t="str">
        <f>+CONCATENATE(Tablaplazas2[[#This Row],[1]],Tablaplazas2[[#This Row],[2]],"-",Tablaplazas2[[#This Row],[4]]," ",Tablaplazas2[[#This Row],[Entidad Territorial Certificada]])</f>
        <v>PL141-SE Itagui - Antioquia</v>
      </c>
      <c r="B142" s="5" t="s">
        <v>13</v>
      </c>
      <c r="C142" s="6" t="s">
        <v>517</v>
      </c>
      <c r="D142" s="5" t="s">
        <v>15</v>
      </c>
      <c r="E142" s="7" t="s">
        <v>16</v>
      </c>
      <c r="F142" s="7" t="s">
        <v>500</v>
      </c>
      <c r="G142" s="7">
        <v>1</v>
      </c>
      <c r="H142" s="7" t="s">
        <v>518</v>
      </c>
      <c r="I142" s="7" t="s">
        <v>110</v>
      </c>
      <c r="J142" s="7" t="s">
        <v>20</v>
      </c>
      <c r="K142" s="8" t="s">
        <v>78</v>
      </c>
      <c r="L142" s="9" t="s">
        <v>511</v>
      </c>
      <c r="M142" s="10" t="s">
        <v>516</v>
      </c>
    </row>
    <row r="143" spans="1:13" ht="158.4" x14ac:dyDescent="0.3">
      <c r="A143" s="11" t="str">
        <f>+CONCATENATE(Tablaplazas2[[#This Row],[1]],Tablaplazas2[[#This Row],[2]],"-",Tablaplazas2[[#This Row],[4]]," ",Tablaplazas2[[#This Row],[Entidad Territorial Certificada]])</f>
        <v>PL142-SE Itagui - Antioquia</v>
      </c>
      <c r="B143" s="5" t="s">
        <v>13</v>
      </c>
      <c r="C143" s="6" t="s">
        <v>519</v>
      </c>
      <c r="D143" s="5" t="s">
        <v>15</v>
      </c>
      <c r="E143" s="7" t="s">
        <v>16</v>
      </c>
      <c r="F143" s="7" t="s">
        <v>500</v>
      </c>
      <c r="G143" s="7">
        <v>1</v>
      </c>
      <c r="H143" s="12" t="s">
        <v>506</v>
      </c>
      <c r="I143" s="12" t="s">
        <v>110</v>
      </c>
      <c r="J143" s="12" t="s">
        <v>20</v>
      </c>
      <c r="K143" s="15" t="s">
        <v>78</v>
      </c>
      <c r="L143" s="13" t="s">
        <v>520</v>
      </c>
      <c r="M143" s="14" t="s">
        <v>521</v>
      </c>
    </row>
    <row r="144" spans="1:13" ht="409.6" x14ac:dyDescent="0.3">
      <c r="A144" s="4" t="str">
        <f>+CONCATENATE(Tablaplazas2[[#This Row],[1]],Tablaplazas2[[#This Row],[2]],"-",Tablaplazas2[[#This Row],[4]]," ",Tablaplazas2[[#This Row],[Entidad Territorial Certificada]])</f>
        <v>PL143-SE Itagui - Antioquia</v>
      </c>
      <c r="B144" s="5" t="s">
        <v>13</v>
      </c>
      <c r="C144" s="6" t="s">
        <v>522</v>
      </c>
      <c r="D144" s="5" t="s">
        <v>15</v>
      </c>
      <c r="E144" s="7" t="s">
        <v>16</v>
      </c>
      <c r="F144" s="7" t="s">
        <v>500</v>
      </c>
      <c r="G144" s="7">
        <v>1</v>
      </c>
      <c r="H144" s="7" t="s">
        <v>523</v>
      </c>
      <c r="I144" s="7" t="s">
        <v>110</v>
      </c>
      <c r="J144" s="7" t="s">
        <v>20</v>
      </c>
      <c r="K144" s="8" t="s">
        <v>78</v>
      </c>
      <c r="L144" s="9" t="s">
        <v>511</v>
      </c>
      <c r="M144" s="10" t="s">
        <v>516</v>
      </c>
    </row>
    <row r="145" spans="1:13" ht="409.6" x14ac:dyDescent="0.3">
      <c r="A145" s="4" t="str">
        <f>+CONCATENATE(Tablaplazas2[[#This Row],[1]],Tablaplazas2[[#This Row],[2]],"-",Tablaplazas2[[#This Row],[4]]," ",Tablaplazas2[[#This Row],[Entidad Territorial Certificada]])</f>
        <v>PL144-SE Itagui - Antioquia</v>
      </c>
      <c r="B145" s="5" t="s">
        <v>13</v>
      </c>
      <c r="C145" s="6" t="s">
        <v>524</v>
      </c>
      <c r="D145" s="5" t="s">
        <v>15</v>
      </c>
      <c r="E145" s="7" t="s">
        <v>16</v>
      </c>
      <c r="F145" s="7" t="s">
        <v>500</v>
      </c>
      <c r="G145" s="7">
        <v>1</v>
      </c>
      <c r="H145" s="7" t="s">
        <v>501</v>
      </c>
      <c r="I145" s="7" t="s">
        <v>110</v>
      </c>
      <c r="J145" s="7" t="s">
        <v>20</v>
      </c>
      <c r="K145" s="8" t="s">
        <v>78</v>
      </c>
      <c r="L145" s="9" t="s">
        <v>511</v>
      </c>
      <c r="M145" s="10" t="s">
        <v>516</v>
      </c>
    </row>
    <row r="146" spans="1:13" ht="409.2" x14ac:dyDescent="0.3">
      <c r="A146" s="4" t="str">
        <f>+CONCATENATE(Tablaplazas2[[#This Row],[1]],Tablaplazas2[[#This Row],[2]],"-",Tablaplazas2[[#This Row],[4]]," ",Tablaplazas2[[#This Row],[Entidad Territorial Certificada]])</f>
        <v>PL145-SE Itagui - Antioquia</v>
      </c>
      <c r="B146" s="5" t="s">
        <v>13</v>
      </c>
      <c r="C146" s="6" t="s">
        <v>525</v>
      </c>
      <c r="D146" s="5" t="s">
        <v>15</v>
      </c>
      <c r="E146" s="7" t="s">
        <v>16</v>
      </c>
      <c r="F146" s="7" t="s">
        <v>500</v>
      </c>
      <c r="G146" s="7">
        <v>1</v>
      </c>
      <c r="H146" s="7" t="s">
        <v>501</v>
      </c>
      <c r="I146" s="7" t="s">
        <v>299</v>
      </c>
      <c r="J146" s="7" t="s">
        <v>20</v>
      </c>
      <c r="K146" s="8" t="s">
        <v>21</v>
      </c>
      <c r="L146" s="9" t="s">
        <v>526</v>
      </c>
      <c r="M146" s="10" t="s">
        <v>527</v>
      </c>
    </row>
    <row r="147" spans="1:13" ht="409.6" x14ac:dyDescent="0.3">
      <c r="A147" s="4" t="str">
        <f>+CONCATENATE(Tablaplazas2[[#This Row],[1]],Tablaplazas2[[#This Row],[2]],"-",Tablaplazas2[[#This Row],[4]]," ",Tablaplazas2[[#This Row],[Entidad Territorial Certificada]])</f>
        <v>PL146-SE Itagui - Antioquia</v>
      </c>
      <c r="B147" s="5" t="s">
        <v>13</v>
      </c>
      <c r="C147" s="6" t="s">
        <v>528</v>
      </c>
      <c r="D147" s="5" t="s">
        <v>15</v>
      </c>
      <c r="E147" s="7" t="s">
        <v>16</v>
      </c>
      <c r="F147" s="7" t="s">
        <v>500</v>
      </c>
      <c r="G147" s="7">
        <v>1</v>
      </c>
      <c r="H147" s="7" t="s">
        <v>514</v>
      </c>
      <c r="I147" s="7" t="s">
        <v>529</v>
      </c>
      <c r="J147" s="7" t="s">
        <v>20</v>
      </c>
      <c r="K147" s="8" t="s">
        <v>21</v>
      </c>
      <c r="L147" s="9" t="s">
        <v>530</v>
      </c>
      <c r="M147" s="10" t="s">
        <v>531</v>
      </c>
    </row>
    <row r="148" spans="1:13" ht="211.2" x14ac:dyDescent="0.3">
      <c r="A148" s="4" t="str">
        <f>+CONCATENATE(Tablaplazas2[[#This Row],[1]],Tablaplazas2[[#This Row],[2]],"-",Tablaplazas2[[#This Row],[4]]," ",Tablaplazas2[[#This Row],[Entidad Territorial Certificada]])</f>
        <v>PL147-SE Lorica - Cordoba</v>
      </c>
      <c r="B148" s="5" t="s">
        <v>13</v>
      </c>
      <c r="C148" s="6" t="s">
        <v>532</v>
      </c>
      <c r="D148" s="5" t="s">
        <v>15</v>
      </c>
      <c r="E148" s="7" t="s">
        <v>16</v>
      </c>
      <c r="F148" s="7" t="s">
        <v>533</v>
      </c>
      <c r="G148" s="7">
        <v>1</v>
      </c>
      <c r="H148" s="7" t="s">
        <v>534</v>
      </c>
      <c r="I148" s="7" t="s">
        <v>535</v>
      </c>
      <c r="J148" s="7" t="s">
        <v>20</v>
      </c>
      <c r="K148" s="8" t="s">
        <v>21</v>
      </c>
      <c r="L148" s="9" t="s">
        <v>536</v>
      </c>
      <c r="M148" s="10" t="s">
        <v>537</v>
      </c>
    </row>
    <row r="149" spans="1:13" ht="211.2" x14ac:dyDescent="0.3">
      <c r="A149" s="4" t="str">
        <f>+CONCATENATE(Tablaplazas2[[#This Row],[1]],Tablaplazas2[[#This Row],[2]],"-",Tablaplazas2[[#This Row],[4]]," ",Tablaplazas2[[#This Row],[Entidad Territorial Certificada]])</f>
        <v>PL148-SE Lorica - Cordoba</v>
      </c>
      <c r="B149" s="5" t="s">
        <v>13</v>
      </c>
      <c r="C149" s="6" t="s">
        <v>538</v>
      </c>
      <c r="D149" s="5" t="s">
        <v>15</v>
      </c>
      <c r="E149" s="7" t="s">
        <v>16</v>
      </c>
      <c r="F149" s="7" t="s">
        <v>533</v>
      </c>
      <c r="G149" s="7">
        <v>3</v>
      </c>
      <c r="H149" s="7" t="s">
        <v>539</v>
      </c>
      <c r="I149" s="7" t="s">
        <v>19</v>
      </c>
      <c r="J149" s="7" t="s">
        <v>20</v>
      </c>
      <c r="K149" s="8" t="s">
        <v>21</v>
      </c>
      <c r="L149" s="9" t="s">
        <v>540</v>
      </c>
      <c r="M149" s="10" t="s">
        <v>541</v>
      </c>
    </row>
    <row r="150" spans="1:13" ht="198" x14ac:dyDescent="0.3">
      <c r="A150" s="4" t="str">
        <f>+CONCATENATE(Tablaplazas2[[#This Row],[1]],Tablaplazas2[[#This Row],[2]],"-",Tablaplazas2[[#This Row],[4]]," ",Tablaplazas2[[#This Row],[Entidad Territorial Certificada]])</f>
        <v>PL149-SE Lorica - Cordoba</v>
      </c>
      <c r="B150" s="5" t="s">
        <v>13</v>
      </c>
      <c r="C150" s="6" t="s">
        <v>542</v>
      </c>
      <c r="D150" s="5" t="s">
        <v>15</v>
      </c>
      <c r="E150" s="7" t="s">
        <v>16</v>
      </c>
      <c r="F150" s="7" t="s">
        <v>533</v>
      </c>
      <c r="G150" s="7">
        <v>3</v>
      </c>
      <c r="H150" s="7" t="s">
        <v>543</v>
      </c>
      <c r="I150" s="7" t="s">
        <v>36</v>
      </c>
      <c r="J150" s="7" t="s">
        <v>20</v>
      </c>
      <c r="K150" s="8" t="s">
        <v>21</v>
      </c>
      <c r="L150" s="9" t="s">
        <v>544</v>
      </c>
      <c r="M150" s="10" t="s">
        <v>545</v>
      </c>
    </row>
    <row r="151" spans="1:13" ht="224.4" x14ac:dyDescent="0.3">
      <c r="A151" s="4" t="str">
        <f>+CONCATENATE(Tablaplazas2[[#This Row],[1]],Tablaplazas2[[#This Row],[2]],"-",Tablaplazas2[[#This Row],[4]]," ",Tablaplazas2[[#This Row],[Entidad Territorial Certificada]])</f>
        <v>PL150-SE Lorica - Cordoba</v>
      </c>
      <c r="B151" s="5" t="s">
        <v>13</v>
      </c>
      <c r="C151" s="6" t="s">
        <v>546</v>
      </c>
      <c r="D151" s="5" t="s">
        <v>15</v>
      </c>
      <c r="E151" s="7" t="s">
        <v>16</v>
      </c>
      <c r="F151" s="7" t="s">
        <v>533</v>
      </c>
      <c r="G151" s="7">
        <v>1</v>
      </c>
      <c r="H151" s="7" t="s">
        <v>547</v>
      </c>
      <c r="I151" s="7" t="s">
        <v>548</v>
      </c>
      <c r="J151" s="7" t="s">
        <v>20</v>
      </c>
      <c r="K151" s="8" t="s">
        <v>114</v>
      </c>
      <c r="L151" s="9" t="s">
        <v>549</v>
      </c>
      <c r="M151" s="10" t="s">
        <v>550</v>
      </c>
    </row>
    <row r="152" spans="1:13" ht="211.2" x14ac:dyDescent="0.3">
      <c r="A152" s="4" t="str">
        <f>+CONCATENATE(Tablaplazas2[[#This Row],[1]],Tablaplazas2[[#This Row],[2]],"-",Tablaplazas2[[#This Row],[4]]," ",Tablaplazas2[[#This Row],[Entidad Territorial Certificada]])</f>
        <v>PL151-SE Lorica - Cordoba</v>
      </c>
      <c r="B152" s="5" t="s">
        <v>13</v>
      </c>
      <c r="C152" s="6" t="s">
        <v>551</v>
      </c>
      <c r="D152" s="5" t="s">
        <v>15</v>
      </c>
      <c r="E152" s="7" t="s">
        <v>16</v>
      </c>
      <c r="F152" s="7" t="s">
        <v>533</v>
      </c>
      <c r="G152" s="7">
        <v>1</v>
      </c>
      <c r="H152" s="7" t="s">
        <v>552</v>
      </c>
      <c r="I152" s="7" t="s">
        <v>548</v>
      </c>
      <c r="J152" s="7" t="s">
        <v>20</v>
      </c>
      <c r="K152" s="8" t="s">
        <v>114</v>
      </c>
      <c r="L152" s="9" t="s">
        <v>540</v>
      </c>
      <c r="M152" s="10" t="s">
        <v>541</v>
      </c>
    </row>
    <row r="153" spans="1:13" ht="211.2" x14ac:dyDescent="0.3">
      <c r="A153" s="11" t="str">
        <f>+CONCATENATE(Tablaplazas2[[#This Row],[1]],Tablaplazas2[[#This Row],[2]],"-",Tablaplazas2[[#This Row],[4]]," ",Tablaplazas2[[#This Row],[Entidad Territorial Certificada]])</f>
        <v>PL152-SE Lorica - Cordoba</v>
      </c>
      <c r="B153" s="5" t="s">
        <v>13</v>
      </c>
      <c r="C153" s="6" t="s">
        <v>553</v>
      </c>
      <c r="D153" s="5" t="s">
        <v>15</v>
      </c>
      <c r="E153" s="7" t="s">
        <v>16</v>
      </c>
      <c r="F153" s="7" t="s">
        <v>533</v>
      </c>
      <c r="G153" s="7">
        <v>2</v>
      </c>
      <c r="H153" s="12" t="s">
        <v>547</v>
      </c>
      <c r="I153" s="7" t="s">
        <v>554</v>
      </c>
      <c r="J153" s="12" t="s">
        <v>20</v>
      </c>
      <c r="K153" s="15" t="s">
        <v>114</v>
      </c>
      <c r="L153" s="13" t="s">
        <v>555</v>
      </c>
      <c r="M153" s="14" t="s">
        <v>556</v>
      </c>
    </row>
    <row r="154" spans="1:13" ht="184.8" x14ac:dyDescent="0.3">
      <c r="A154" s="4" t="str">
        <f>+CONCATENATE(Tablaplazas2[[#This Row],[1]],Tablaplazas2[[#This Row],[2]],"-",Tablaplazas2[[#This Row],[4]]," ",Tablaplazas2[[#This Row],[Entidad Territorial Certificada]])</f>
        <v>PL153-SE Lorica - Cordoba</v>
      </c>
      <c r="B154" s="5" t="s">
        <v>13</v>
      </c>
      <c r="C154" s="6" t="s">
        <v>557</v>
      </c>
      <c r="D154" s="5" t="s">
        <v>15</v>
      </c>
      <c r="E154" s="7" t="s">
        <v>16</v>
      </c>
      <c r="F154" s="7" t="s">
        <v>533</v>
      </c>
      <c r="G154" s="7">
        <v>1</v>
      </c>
      <c r="H154" s="7" t="s">
        <v>534</v>
      </c>
      <c r="I154" s="7" t="s">
        <v>53</v>
      </c>
      <c r="J154" s="7" t="s">
        <v>20</v>
      </c>
      <c r="K154" s="8" t="s">
        <v>21</v>
      </c>
      <c r="L154" s="9" t="s">
        <v>558</v>
      </c>
      <c r="M154" s="10" t="s">
        <v>559</v>
      </c>
    </row>
    <row r="155" spans="1:13" ht="132" x14ac:dyDescent="0.3">
      <c r="A155" s="4" t="str">
        <f>+CONCATENATE(Tablaplazas2[[#This Row],[1]],Tablaplazas2[[#This Row],[2]],"-",Tablaplazas2[[#This Row],[4]]," ",Tablaplazas2[[#This Row],[Entidad Territorial Certificada]])</f>
        <v>PL154-SE Malambo - Atlantico</v>
      </c>
      <c r="B155" s="5" t="s">
        <v>13</v>
      </c>
      <c r="C155" s="6" t="s">
        <v>560</v>
      </c>
      <c r="D155" s="5" t="s">
        <v>15</v>
      </c>
      <c r="E155" s="7" t="s">
        <v>16</v>
      </c>
      <c r="F155" s="7" t="s">
        <v>561</v>
      </c>
      <c r="G155" s="7">
        <v>1</v>
      </c>
      <c r="H155" s="7" t="s">
        <v>369</v>
      </c>
      <c r="I155" s="7" t="s">
        <v>19</v>
      </c>
      <c r="J155" s="7" t="s">
        <v>20</v>
      </c>
      <c r="K155" s="8" t="s">
        <v>21</v>
      </c>
      <c r="L155" s="9" t="s">
        <v>562</v>
      </c>
      <c r="M155" s="10" t="s">
        <v>563</v>
      </c>
    </row>
    <row r="156" spans="1:13" ht="145.19999999999999" x14ac:dyDescent="0.3">
      <c r="A156" s="4" t="str">
        <f>+CONCATENATE(Tablaplazas2[[#This Row],[1]],Tablaplazas2[[#This Row],[2]],"-",Tablaplazas2[[#This Row],[4]]," ",Tablaplazas2[[#This Row],[Entidad Territorial Certificada]])</f>
        <v>PL155-SE Malambo - Atlantico</v>
      </c>
      <c r="B156" s="5" t="s">
        <v>13</v>
      </c>
      <c r="C156" s="6" t="s">
        <v>564</v>
      </c>
      <c r="D156" s="5" t="s">
        <v>15</v>
      </c>
      <c r="E156" s="7" t="s">
        <v>16</v>
      </c>
      <c r="F156" s="7" t="s">
        <v>561</v>
      </c>
      <c r="G156" s="7">
        <v>1</v>
      </c>
      <c r="H156" s="7" t="s">
        <v>369</v>
      </c>
      <c r="I156" s="7" t="s">
        <v>199</v>
      </c>
      <c r="J156" s="7" t="s">
        <v>20</v>
      </c>
      <c r="K156" s="8" t="s">
        <v>21</v>
      </c>
      <c r="L156" s="9" t="s">
        <v>565</v>
      </c>
      <c r="M156" s="10" t="s">
        <v>566</v>
      </c>
    </row>
    <row r="157" spans="1:13" ht="118.8" x14ac:dyDescent="0.3">
      <c r="A157" s="4" t="str">
        <f>+CONCATENATE(Tablaplazas2[[#This Row],[1]],Tablaplazas2[[#This Row],[2]],"-",Tablaplazas2[[#This Row],[4]]," ",Tablaplazas2[[#This Row],[Entidad Territorial Certificada]])</f>
        <v>PL156-SE Malambo - Atlantico</v>
      </c>
      <c r="B157" s="5" t="s">
        <v>13</v>
      </c>
      <c r="C157" s="6" t="s">
        <v>567</v>
      </c>
      <c r="D157" s="5" t="s">
        <v>15</v>
      </c>
      <c r="E157" s="7" t="s">
        <v>16</v>
      </c>
      <c r="F157" s="7" t="s">
        <v>561</v>
      </c>
      <c r="G157" s="7">
        <v>1</v>
      </c>
      <c r="H157" s="7" t="s">
        <v>369</v>
      </c>
      <c r="I157" s="7" t="s">
        <v>568</v>
      </c>
      <c r="J157" s="7" t="s">
        <v>20</v>
      </c>
      <c r="K157" s="8" t="s">
        <v>21</v>
      </c>
      <c r="L157" s="9" t="s">
        <v>569</v>
      </c>
      <c r="M157" s="10" t="s">
        <v>570</v>
      </c>
    </row>
    <row r="158" spans="1:13" ht="145.19999999999999" x14ac:dyDescent="0.3">
      <c r="A158" s="4" t="str">
        <f>+CONCATENATE(Tablaplazas2[[#This Row],[1]],Tablaplazas2[[#This Row],[2]],"-",Tablaplazas2[[#This Row],[4]]," ",Tablaplazas2[[#This Row],[Entidad Territorial Certificada]])</f>
        <v>PL157-SE Malambo - Atlantico</v>
      </c>
      <c r="B158" s="5" t="s">
        <v>13</v>
      </c>
      <c r="C158" s="6" t="s">
        <v>571</v>
      </c>
      <c r="D158" s="5" t="s">
        <v>15</v>
      </c>
      <c r="E158" s="7" t="s">
        <v>16</v>
      </c>
      <c r="F158" s="7" t="s">
        <v>561</v>
      </c>
      <c r="G158" s="7">
        <v>1</v>
      </c>
      <c r="H158" s="7" t="s">
        <v>369</v>
      </c>
      <c r="I158" s="7" t="s">
        <v>36</v>
      </c>
      <c r="J158" s="7" t="s">
        <v>20</v>
      </c>
      <c r="K158" s="8" t="s">
        <v>21</v>
      </c>
      <c r="L158" s="9" t="s">
        <v>572</v>
      </c>
      <c r="M158" s="10" t="s">
        <v>573</v>
      </c>
    </row>
    <row r="159" spans="1:13" ht="145.19999999999999" x14ac:dyDescent="0.3">
      <c r="A159" s="4" t="str">
        <f>+CONCATENATE(Tablaplazas2[[#This Row],[1]],Tablaplazas2[[#This Row],[2]],"-",Tablaplazas2[[#This Row],[4]]," ",Tablaplazas2[[#This Row],[Entidad Territorial Certificada]])</f>
        <v>PL158-SE Malambo - Atlantico</v>
      </c>
      <c r="B159" s="5" t="s">
        <v>13</v>
      </c>
      <c r="C159" s="6" t="s">
        <v>574</v>
      </c>
      <c r="D159" s="5" t="s">
        <v>15</v>
      </c>
      <c r="E159" s="7" t="s">
        <v>16</v>
      </c>
      <c r="F159" s="7" t="s">
        <v>561</v>
      </c>
      <c r="G159" s="7">
        <v>1</v>
      </c>
      <c r="H159" s="7" t="s">
        <v>369</v>
      </c>
      <c r="I159" s="7" t="s">
        <v>129</v>
      </c>
      <c r="J159" s="7" t="s">
        <v>20</v>
      </c>
      <c r="K159" s="8" t="s">
        <v>21</v>
      </c>
      <c r="L159" s="9" t="s">
        <v>575</v>
      </c>
      <c r="M159" s="10" t="s">
        <v>576</v>
      </c>
    </row>
    <row r="160" spans="1:13" ht="158.4" x14ac:dyDescent="0.3">
      <c r="A160" s="4" t="str">
        <f>+CONCATENATE(Tablaplazas2[[#This Row],[1]],Tablaplazas2[[#This Row],[2]],"-",Tablaplazas2[[#This Row],[4]]," ",Tablaplazas2[[#This Row],[Entidad Territorial Certificada]])</f>
        <v>PL159-SE Malambo - Atlantico</v>
      </c>
      <c r="B160" s="5" t="s">
        <v>13</v>
      </c>
      <c r="C160" s="6" t="s">
        <v>577</v>
      </c>
      <c r="D160" s="5" t="s">
        <v>15</v>
      </c>
      <c r="E160" s="7" t="s">
        <v>16</v>
      </c>
      <c r="F160" s="7" t="s">
        <v>561</v>
      </c>
      <c r="G160" s="7">
        <v>1</v>
      </c>
      <c r="H160" s="7" t="s">
        <v>369</v>
      </c>
      <c r="I160" s="7" t="s">
        <v>49</v>
      </c>
      <c r="J160" s="7" t="s">
        <v>20</v>
      </c>
      <c r="K160" s="8" t="s">
        <v>21</v>
      </c>
      <c r="L160" s="9" t="s">
        <v>578</v>
      </c>
      <c r="M160" s="10" t="s">
        <v>579</v>
      </c>
    </row>
    <row r="161" spans="1:13" ht="145.19999999999999" x14ac:dyDescent="0.3">
      <c r="A161" s="4" t="str">
        <f>+CONCATENATE(Tablaplazas2[[#This Row],[1]],Tablaplazas2[[#This Row],[2]],"-",Tablaplazas2[[#This Row],[4]]," ",Tablaplazas2[[#This Row],[Entidad Territorial Certificada]])</f>
        <v>PL160-SE Malambo - Atlantico</v>
      </c>
      <c r="B161" s="5" t="s">
        <v>13</v>
      </c>
      <c r="C161" s="6" t="s">
        <v>580</v>
      </c>
      <c r="D161" s="5" t="s">
        <v>15</v>
      </c>
      <c r="E161" s="7" t="s">
        <v>16</v>
      </c>
      <c r="F161" s="7" t="s">
        <v>561</v>
      </c>
      <c r="G161" s="7">
        <v>1</v>
      </c>
      <c r="H161" s="7" t="s">
        <v>369</v>
      </c>
      <c r="I161" s="7" t="s">
        <v>65</v>
      </c>
      <c r="J161" s="7" t="s">
        <v>20</v>
      </c>
      <c r="K161" s="8" t="s">
        <v>21</v>
      </c>
      <c r="L161" s="9" t="s">
        <v>581</v>
      </c>
      <c r="M161" s="10" t="s">
        <v>582</v>
      </c>
    </row>
    <row r="162" spans="1:13" ht="132" x14ac:dyDescent="0.3">
      <c r="A162" s="4" t="str">
        <f>+CONCATENATE(Tablaplazas2[[#This Row],[1]],Tablaplazas2[[#This Row],[2]],"-",Tablaplazas2[[#This Row],[4]]," ",Tablaplazas2[[#This Row],[Entidad Territorial Certificada]])</f>
        <v>PL161-SE Malambo - Atlantico</v>
      </c>
      <c r="B162" s="5" t="s">
        <v>13</v>
      </c>
      <c r="C162" s="6" t="s">
        <v>583</v>
      </c>
      <c r="D162" s="5" t="s">
        <v>15</v>
      </c>
      <c r="E162" s="7" t="s">
        <v>16</v>
      </c>
      <c r="F162" s="7" t="s">
        <v>561</v>
      </c>
      <c r="G162" s="7">
        <v>1</v>
      </c>
      <c r="H162" s="7" t="s">
        <v>369</v>
      </c>
      <c r="I162" s="7" t="s">
        <v>584</v>
      </c>
      <c r="J162" s="7" t="s">
        <v>20</v>
      </c>
      <c r="K162" s="8" t="s">
        <v>78</v>
      </c>
      <c r="L162" s="9" t="s">
        <v>562</v>
      </c>
      <c r="M162" s="10" t="s">
        <v>585</v>
      </c>
    </row>
    <row r="163" spans="1:13" ht="158.4" x14ac:dyDescent="0.3">
      <c r="A163" s="4" t="str">
        <f>+CONCATENATE(Tablaplazas2[[#This Row],[1]],Tablaplazas2[[#This Row],[2]],"-",Tablaplazas2[[#This Row],[4]]," ",Tablaplazas2[[#This Row],[Entidad Territorial Certificada]])</f>
        <v>PL162-SE Malambo - Atlantico</v>
      </c>
      <c r="B163" s="5" t="s">
        <v>13</v>
      </c>
      <c r="C163" s="6" t="s">
        <v>586</v>
      </c>
      <c r="D163" s="5" t="s">
        <v>15</v>
      </c>
      <c r="E163" s="7" t="s">
        <v>16</v>
      </c>
      <c r="F163" s="7" t="s">
        <v>561</v>
      </c>
      <c r="G163" s="7">
        <v>1</v>
      </c>
      <c r="H163" s="7" t="s">
        <v>369</v>
      </c>
      <c r="I163" s="7" t="s">
        <v>104</v>
      </c>
      <c r="J163" s="7" t="s">
        <v>20</v>
      </c>
      <c r="K163" s="8" t="s">
        <v>78</v>
      </c>
      <c r="L163" s="9" t="s">
        <v>587</v>
      </c>
      <c r="M163" s="10" t="s">
        <v>588</v>
      </c>
    </row>
    <row r="164" spans="1:13" ht="132" x14ac:dyDescent="0.3">
      <c r="A164" s="4" t="str">
        <f>+CONCATENATE(Tablaplazas2[[#This Row],[1]],Tablaplazas2[[#This Row],[2]],"-",Tablaplazas2[[#This Row],[4]]," ",Tablaplazas2[[#This Row],[Entidad Territorial Certificada]])</f>
        <v>PL163-SE Malambo - Atlantico</v>
      </c>
      <c r="B164" s="5" t="s">
        <v>13</v>
      </c>
      <c r="C164" s="6" t="s">
        <v>589</v>
      </c>
      <c r="D164" s="5" t="s">
        <v>15</v>
      </c>
      <c r="E164" s="7" t="s">
        <v>16</v>
      </c>
      <c r="F164" s="7" t="s">
        <v>561</v>
      </c>
      <c r="G164" s="7">
        <v>1</v>
      </c>
      <c r="H164" s="7" t="s">
        <v>369</v>
      </c>
      <c r="I164" s="7" t="s">
        <v>279</v>
      </c>
      <c r="J164" s="7" t="s">
        <v>20</v>
      </c>
      <c r="K164" s="8" t="s">
        <v>78</v>
      </c>
      <c r="L164" s="9" t="s">
        <v>562</v>
      </c>
      <c r="M164" s="10" t="s">
        <v>590</v>
      </c>
    </row>
    <row r="165" spans="1:13" ht="105.6" x14ac:dyDescent="0.3">
      <c r="A165" s="4" t="str">
        <f>+CONCATENATE(Tablaplazas2[[#This Row],[1]],Tablaplazas2[[#This Row],[2]],"-",Tablaplazas2[[#This Row],[4]]," ",Tablaplazas2[[#This Row],[Entidad Territorial Certificada]])</f>
        <v>PL164-SE Malambo - Atlantico</v>
      </c>
      <c r="B165" s="5" t="s">
        <v>13</v>
      </c>
      <c r="C165" s="6" t="s">
        <v>591</v>
      </c>
      <c r="D165" s="5" t="s">
        <v>15</v>
      </c>
      <c r="E165" s="7" t="s">
        <v>16</v>
      </c>
      <c r="F165" s="7" t="s">
        <v>561</v>
      </c>
      <c r="G165" s="7">
        <v>1</v>
      </c>
      <c r="H165" s="7" t="s">
        <v>369</v>
      </c>
      <c r="I165" s="7" t="s">
        <v>387</v>
      </c>
      <c r="J165" s="7" t="s">
        <v>20</v>
      </c>
      <c r="K165" s="8" t="s">
        <v>78</v>
      </c>
      <c r="L165" s="9" t="s">
        <v>592</v>
      </c>
      <c r="M165" s="10" t="s">
        <v>593</v>
      </c>
    </row>
    <row r="166" spans="1:13" ht="158.4" x14ac:dyDescent="0.3">
      <c r="A166" s="4" t="str">
        <f>+CONCATENATE(Tablaplazas2[[#This Row],[1]],Tablaplazas2[[#This Row],[2]],"-",Tablaplazas2[[#This Row],[4]]," ",Tablaplazas2[[#This Row],[Entidad Territorial Certificada]])</f>
        <v>PL165-SE Malambo - Atlantico</v>
      </c>
      <c r="B166" s="5" t="s">
        <v>13</v>
      </c>
      <c r="C166" s="6" t="s">
        <v>594</v>
      </c>
      <c r="D166" s="5" t="s">
        <v>15</v>
      </c>
      <c r="E166" s="7" t="s">
        <v>16</v>
      </c>
      <c r="F166" s="7" t="s">
        <v>561</v>
      </c>
      <c r="G166" s="7">
        <v>1</v>
      </c>
      <c r="H166" s="7" t="s">
        <v>369</v>
      </c>
      <c r="I166" s="7" t="s">
        <v>110</v>
      </c>
      <c r="J166" s="7" t="s">
        <v>20</v>
      </c>
      <c r="K166" s="8" t="s">
        <v>78</v>
      </c>
      <c r="L166" s="9" t="s">
        <v>587</v>
      </c>
      <c r="M166" s="10" t="s">
        <v>595</v>
      </c>
    </row>
    <row r="167" spans="1:13" ht="145.19999999999999" x14ac:dyDescent="0.3">
      <c r="A167" s="4" t="str">
        <f>+CONCATENATE(Tablaplazas2[[#This Row],[1]],Tablaplazas2[[#This Row],[2]],"-",Tablaplazas2[[#This Row],[4]]," ",Tablaplazas2[[#This Row],[Entidad Territorial Certificada]])</f>
        <v>PL166-SE Malambo - Atlantico</v>
      </c>
      <c r="B167" s="5" t="s">
        <v>13</v>
      </c>
      <c r="C167" s="6" t="s">
        <v>596</v>
      </c>
      <c r="D167" s="5" t="s">
        <v>15</v>
      </c>
      <c r="E167" s="7" t="s">
        <v>16</v>
      </c>
      <c r="F167" s="7" t="s">
        <v>561</v>
      </c>
      <c r="G167" s="7">
        <v>1</v>
      </c>
      <c r="H167" s="7" t="s">
        <v>369</v>
      </c>
      <c r="I167" s="7" t="s">
        <v>357</v>
      </c>
      <c r="J167" s="7" t="s">
        <v>20</v>
      </c>
      <c r="K167" s="8" t="s">
        <v>78</v>
      </c>
      <c r="L167" s="9" t="s">
        <v>597</v>
      </c>
      <c r="M167" s="10" t="s">
        <v>598</v>
      </c>
    </row>
    <row r="168" spans="1:13" ht="118.8" x14ac:dyDescent="0.3">
      <c r="A168" s="4" t="str">
        <f>+CONCATENATE(Tablaplazas2[[#This Row],[1]],Tablaplazas2[[#This Row],[2]],"-",Tablaplazas2[[#This Row],[4]]," ",Tablaplazas2[[#This Row],[Entidad Territorial Certificada]])</f>
        <v>PL167-SE Malambo - Atlantico</v>
      </c>
      <c r="B168" s="5" t="s">
        <v>13</v>
      </c>
      <c r="C168" s="6" t="s">
        <v>599</v>
      </c>
      <c r="D168" s="5" t="s">
        <v>15</v>
      </c>
      <c r="E168" s="7" t="s">
        <v>16</v>
      </c>
      <c r="F168" s="7" t="s">
        <v>561</v>
      </c>
      <c r="G168" s="7">
        <v>1</v>
      </c>
      <c r="H168" s="7" t="s">
        <v>369</v>
      </c>
      <c r="I168" s="7" t="s">
        <v>600</v>
      </c>
      <c r="J168" s="7" t="s">
        <v>20</v>
      </c>
      <c r="K168" s="8" t="s">
        <v>114</v>
      </c>
      <c r="L168" s="9" t="s">
        <v>592</v>
      </c>
      <c r="M168" s="10" t="s">
        <v>601</v>
      </c>
    </row>
    <row r="169" spans="1:13" ht="132" x14ac:dyDescent="0.3">
      <c r="A169" s="4" t="str">
        <f>+CONCATENATE(Tablaplazas2[[#This Row],[1]],Tablaplazas2[[#This Row],[2]],"-",Tablaplazas2[[#This Row],[4]]," ",Tablaplazas2[[#This Row],[Entidad Territorial Certificada]])</f>
        <v>PL168-SE Malambo - Atlantico</v>
      </c>
      <c r="B169" s="5" t="s">
        <v>13</v>
      </c>
      <c r="C169" s="6" t="s">
        <v>602</v>
      </c>
      <c r="D169" s="5" t="s">
        <v>15</v>
      </c>
      <c r="E169" s="7" t="s">
        <v>16</v>
      </c>
      <c r="F169" s="7" t="s">
        <v>561</v>
      </c>
      <c r="G169" s="7">
        <v>1</v>
      </c>
      <c r="H169" s="7" t="s">
        <v>369</v>
      </c>
      <c r="I169" s="7" t="s">
        <v>603</v>
      </c>
      <c r="J169" s="7" t="s">
        <v>20</v>
      </c>
      <c r="K169" s="8" t="s">
        <v>114</v>
      </c>
      <c r="L169" s="9" t="s">
        <v>562</v>
      </c>
      <c r="M169" s="10" t="s">
        <v>604</v>
      </c>
    </row>
    <row r="170" spans="1:13" ht="158.4" x14ac:dyDescent="0.3">
      <c r="A170" s="4" t="str">
        <f>+CONCATENATE(Tablaplazas2[[#This Row],[1]],Tablaplazas2[[#This Row],[2]],"-",Tablaplazas2[[#This Row],[4]]," ",Tablaplazas2[[#This Row],[Entidad Territorial Certificada]])</f>
        <v>PL169-SE Malambo - Atlantico</v>
      </c>
      <c r="B170" s="5" t="s">
        <v>13</v>
      </c>
      <c r="C170" s="6" t="s">
        <v>605</v>
      </c>
      <c r="D170" s="5" t="s">
        <v>15</v>
      </c>
      <c r="E170" s="7" t="s">
        <v>16</v>
      </c>
      <c r="F170" s="7" t="s">
        <v>561</v>
      </c>
      <c r="G170" s="7">
        <v>1</v>
      </c>
      <c r="H170" s="7" t="s">
        <v>369</v>
      </c>
      <c r="I170" s="7" t="s">
        <v>606</v>
      </c>
      <c r="J170" s="7" t="s">
        <v>20</v>
      </c>
      <c r="K170" s="8" t="s">
        <v>114</v>
      </c>
      <c r="L170" s="9" t="s">
        <v>587</v>
      </c>
      <c r="M170" s="10" t="s">
        <v>607</v>
      </c>
    </row>
    <row r="171" spans="1:13" ht="158.4" x14ac:dyDescent="0.3">
      <c r="A171" s="4" t="str">
        <f>+CONCATENATE(Tablaplazas2[[#This Row],[1]],Tablaplazas2[[#This Row],[2]],"-",Tablaplazas2[[#This Row],[4]]," ",Tablaplazas2[[#This Row],[Entidad Territorial Certificada]])</f>
        <v>PL170-SE Malambo - Atlantico</v>
      </c>
      <c r="B171" s="5" t="s">
        <v>13</v>
      </c>
      <c r="C171" s="6" t="s">
        <v>608</v>
      </c>
      <c r="D171" s="5" t="s">
        <v>15</v>
      </c>
      <c r="E171" s="7" t="s">
        <v>16</v>
      </c>
      <c r="F171" s="7" t="s">
        <v>561</v>
      </c>
      <c r="G171" s="7">
        <v>1</v>
      </c>
      <c r="H171" s="7" t="s">
        <v>369</v>
      </c>
      <c r="I171" s="7" t="s">
        <v>609</v>
      </c>
      <c r="J171" s="7" t="s">
        <v>20</v>
      </c>
      <c r="K171" s="8" t="s">
        <v>114</v>
      </c>
      <c r="L171" s="9" t="s">
        <v>597</v>
      </c>
      <c r="M171" s="10" t="s">
        <v>610</v>
      </c>
    </row>
    <row r="172" spans="1:13" ht="145.19999999999999" x14ac:dyDescent="0.3">
      <c r="A172" s="4" t="str">
        <f>+CONCATENATE(Tablaplazas2[[#This Row],[1]],Tablaplazas2[[#This Row],[2]],"-",Tablaplazas2[[#This Row],[4]]," ",Tablaplazas2[[#This Row],[Entidad Territorial Certificada]])</f>
        <v>PL171-SE Malambo - Atlantico</v>
      </c>
      <c r="B172" s="5" t="s">
        <v>13</v>
      </c>
      <c r="C172" s="6" t="s">
        <v>611</v>
      </c>
      <c r="D172" s="5" t="s">
        <v>15</v>
      </c>
      <c r="E172" s="7" t="s">
        <v>16</v>
      </c>
      <c r="F172" s="7" t="s">
        <v>561</v>
      </c>
      <c r="G172" s="7">
        <v>1</v>
      </c>
      <c r="H172" s="7" t="s">
        <v>369</v>
      </c>
      <c r="I172" s="7" t="s">
        <v>328</v>
      </c>
      <c r="J172" s="7" t="s">
        <v>20</v>
      </c>
      <c r="K172" s="8" t="s">
        <v>21</v>
      </c>
      <c r="L172" s="9" t="s">
        <v>612</v>
      </c>
      <c r="M172" s="10" t="s">
        <v>613</v>
      </c>
    </row>
    <row r="173" spans="1:13" ht="303.60000000000002" x14ac:dyDescent="0.3">
      <c r="A173" s="4" t="str">
        <f>+CONCATENATE(Tablaplazas2[[#This Row],[1]],Tablaplazas2[[#This Row],[2]],"-",Tablaplazas2[[#This Row],[4]]," ",Tablaplazas2[[#This Row],[Entidad Territorial Certificada]])</f>
        <v>PL172-SE Neiva - Huila</v>
      </c>
      <c r="B173" s="5" t="s">
        <v>13</v>
      </c>
      <c r="C173" s="6" t="s">
        <v>614</v>
      </c>
      <c r="D173" s="5" t="s">
        <v>15</v>
      </c>
      <c r="E173" s="7" t="s">
        <v>16</v>
      </c>
      <c r="F173" s="7" t="s">
        <v>615</v>
      </c>
      <c r="G173" s="7">
        <v>1</v>
      </c>
      <c r="H173" s="7" t="s">
        <v>616</v>
      </c>
      <c r="I173" s="7" t="s">
        <v>199</v>
      </c>
      <c r="J173" s="7" t="s">
        <v>20</v>
      </c>
      <c r="K173" s="8" t="s">
        <v>21</v>
      </c>
      <c r="L173" s="9" t="s">
        <v>617</v>
      </c>
      <c r="M173" s="10" t="s">
        <v>618</v>
      </c>
    </row>
    <row r="174" spans="1:13" ht="303.60000000000002" x14ac:dyDescent="0.3">
      <c r="A174" s="4" t="str">
        <f>+CONCATENATE(Tablaplazas2[[#This Row],[1]],Tablaplazas2[[#This Row],[2]],"-",Tablaplazas2[[#This Row],[4]]," ",Tablaplazas2[[#This Row],[Entidad Territorial Certificada]])</f>
        <v>PL173-SE Neiva - Huila</v>
      </c>
      <c r="B174" s="5" t="s">
        <v>13</v>
      </c>
      <c r="C174" s="6" t="s">
        <v>619</v>
      </c>
      <c r="D174" s="5" t="s">
        <v>15</v>
      </c>
      <c r="E174" s="7" t="s">
        <v>16</v>
      </c>
      <c r="F174" s="7" t="s">
        <v>615</v>
      </c>
      <c r="G174" s="7">
        <v>1</v>
      </c>
      <c r="H174" s="7" t="s">
        <v>616</v>
      </c>
      <c r="I174" s="7" t="s">
        <v>199</v>
      </c>
      <c r="J174" s="7" t="s">
        <v>20</v>
      </c>
      <c r="K174" s="8" t="s">
        <v>21</v>
      </c>
      <c r="L174" s="9" t="s">
        <v>620</v>
      </c>
      <c r="M174" s="10" t="s">
        <v>618</v>
      </c>
    </row>
    <row r="175" spans="1:13" ht="409.6" x14ac:dyDescent="0.3">
      <c r="A175" s="4" t="str">
        <f>+CONCATENATE(Tablaplazas2[[#This Row],[1]],Tablaplazas2[[#This Row],[2]],"-",Tablaplazas2[[#This Row],[4]]," ",Tablaplazas2[[#This Row],[Entidad Territorial Certificada]])</f>
        <v>PL174-SE Neiva - Huila</v>
      </c>
      <c r="B175" s="5" t="s">
        <v>13</v>
      </c>
      <c r="C175" s="6" t="s">
        <v>621</v>
      </c>
      <c r="D175" s="5" t="s">
        <v>15</v>
      </c>
      <c r="E175" s="7" t="s">
        <v>16</v>
      </c>
      <c r="F175" s="7" t="s">
        <v>615</v>
      </c>
      <c r="G175" s="7">
        <v>1</v>
      </c>
      <c r="H175" s="7" t="s">
        <v>552</v>
      </c>
      <c r="I175" s="7" t="s">
        <v>36</v>
      </c>
      <c r="J175" s="7" t="s">
        <v>20</v>
      </c>
      <c r="K175" s="8" t="s">
        <v>21</v>
      </c>
      <c r="L175" s="9" t="s">
        <v>622</v>
      </c>
      <c r="M175" s="10" t="s">
        <v>623</v>
      </c>
    </row>
    <row r="176" spans="1:13" ht="356.4" x14ac:dyDescent="0.3">
      <c r="A176" s="4" t="str">
        <f>+CONCATENATE(Tablaplazas2[[#This Row],[1]],Tablaplazas2[[#This Row],[2]],"-",Tablaplazas2[[#This Row],[4]]," ",Tablaplazas2[[#This Row],[Entidad Territorial Certificada]])</f>
        <v>PL175-SE Neiva - Huila</v>
      </c>
      <c r="B176" s="5" t="s">
        <v>13</v>
      </c>
      <c r="C176" s="6" t="s">
        <v>624</v>
      </c>
      <c r="D176" s="5" t="s">
        <v>15</v>
      </c>
      <c r="E176" s="7" t="s">
        <v>16</v>
      </c>
      <c r="F176" s="7" t="s">
        <v>615</v>
      </c>
      <c r="G176" s="7">
        <v>1</v>
      </c>
      <c r="H176" s="7" t="s">
        <v>463</v>
      </c>
      <c r="I176" s="7" t="s">
        <v>65</v>
      </c>
      <c r="J176" s="7" t="s">
        <v>20</v>
      </c>
      <c r="K176" s="8" t="s">
        <v>21</v>
      </c>
      <c r="L176" s="9" t="s">
        <v>625</v>
      </c>
      <c r="M176" s="10" t="s">
        <v>626</v>
      </c>
    </row>
    <row r="177" spans="1:13" ht="356.4" x14ac:dyDescent="0.3">
      <c r="A177" s="4" t="str">
        <f>+CONCATENATE(Tablaplazas2[[#This Row],[1]],Tablaplazas2[[#This Row],[2]],"-",Tablaplazas2[[#This Row],[4]]," ",Tablaplazas2[[#This Row],[Entidad Territorial Certificada]])</f>
        <v>PL176-SE Neiva - Huila</v>
      </c>
      <c r="B177" s="5" t="s">
        <v>13</v>
      </c>
      <c r="C177" s="6" t="s">
        <v>627</v>
      </c>
      <c r="D177" s="5" t="s">
        <v>15</v>
      </c>
      <c r="E177" s="7" t="s">
        <v>16</v>
      </c>
      <c r="F177" s="7" t="s">
        <v>615</v>
      </c>
      <c r="G177" s="7">
        <v>1</v>
      </c>
      <c r="H177" s="7" t="s">
        <v>463</v>
      </c>
      <c r="I177" s="7" t="s">
        <v>65</v>
      </c>
      <c r="J177" s="7" t="s">
        <v>20</v>
      </c>
      <c r="K177" s="8" t="s">
        <v>21</v>
      </c>
      <c r="L177" s="9" t="s">
        <v>628</v>
      </c>
      <c r="M177" s="10" t="s">
        <v>626</v>
      </c>
    </row>
    <row r="178" spans="1:13" ht="105.6" x14ac:dyDescent="0.3">
      <c r="A178" s="4" t="str">
        <f>+CONCATENATE(Tablaplazas2[[#This Row],[1]],Tablaplazas2[[#This Row],[2]],"-",Tablaplazas2[[#This Row],[4]]," ",Tablaplazas2[[#This Row],[Entidad Territorial Certificada]])</f>
        <v>PL177-SE Norte de Santander</v>
      </c>
      <c r="B178" s="5" t="s">
        <v>13</v>
      </c>
      <c r="C178" s="6" t="s">
        <v>629</v>
      </c>
      <c r="D178" s="5" t="s">
        <v>15</v>
      </c>
      <c r="E178" s="7" t="s">
        <v>16</v>
      </c>
      <c r="F178" s="7" t="s">
        <v>630</v>
      </c>
      <c r="G178" s="7">
        <v>1</v>
      </c>
      <c r="H178" s="7" t="s">
        <v>631</v>
      </c>
      <c r="I178" s="7" t="s">
        <v>117</v>
      </c>
      <c r="J178" s="7" t="s">
        <v>20</v>
      </c>
      <c r="K178" s="8" t="s">
        <v>21</v>
      </c>
      <c r="L178" s="9" t="s">
        <v>632</v>
      </c>
      <c r="M178" s="10" t="s">
        <v>633</v>
      </c>
    </row>
    <row r="179" spans="1:13" ht="277.2" x14ac:dyDescent="0.3">
      <c r="A179" s="4" t="str">
        <f>+CONCATENATE(Tablaplazas2[[#This Row],[1]],Tablaplazas2[[#This Row],[2]],"-",Tablaplazas2[[#This Row],[4]]," ",Tablaplazas2[[#This Row],[Entidad Territorial Certificada]])</f>
        <v>PL178-SE Norte de Santander</v>
      </c>
      <c r="B179" s="5" t="s">
        <v>13</v>
      </c>
      <c r="C179" s="6" t="s">
        <v>634</v>
      </c>
      <c r="D179" s="5" t="s">
        <v>15</v>
      </c>
      <c r="E179" s="7" t="s">
        <v>16</v>
      </c>
      <c r="F179" s="7" t="s">
        <v>630</v>
      </c>
      <c r="G179" s="7">
        <v>1</v>
      </c>
      <c r="H179" s="7" t="s">
        <v>635</v>
      </c>
      <c r="I179" s="7" t="s">
        <v>636</v>
      </c>
      <c r="J179" s="7" t="s">
        <v>20</v>
      </c>
      <c r="K179" s="8" t="s">
        <v>21</v>
      </c>
      <c r="L179" s="9" t="s">
        <v>637</v>
      </c>
      <c r="M179" s="10" t="s">
        <v>638</v>
      </c>
    </row>
    <row r="180" spans="1:13" ht="277.2" x14ac:dyDescent="0.3">
      <c r="A180" s="4" t="str">
        <f>+CONCATENATE(Tablaplazas2[[#This Row],[1]],Tablaplazas2[[#This Row],[2]],"-",Tablaplazas2[[#This Row],[4]]," ",Tablaplazas2[[#This Row],[Entidad Territorial Certificada]])</f>
        <v>PL179-SE Norte de Santander</v>
      </c>
      <c r="B180" s="5" t="s">
        <v>13</v>
      </c>
      <c r="C180" s="6" t="s">
        <v>639</v>
      </c>
      <c r="D180" s="5" t="s">
        <v>15</v>
      </c>
      <c r="E180" s="7" t="s">
        <v>16</v>
      </c>
      <c r="F180" s="7" t="s">
        <v>630</v>
      </c>
      <c r="G180" s="7">
        <v>1</v>
      </c>
      <c r="H180" s="7" t="s">
        <v>631</v>
      </c>
      <c r="I180" s="7" t="s">
        <v>640</v>
      </c>
      <c r="J180" s="7" t="s">
        <v>20</v>
      </c>
      <c r="K180" s="8" t="s">
        <v>21</v>
      </c>
      <c r="L180" s="9" t="s">
        <v>641</v>
      </c>
      <c r="M180" s="10" t="s">
        <v>642</v>
      </c>
    </row>
    <row r="181" spans="1:13" ht="79.2" x14ac:dyDescent="0.3">
      <c r="A181" s="4" t="str">
        <f>+CONCATENATE(Tablaplazas2[[#This Row],[1]],Tablaplazas2[[#This Row],[2]],"-",Tablaplazas2[[#This Row],[4]]," ",Tablaplazas2[[#This Row],[Entidad Territorial Certificada]])</f>
        <v>PL180-SE Norte de Santander</v>
      </c>
      <c r="B181" s="5" t="s">
        <v>13</v>
      </c>
      <c r="C181" s="6" t="s">
        <v>643</v>
      </c>
      <c r="D181" s="5" t="s">
        <v>15</v>
      </c>
      <c r="E181" s="7" t="s">
        <v>16</v>
      </c>
      <c r="F181" s="7" t="s">
        <v>630</v>
      </c>
      <c r="G181" s="7">
        <v>1</v>
      </c>
      <c r="H181" s="7" t="s">
        <v>644</v>
      </c>
      <c r="I181" s="7" t="s">
        <v>49</v>
      </c>
      <c r="J181" s="7" t="s">
        <v>20</v>
      </c>
      <c r="K181" s="8" t="s">
        <v>21</v>
      </c>
      <c r="L181" s="9" t="s">
        <v>645</v>
      </c>
      <c r="M181" s="10" t="s">
        <v>646</v>
      </c>
    </row>
    <row r="182" spans="1:13" ht="277.2" x14ac:dyDescent="0.3">
      <c r="A182" s="4" t="str">
        <f>+CONCATENATE(Tablaplazas2[[#This Row],[1]],Tablaplazas2[[#This Row],[2]],"-",Tablaplazas2[[#This Row],[4]]," ",Tablaplazas2[[#This Row],[Entidad Territorial Certificada]])</f>
        <v>PL181-SE Norte de Santander</v>
      </c>
      <c r="B182" s="5" t="s">
        <v>13</v>
      </c>
      <c r="C182" s="6" t="s">
        <v>647</v>
      </c>
      <c r="D182" s="5" t="s">
        <v>15</v>
      </c>
      <c r="E182" s="7" t="s">
        <v>16</v>
      </c>
      <c r="F182" s="7" t="s">
        <v>630</v>
      </c>
      <c r="G182" s="7">
        <v>1</v>
      </c>
      <c r="H182" s="7" t="s">
        <v>644</v>
      </c>
      <c r="I182" s="7" t="s">
        <v>53</v>
      </c>
      <c r="J182" s="7" t="s">
        <v>20</v>
      </c>
      <c r="K182" s="8" t="s">
        <v>21</v>
      </c>
      <c r="L182" s="9" t="s">
        <v>648</v>
      </c>
      <c r="M182" s="10" t="s">
        <v>638</v>
      </c>
    </row>
    <row r="183" spans="1:13" ht="105.6" x14ac:dyDescent="0.3">
      <c r="A183" s="4" t="str">
        <f>+CONCATENATE(Tablaplazas2[[#This Row],[1]],Tablaplazas2[[#This Row],[2]],"-",Tablaplazas2[[#This Row],[4]]," ",Tablaplazas2[[#This Row],[Entidad Territorial Certificada]])</f>
        <v>PL182-SE Norte de Santander</v>
      </c>
      <c r="B183" s="5" t="s">
        <v>13</v>
      </c>
      <c r="C183" s="6" t="s">
        <v>649</v>
      </c>
      <c r="D183" s="5" t="s">
        <v>15</v>
      </c>
      <c r="E183" s="7" t="s">
        <v>16</v>
      </c>
      <c r="F183" s="7" t="s">
        <v>630</v>
      </c>
      <c r="G183" s="7">
        <v>1</v>
      </c>
      <c r="H183" s="7" t="s">
        <v>631</v>
      </c>
      <c r="I183" s="7" t="s">
        <v>650</v>
      </c>
      <c r="J183" s="7" t="s">
        <v>20</v>
      </c>
      <c r="K183" s="8" t="s">
        <v>21</v>
      </c>
      <c r="L183" s="9" t="s">
        <v>651</v>
      </c>
      <c r="M183" s="10" t="s">
        <v>652</v>
      </c>
    </row>
    <row r="184" spans="1:13" ht="184.8" x14ac:dyDescent="0.3">
      <c r="A184" s="4" t="str">
        <f>+CONCATENATE(Tablaplazas2[[#This Row],[1]],Tablaplazas2[[#This Row],[2]],"-",Tablaplazas2[[#This Row],[4]]," ",Tablaplazas2[[#This Row],[Entidad Territorial Certificada]])</f>
        <v>PL183-SE Norte de Santander</v>
      </c>
      <c r="B184" s="5" t="s">
        <v>13</v>
      </c>
      <c r="C184" s="6" t="s">
        <v>653</v>
      </c>
      <c r="D184" s="5" t="s">
        <v>15</v>
      </c>
      <c r="E184" s="7" t="s">
        <v>16</v>
      </c>
      <c r="F184" s="7" t="s">
        <v>630</v>
      </c>
      <c r="G184" s="7">
        <v>1</v>
      </c>
      <c r="H184" s="7" t="s">
        <v>635</v>
      </c>
      <c r="I184" s="7" t="s">
        <v>65</v>
      </c>
      <c r="J184" s="7" t="s">
        <v>20</v>
      </c>
      <c r="K184" s="8" t="s">
        <v>21</v>
      </c>
      <c r="L184" s="9" t="s">
        <v>654</v>
      </c>
      <c r="M184" s="10" t="s">
        <v>655</v>
      </c>
    </row>
    <row r="185" spans="1:13" ht="105.6" x14ac:dyDescent="0.3">
      <c r="A185" s="4" t="str">
        <f>+CONCATENATE(Tablaplazas2[[#This Row],[1]],Tablaplazas2[[#This Row],[2]],"-",Tablaplazas2[[#This Row],[4]]," ",Tablaplazas2[[#This Row],[Entidad Territorial Certificada]])</f>
        <v>PL184-SE Norte de Santander</v>
      </c>
      <c r="B185" s="5" t="s">
        <v>13</v>
      </c>
      <c r="C185" s="6" t="s">
        <v>656</v>
      </c>
      <c r="D185" s="5" t="s">
        <v>15</v>
      </c>
      <c r="E185" s="7" t="s">
        <v>16</v>
      </c>
      <c r="F185" s="7" t="s">
        <v>630</v>
      </c>
      <c r="G185" s="7">
        <v>1</v>
      </c>
      <c r="H185" s="7" t="s">
        <v>631</v>
      </c>
      <c r="I185" s="7" t="s">
        <v>657</v>
      </c>
      <c r="J185" s="7" t="s">
        <v>20</v>
      </c>
      <c r="K185" s="8" t="s">
        <v>21</v>
      </c>
      <c r="L185" s="9" t="s">
        <v>658</v>
      </c>
      <c r="M185" s="10" t="s">
        <v>659</v>
      </c>
    </row>
    <row r="186" spans="1:13" ht="132" x14ac:dyDescent="0.3">
      <c r="A186" s="4" t="str">
        <f>+CONCATENATE(Tablaplazas2[[#This Row],[1]],Tablaplazas2[[#This Row],[2]],"-",Tablaplazas2[[#This Row],[4]]," ",Tablaplazas2[[#This Row],[Entidad Territorial Certificada]])</f>
        <v>PL185-SE Norte de Santander</v>
      </c>
      <c r="B186" s="5" t="s">
        <v>13</v>
      </c>
      <c r="C186" s="6" t="s">
        <v>660</v>
      </c>
      <c r="D186" s="5" t="s">
        <v>15</v>
      </c>
      <c r="E186" s="7" t="s">
        <v>16</v>
      </c>
      <c r="F186" s="7" t="s">
        <v>630</v>
      </c>
      <c r="G186" s="7">
        <v>1</v>
      </c>
      <c r="H186" s="7" t="s">
        <v>661</v>
      </c>
      <c r="I186" s="7" t="s">
        <v>662</v>
      </c>
      <c r="J186" s="7" t="s">
        <v>20</v>
      </c>
      <c r="K186" s="8" t="s">
        <v>78</v>
      </c>
      <c r="L186" s="9" t="s">
        <v>663</v>
      </c>
      <c r="M186" s="10" t="s">
        <v>664</v>
      </c>
    </row>
    <row r="187" spans="1:13" ht="277.2" x14ac:dyDescent="0.3">
      <c r="A187" s="4" t="str">
        <f>+CONCATENATE(Tablaplazas2[[#This Row],[1]],Tablaplazas2[[#This Row],[2]],"-",Tablaplazas2[[#This Row],[4]]," ",Tablaplazas2[[#This Row],[Entidad Territorial Certificada]])</f>
        <v>PL186-SE Norte de Santander</v>
      </c>
      <c r="B187" s="5" t="s">
        <v>13</v>
      </c>
      <c r="C187" s="6" t="s">
        <v>665</v>
      </c>
      <c r="D187" s="5" t="s">
        <v>15</v>
      </c>
      <c r="E187" s="7" t="s">
        <v>16</v>
      </c>
      <c r="F187" s="7" t="s">
        <v>630</v>
      </c>
      <c r="G187" s="7">
        <v>1</v>
      </c>
      <c r="H187" s="7" t="s">
        <v>666</v>
      </c>
      <c r="I187" s="7" t="s">
        <v>662</v>
      </c>
      <c r="J187" s="7" t="s">
        <v>20</v>
      </c>
      <c r="K187" s="8" t="s">
        <v>667</v>
      </c>
      <c r="L187" s="9" t="s">
        <v>668</v>
      </c>
      <c r="M187" s="10" t="s">
        <v>669</v>
      </c>
    </row>
    <row r="188" spans="1:13" ht="132" x14ac:dyDescent="0.3">
      <c r="A188" s="4" t="str">
        <f>+CONCATENATE(Tablaplazas2[[#This Row],[1]],Tablaplazas2[[#This Row],[2]],"-",Tablaplazas2[[#This Row],[4]]," ",Tablaplazas2[[#This Row],[Entidad Territorial Certificada]])</f>
        <v>PL187-SE Norte de Santander</v>
      </c>
      <c r="B188" s="5" t="s">
        <v>13</v>
      </c>
      <c r="C188" s="6" t="s">
        <v>670</v>
      </c>
      <c r="D188" s="5" t="s">
        <v>15</v>
      </c>
      <c r="E188" s="7" t="s">
        <v>16</v>
      </c>
      <c r="F188" s="7" t="s">
        <v>630</v>
      </c>
      <c r="G188" s="7">
        <v>1</v>
      </c>
      <c r="H188" s="7" t="s">
        <v>671</v>
      </c>
      <c r="I188" s="7" t="s">
        <v>662</v>
      </c>
      <c r="J188" s="7" t="s">
        <v>20</v>
      </c>
      <c r="K188" s="8" t="s">
        <v>78</v>
      </c>
      <c r="L188" s="9" t="s">
        <v>672</v>
      </c>
      <c r="M188" s="10" t="s">
        <v>673</v>
      </c>
    </row>
    <row r="189" spans="1:13" ht="290.39999999999998" x14ac:dyDescent="0.3">
      <c r="A189" s="4" t="str">
        <f>+CONCATENATE(Tablaplazas2[[#This Row],[1]],Tablaplazas2[[#This Row],[2]],"-",Tablaplazas2[[#This Row],[4]]," ",Tablaplazas2[[#This Row],[Entidad Territorial Certificada]])</f>
        <v>PL188-SE Norte de Santander</v>
      </c>
      <c r="B189" s="5" t="s">
        <v>13</v>
      </c>
      <c r="C189" s="6" t="s">
        <v>674</v>
      </c>
      <c r="D189" s="5" t="s">
        <v>15</v>
      </c>
      <c r="E189" s="7" t="s">
        <v>16</v>
      </c>
      <c r="F189" s="7" t="s">
        <v>630</v>
      </c>
      <c r="G189" s="7">
        <v>1</v>
      </c>
      <c r="H189" s="7" t="s">
        <v>666</v>
      </c>
      <c r="I189" s="7" t="s">
        <v>675</v>
      </c>
      <c r="J189" s="7" t="s">
        <v>20</v>
      </c>
      <c r="K189" s="8" t="s">
        <v>78</v>
      </c>
      <c r="L189" s="9" t="s">
        <v>676</v>
      </c>
      <c r="M189" s="10" t="s">
        <v>669</v>
      </c>
    </row>
    <row r="190" spans="1:13" ht="277.2" x14ac:dyDescent="0.3">
      <c r="A190" s="4" t="str">
        <f>+CONCATENATE(Tablaplazas2[[#This Row],[1]],Tablaplazas2[[#This Row],[2]],"-",Tablaplazas2[[#This Row],[4]]," ",Tablaplazas2[[#This Row],[Entidad Territorial Certificada]])</f>
        <v>PL189-SE Norte de Santander</v>
      </c>
      <c r="B190" s="5" t="s">
        <v>13</v>
      </c>
      <c r="C190" s="6" t="s">
        <v>677</v>
      </c>
      <c r="D190" s="5" t="s">
        <v>15</v>
      </c>
      <c r="E190" s="7" t="s">
        <v>16</v>
      </c>
      <c r="F190" s="7" t="s">
        <v>630</v>
      </c>
      <c r="G190" s="7">
        <v>3</v>
      </c>
      <c r="H190" s="7" t="s">
        <v>678</v>
      </c>
      <c r="I190" s="7" t="s">
        <v>679</v>
      </c>
      <c r="J190" s="7" t="s">
        <v>20</v>
      </c>
      <c r="K190" s="8" t="s">
        <v>78</v>
      </c>
      <c r="L190" s="9" t="s">
        <v>680</v>
      </c>
      <c r="M190" s="10" t="s">
        <v>638</v>
      </c>
    </row>
    <row r="191" spans="1:13" ht="171.6" x14ac:dyDescent="0.3">
      <c r="A191" s="4" t="str">
        <f>+CONCATENATE(Tablaplazas2[[#This Row],[1]],Tablaplazas2[[#This Row],[2]],"-",Tablaplazas2[[#This Row],[4]]," ",Tablaplazas2[[#This Row],[Entidad Territorial Certificada]])</f>
        <v>PL190-SE Norte de Santander</v>
      </c>
      <c r="B191" s="5" t="s">
        <v>13</v>
      </c>
      <c r="C191" s="6" t="s">
        <v>681</v>
      </c>
      <c r="D191" s="5" t="s">
        <v>15</v>
      </c>
      <c r="E191" s="7" t="s">
        <v>16</v>
      </c>
      <c r="F191" s="7" t="s">
        <v>630</v>
      </c>
      <c r="G191" s="7">
        <v>1</v>
      </c>
      <c r="H191" s="7" t="s">
        <v>682</v>
      </c>
      <c r="I191" s="7" t="s">
        <v>683</v>
      </c>
      <c r="J191" s="7" t="s">
        <v>20</v>
      </c>
      <c r="K191" s="8" t="s">
        <v>78</v>
      </c>
      <c r="L191" s="9" t="s">
        <v>684</v>
      </c>
      <c r="M191" s="10" t="s">
        <v>685</v>
      </c>
    </row>
    <row r="192" spans="1:13" ht="145.19999999999999" x14ac:dyDescent="0.3">
      <c r="A192" s="4" t="str">
        <f>+CONCATENATE(Tablaplazas2[[#This Row],[1]],Tablaplazas2[[#This Row],[2]],"-",Tablaplazas2[[#This Row],[4]]," ",Tablaplazas2[[#This Row],[Entidad Territorial Certificada]])</f>
        <v>PL191-SE Norte de Santander</v>
      </c>
      <c r="B192" s="5" t="s">
        <v>13</v>
      </c>
      <c r="C192" s="6" t="s">
        <v>686</v>
      </c>
      <c r="D192" s="5" t="s">
        <v>15</v>
      </c>
      <c r="E192" s="7" t="s">
        <v>16</v>
      </c>
      <c r="F192" s="7" t="s">
        <v>630</v>
      </c>
      <c r="G192" s="7">
        <v>1</v>
      </c>
      <c r="H192" s="7" t="s">
        <v>687</v>
      </c>
      <c r="I192" s="7" t="s">
        <v>683</v>
      </c>
      <c r="J192" s="7" t="s">
        <v>20</v>
      </c>
      <c r="K192" s="8" t="s">
        <v>78</v>
      </c>
      <c r="L192" s="9" t="s">
        <v>688</v>
      </c>
      <c r="M192" s="10" t="s">
        <v>689</v>
      </c>
    </row>
    <row r="193" spans="1:13" ht="184.8" x14ac:dyDescent="0.3">
      <c r="A193" s="4" t="str">
        <f>+CONCATENATE(Tablaplazas2[[#This Row],[1]],Tablaplazas2[[#This Row],[2]],"-",Tablaplazas2[[#This Row],[4]]," ",Tablaplazas2[[#This Row],[Entidad Territorial Certificada]])</f>
        <v>PL192-SE Norte de Santander</v>
      </c>
      <c r="B193" s="5" t="s">
        <v>13</v>
      </c>
      <c r="C193" s="6" t="s">
        <v>690</v>
      </c>
      <c r="D193" s="5" t="s">
        <v>15</v>
      </c>
      <c r="E193" s="7" t="s">
        <v>16</v>
      </c>
      <c r="F193" s="7" t="s">
        <v>630</v>
      </c>
      <c r="G193" s="7">
        <v>1</v>
      </c>
      <c r="H193" s="7" t="s">
        <v>682</v>
      </c>
      <c r="I193" s="7" t="s">
        <v>691</v>
      </c>
      <c r="J193" s="7" t="s">
        <v>20</v>
      </c>
      <c r="K193" s="8" t="s">
        <v>78</v>
      </c>
      <c r="L193" s="9" t="s">
        <v>692</v>
      </c>
      <c r="M193" s="10" t="s">
        <v>693</v>
      </c>
    </row>
    <row r="194" spans="1:13" ht="118.8" x14ac:dyDescent="0.3">
      <c r="A194" s="4" t="str">
        <f>+CONCATENATE(Tablaplazas2[[#This Row],[1]],Tablaplazas2[[#This Row],[2]],"-",Tablaplazas2[[#This Row],[4]]," ",Tablaplazas2[[#This Row],[Entidad Territorial Certificada]])</f>
        <v>PL193-SE Norte de Santander</v>
      </c>
      <c r="B194" s="5" t="s">
        <v>13</v>
      </c>
      <c r="C194" s="6" t="s">
        <v>694</v>
      </c>
      <c r="D194" s="5" t="s">
        <v>15</v>
      </c>
      <c r="E194" s="7" t="s">
        <v>16</v>
      </c>
      <c r="F194" s="7" t="s">
        <v>630</v>
      </c>
      <c r="G194" s="7">
        <v>1</v>
      </c>
      <c r="H194" s="7" t="s">
        <v>631</v>
      </c>
      <c r="I194" s="7" t="s">
        <v>695</v>
      </c>
      <c r="J194" s="7" t="s">
        <v>20</v>
      </c>
      <c r="K194" s="8" t="s">
        <v>78</v>
      </c>
      <c r="L194" s="9" t="s">
        <v>696</v>
      </c>
      <c r="M194" s="10" t="s">
        <v>697</v>
      </c>
    </row>
    <row r="195" spans="1:13" ht="145.19999999999999" x14ac:dyDescent="0.3">
      <c r="A195" s="4" t="str">
        <f>+CONCATENATE(Tablaplazas2[[#This Row],[1]],Tablaplazas2[[#This Row],[2]],"-",Tablaplazas2[[#This Row],[4]]," ",Tablaplazas2[[#This Row],[Entidad Territorial Certificada]])</f>
        <v>PL194-SE Norte de Santander</v>
      </c>
      <c r="B195" s="5" t="s">
        <v>13</v>
      </c>
      <c r="C195" s="6" t="s">
        <v>698</v>
      </c>
      <c r="D195" s="5" t="s">
        <v>15</v>
      </c>
      <c r="E195" s="7" t="s">
        <v>16</v>
      </c>
      <c r="F195" s="7" t="s">
        <v>630</v>
      </c>
      <c r="G195" s="7">
        <v>1</v>
      </c>
      <c r="H195" s="7" t="s">
        <v>666</v>
      </c>
      <c r="I195" s="7" t="s">
        <v>699</v>
      </c>
      <c r="J195" s="7" t="s">
        <v>20</v>
      </c>
      <c r="K195" s="8" t="s">
        <v>114</v>
      </c>
      <c r="L195" s="9" t="s">
        <v>700</v>
      </c>
      <c r="M195" s="10" t="s">
        <v>669</v>
      </c>
    </row>
    <row r="196" spans="1:13" ht="184.8" x14ac:dyDescent="0.3">
      <c r="A196" s="4" t="str">
        <f>+CONCATENATE(Tablaplazas2[[#This Row],[1]],Tablaplazas2[[#This Row],[2]],"-",Tablaplazas2[[#This Row],[4]]," ",Tablaplazas2[[#This Row],[Entidad Territorial Certificada]])</f>
        <v>PL195-SE Norte de Santander</v>
      </c>
      <c r="B196" s="5" t="s">
        <v>13</v>
      </c>
      <c r="C196" s="6" t="s">
        <v>701</v>
      </c>
      <c r="D196" s="5" t="s">
        <v>15</v>
      </c>
      <c r="E196" s="7" t="s">
        <v>16</v>
      </c>
      <c r="F196" s="7" t="s">
        <v>630</v>
      </c>
      <c r="G196" s="7">
        <v>1</v>
      </c>
      <c r="H196" s="7" t="s">
        <v>661</v>
      </c>
      <c r="I196" s="7" t="s">
        <v>699</v>
      </c>
      <c r="J196" s="7" t="s">
        <v>20</v>
      </c>
      <c r="K196" s="8" t="s">
        <v>114</v>
      </c>
      <c r="L196" s="9" t="s">
        <v>702</v>
      </c>
      <c r="M196" s="10" t="s">
        <v>664</v>
      </c>
    </row>
    <row r="197" spans="1:13" ht="184.8" x14ac:dyDescent="0.3">
      <c r="A197" s="4" t="str">
        <f>+CONCATENATE(Tablaplazas2[[#This Row],[1]],Tablaplazas2[[#This Row],[2]],"-",Tablaplazas2[[#This Row],[4]]," ",Tablaplazas2[[#This Row],[Entidad Territorial Certificada]])</f>
        <v>PL196-SE Norte de Santander</v>
      </c>
      <c r="B197" s="5" t="s">
        <v>13</v>
      </c>
      <c r="C197" s="6" t="s">
        <v>703</v>
      </c>
      <c r="D197" s="5" t="s">
        <v>15</v>
      </c>
      <c r="E197" s="7" t="s">
        <v>16</v>
      </c>
      <c r="F197" s="7" t="s">
        <v>630</v>
      </c>
      <c r="G197" s="7">
        <v>1</v>
      </c>
      <c r="H197" s="7" t="s">
        <v>666</v>
      </c>
      <c r="I197" s="7" t="s">
        <v>704</v>
      </c>
      <c r="J197" s="7" t="s">
        <v>20</v>
      </c>
      <c r="K197" s="8" t="s">
        <v>114</v>
      </c>
      <c r="L197" s="9" t="s">
        <v>705</v>
      </c>
      <c r="M197" s="10" t="s">
        <v>669</v>
      </c>
    </row>
    <row r="198" spans="1:13" ht="92.4" x14ac:dyDescent="0.3">
      <c r="A198" s="4" t="str">
        <f>+CONCATENATE(Tablaplazas2[[#This Row],[1]],Tablaplazas2[[#This Row],[2]],"-",Tablaplazas2[[#This Row],[4]]," ",Tablaplazas2[[#This Row],[Entidad Territorial Certificada]])</f>
        <v>PL197-SE Norte de Santander</v>
      </c>
      <c r="B198" s="5" t="s">
        <v>13</v>
      </c>
      <c r="C198" s="6" t="s">
        <v>706</v>
      </c>
      <c r="D198" s="5" t="s">
        <v>15</v>
      </c>
      <c r="E198" s="7" t="s">
        <v>16</v>
      </c>
      <c r="F198" s="7" t="s">
        <v>630</v>
      </c>
      <c r="G198" s="7">
        <v>1</v>
      </c>
      <c r="H198" s="7" t="s">
        <v>635</v>
      </c>
      <c r="I198" s="7" t="s">
        <v>707</v>
      </c>
      <c r="J198" s="7" t="s">
        <v>20</v>
      </c>
      <c r="K198" s="8" t="s">
        <v>21</v>
      </c>
      <c r="L198" s="9" t="s">
        <v>708</v>
      </c>
      <c r="M198" s="10" t="s">
        <v>659</v>
      </c>
    </row>
    <row r="199" spans="1:13" ht="79.2" x14ac:dyDescent="0.3">
      <c r="A199" s="4" t="str">
        <f>+CONCATENATE(Tablaplazas2[[#This Row],[1]],Tablaplazas2[[#This Row],[2]],"-",Tablaplazas2[[#This Row],[4]]," ",Tablaplazas2[[#This Row],[Entidad Territorial Certificada]])</f>
        <v>PL198-SE Norte de Santander</v>
      </c>
      <c r="B199" s="5" t="s">
        <v>13</v>
      </c>
      <c r="C199" s="6" t="s">
        <v>709</v>
      </c>
      <c r="D199" s="5" t="s">
        <v>15</v>
      </c>
      <c r="E199" s="7" t="s">
        <v>16</v>
      </c>
      <c r="F199" s="7" t="s">
        <v>630</v>
      </c>
      <c r="G199" s="7">
        <v>1</v>
      </c>
      <c r="H199" s="7" t="s">
        <v>631</v>
      </c>
      <c r="I199" s="7" t="s">
        <v>707</v>
      </c>
      <c r="J199" s="7" t="s">
        <v>20</v>
      </c>
      <c r="K199" s="8" t="s">
        <v>21</v>
      </c>
      <c r="L199" s="9" t="s">
        <v>710</v>
      </c>
      <c r="M199" s="10" t="s">
        <v>711</v>
      </c>
    </row>
    <row r="200" spans="1:13" ht="184.8" x14ac:dyDescent="0.3">
      <c r="A200" s="11" t="str">
        <f>+CONCATENATE(Tablaplazas2[[#This Row],[1]],Tablaplazas2[[#This Row],[2]],"-",Tablaplazas2[[#This Row],[4]]," ",Tablaplazas2[[#This Row],[Entidad Territorial Certificada]])</f>
        <v>PL199-SE Palmira - Valle del Cauca</v>
      </c>
      <c r="B200" s="5" t="s">
        <v>13</v>
      </c>
      <c r="C200" s="6" t="s">
        <v>712</v>
      </c>
      <c r="D200" s="5" t="s">
        <v>15</v>
      </c>
      <c r="E200" s="7" t="s">
        <v>16</v>
      </c>
      <c r="F200" s="12" t="s">
        <v>713</v>
      </c>
      <c r="G200" s="7">
        <v>1</v>
      </c>
      <c r="H200" s="12" t="s">
        <v>714</v>
      </c>
      <c r="I200" s="12" t="s">
        <v>19</v>
      </c>
      <c r="J200" s="12" t="s">
        <v>20</v>
      </c>
      <c r="K200" s="15" t="s">
        <v>21</v>
      </c>
      <c r="L200" s="13" t="s">
        <v>715</v>
      </c>
      <c r="M200" s="14" t="s">
        <v>716</v>
      </c>
    </row>
    <row r="201" spans="1:13" ht="369.6" x14ac:dyDescent="0.3">
      <c r="A201" s="4" t="str">
        <f>+CONCATENATE(Tablaplazas2[[#This Row],[1]],Tablaplazas2[[#This Row],[2]],"-",Tablaplazas2[[#This Row],[4]]," ",Tablaplazas2[[#This Row],[Entidad Territorial Certificada]])</f>
        <v>PL200-SE Palmira - Valle del Cauca</v>
      </c>
      <c r="B201" s="5" t="s">
        <v>13</v>
      </c>
      <c r="C201" s="6" t="s">
        <v>717</v>
      </c>
      <c r="D201" s="5" t="s">
        <v>15</v>
      </c>
      <c r="E201" s="7" t="s">
        <v>16</v>
      </c>
      <c r="F201" s="12" t="s">
        <v>713</v>
      </c>
      <c r="G201" s="7">
        <v>1</v>
      </c>
      <c r="H201" s="12" t="s">
        <v>714</v>
      </c>
      <c r="I201" s="7" t="s">
        <v>45</v>
      </c>
      <c r="J201" s="7" t="s">
        <v>20</v>
      </c>
      <c r="K201" s="8" t="s">
        <v>21</v>
      </c>
      <c r="L201" s="9" t="s">
        <v>718</v>
      </c>
      <c r="M201" s="10" t="s">
        <v>719</v>
      </c>
    </row>
    <row r="202" spans="1:13" ht="224.4" x14ac:dyDescent="0.3">
      <c r="A202" s="4" t="str">
        <f>+CONCATENATE(Tablaplazas2[[#This Row],[1]],Tablaplazas2[[#This Row],[2]],"-",Tablaplazas2[[#This Row],[4]]," ",Tablaplazas2[[#This Row],[Entidad Territorial Certificada]])</f>
        <v>PL201-SE Palmira - Valle del Cauca</v>
      </c>
      <c r="B202" s="5" t="s">
        <v>13</v>
      </c>
      <c r="C202" s="6" t="s">
        <v>720</v>
      </c>
      <c r="D202" s="5" t="s">
        <v>15</v>
      </c>
      <c r="E202" s="7" t="s">
        <v>16</v>
      </c>
      <c r="F202" s="12" t="s">
        <v>713</v>
      </c>
      <c r="G202" s="7">
        <v>1</v>
      </c>
      <c r="H202" s="12" t="s">
        <v>714</v>
      </c>
      <c r="I202" s="7" t="s">
        <v>49</v>
      </c>
      <c r="J202" s="7" t="s">
        <v>20</v>
      </c>
      <c r="K202" s="8" t="s">
        <v>21</v>
      </c>
      <c r="L202" s="9" t="s">
        <v>721</v>
      </c>
      <c r="M202" s="10" t="s">
        <v>722</v>
      </c>
    </row>
    <row r="203" spans="1:13" ht="224.4" x14ac:dyDescent="0.3">
      <c r="A203" s="4" t="str">
        <f>+CONCATENATE(Tablaplazas2[[#This Row],[1]],Tablaplazas2[[#This Row],[2]],"-",Tablaplazas2[[#This Row],[4]]," ",Tablaplazas2[[#This Row],[Entidad Territorial Certificada]])</f>
        <v>PL202-SE Palmira - Valle del Cauca</v>
      </c>
      <c r="B203" s="5" t="s">
        <v>13</v>
      </c>
      <c r="C203" s="6" t="s">
        <v>723</v>
      </c>
      <c r="D203" s="5" t="s">
        <v>15</v>
      </c>
      <c r="E203" s="7" t="s">
        <v>16</v>
      </c>
      <c r="F203" s="12" t="s">
        <v>713</v>
      </c>
      <c r="G203" s="7">
        <v>1</v>
      </c>
      <c r="H203" s="12" t="s">
        <v>714</v>
      </c>
      <c r="I203" s="7" t="s">
        <v>49</v>
      </c>
      <c r="J203" s="7" t="s">
        <v>20</v>
      </c>
      <c r="K203" s="8" t="s">
        <v>21</v>
      </c>
      <c r="L203" s="9" t="s">
        <v>721</v>
      </c>
      <c r="M203" s="10" t="s">
        <v>722</v>
      </c>
    </row>
    <row r="204" spans="1:13" ht="224.4" x14ac:dyDescent="0.3">
      <c r="A204" s="4" t="str">
        <f>+CONCATENATE(Tablaplazas2[[#This Row],[1]],Tablaplazas2[[#This Row],[2]],"-",Tablaplazas2[[#This Row],[4]]," ",Tablaplazas2[[#This Row],[Entidad Territorial Certificada]])</f>
        <v>PL203-SE Palmira - Valle del Cauca</v>
      </c>
      <c r="B204" s="5" t="s">
        <v>13</v>
      </c>
      <c r="C204" s="6" t="s">
        <v>724</v>
      </c>
      <c r="D204" s="5" t="s">
        <v>15</v>
      </c>
      <c r="E204" s="7" t="s">
        <v>16</v>
      </c>
      <c r="F204" s="12" t="s">
        <v>713</v>
      </c>
      <c r="G204" s="7">
        <v>1</v>
      </c>
      <c r="H204" s="12" t="s">
        <v>714</v>
      </c>
      <c r="I204" s="7" t="s">
        <v>49</v>
      </c>
      <c r="J204" s="7" t="s">
        <v>20</v>
      </c>
      <c r="K204" s="8" t="s">
        <v>21</v>
      </c>
      <c r="L204" s="9" t="s">
        <v>721</v>
      </c>
      <c r="M204" s="10" t="s">
        <v>722</v>
      </c>
    </row>
    <row r="205" spans="1:13" ht="224.4" x14ac:dyDescent="0.3">
      <c r="A205" s="4" t="str">
        <f>+CONCATENATE(Tablaplazas2[[#This Row],[1]],Tablaplazas2[[#This Row],[2]],"-",Tablaplazas2[[#This Row],[4]]," ",Tablaplazas2[[#This Row],[Entidad Territorial Certificada]])</f>
        <v>PL204-SE Palmira - Valle del Cauca</v>
      </c>
      <c r="B205" s="5" t="s">
        <v>13</v>
      </c>
      <c r="C205" s="6" t="s">
        <v>725</v>
      </c>
      <c r="D205" s="5" t="s">
        <v>15</v>
      </c>
      <c r="E205" s="7" t="s">
        <v>16</v>
      </c>
      <c r="F205" s="12" t="s">
        <v>713</v>
      </c>
      <c r="G205" s="7">
        <v>1</v>
      </c>
      <c r="H205" s="12" t="s">
        <v>714</v>
      </c>
      <c r="I205" s="7" t="s">
        <v>49</v>
      </c>
      <c r="J205" s="7" t="s">
        <v>20</v>
      </c>
      <c r="K205" s="8" t="s">
        <v>21</v>
      </c>
      <c r="L205" s="9" t="s">
        <v>721</v>
      </c>
      <c r="M205" s="10" t="s">
        <v>722</v>
      </c>
    </row>
    <row r="206" spans="1:13" ht="224.4" x14ac:dyDescent="0.3">
      <c r="A206" s="4" t="str">
        <f>+CONCATENATE(Tablaplazas2[[#This Row],[1]],Tablaplazas2[[#This Row],[2]],"-",Tablaplazas2[[#This Row],[4]]," ",Tablaplazas2[[#This Row],[Entidad Territorial Certificada]])</f>
        <v>PL205-SE Palmira - Valle del Cauca</v>
      </c>
      <c r="B206" s="5" t="s">
        <v>13</v>
      </c>
      <c r="C206" s="6" t="s">
        <v>726</v>
      </c>
      <c r="D206" s="5" t="s">
        <v>15</v>
      </c>
      <c r="E206" s="7" t="s">
        <v>16</v>
      </c>
      <c r="F206" s="12" t="s">
        <v>713</v>
      </c>
      <c r="G206" s="7">
        <v>1</v>
      </c>
      <c r="H206" s="12" t="s">
        <v>714</v>
      </c>
      <c r="I206" s="7" t="s">
        <v>49</v>
      </c>
      <c r="J206" s="7" t="s">
        <v>20</v>
      </c>
      <c r="K206" s="8" t="s">
        <v>21</v>
      </c>
      <c r="L206" s="9" t="s">
        <v>721</v>
      </c>
      <c r="M206" s="10" t="s">
        <v>722</v>
      </c>
    </row>
    <row r="207" spans="1:13" ht="171.6" x14ac:dyDescent="0.3">
      <c r="A207" s="4" t="str">
        <f>+CONCATENATE(Tablaplazas2[[#This Row],[1]],Tablaplazas2[[#This Row],[2]],"-",Tablaplazas2[[#This Row],[4]]," ",Tablaplazas2[[#This Row],[Entidad Territorial Certificada]])</f>
        <v>PL206-SE Palmira - Valle del Cauca</v>
      </c>
      <c r="B207" s="5" t="s">
        <v>13</v>
      </c>
      <c r="C207" s="6" t="s">
        <v>727</v>
      </c>
      <c r="D207" s="5" t="s">
        <v>15</v>
      </c>
      <c r="E207" s="7" t="s">
        <v>16</v>
      </c>
      <c r="F207" s="12" t="s">
        <v>713</v>
      </c>
      <c r="G207" s="7">
        <v>2</v>
      </c>
      <c r="H207" s="12" t="s">
        <v>714</v>
      </c>
      <c r="I207" s="7" t="s">
        <v>53</v>
      </c>
      <c r="J207" s="7" t="s">
        <v>20</v>
      </c>
      <c r="K207" s="8" t="s">
        <v>21</v>
      </c>
      <c r="L207" s="9" t="s">
        <v>728</v>
      </c>
      <c r="M207" s="10" t="s">
        <v>729</v>
      </c>
    </row>
    <row r="208" spans="1:13" ht="171.6" x14ac:dyDescent="0.3">
      <c r="A208" s="4" t="str">
        <f>+CONCATENATE(Tablaplazas2[[#This Row],[1]],Tablaplazas2[[#This Row],[2]],"-",Tablaplazas2[[#This Row],[4]]," ",Tablaplazas2[[#This Row],[Entidad Territorial Certificada]])</f>
        <v>PL207-SE Palmira - Valle del Cauca</v>
      </c>
      <c r="B208" s="5" t="s">
        <v>13</v>
      </c>
      <c r="C208" s="6" t="s">
        <v>730</v>
      </c>
      <c r="D208" s="5" t="s">
        <v>15</v>
      </c>
      <c r="E208" s="7" t="s">
        <v>16</v>
      </c>
      <c r="F208" s="12" t="s">
        <v>713</v>
      </c>
      <c r="G208" s="7">
        <v>1</v>
      </c>
      <c r="H208" s="12" t="s">
        <v>714</v>
      </c>
      <c r="I208" s="7" t="s">
        <v>53</v>
      </c>
      <c r="J208" s="7" t="s">
        <v>20</v>
      </c>
      <c r="K208" s="8" t="s">
        <v>21</v>
      </c>
      <c r="L208" s="9" t="s">
        <v>728</v>
      </c>
      <c r="M208" s="10" t="s">
        <v>729</v>
      </c>
    </row>
    <row r="209" spans="1:13" ht="171.6" x14ac:dyDescent="0.3">
      <c r="A209" s="4" t="str">
        <f>+CONCATENATE(Tablaplazas2[[#This Row],[1]],Tablaplazas2[[#This Row],[2]],"-",Tablaplazas2[[#This Row],[4]]," ",Tablaplazas2[[#This Row],[Entidad Territorial Certificada]])</f>
        <v>PL208-SE Palmira - Valle del Cauca</v>
      </c>
      <c r="B209" s="5" t="s">
        <v>13</v>
      </c>
      <c r="C209" s="6" t="s">
        <v>731</v>
      </c>
      <c r="D209" s="5" t="s">
        <v>15</v>
      </c>
      <c r="E209" s="7" t="s">
        <v>16</v>
      </c>
      <c r="F209" s="12" t="s">
        <v>713</v>
      </c>
      <c r="G209" s="7">
        <v>1</v>
      </c>
      <c r="H209" s="12" t="s">
        <v>714</v>
      </c>
      <c r="I209" s="7" t="s">
        <v>53</v>
      </c>
      <c r="J209" s="7" t="s">
        <v>20</v>
      </c>
      <c r="K209" s="8" t="s">
        <v>21</v>
      </c>
      <c r="L209" s="9" t="s">
        <v>728</v>
      </c>
      <c r="M209" s="10" t="s">
        <v>729</v>
      </c>
    </row>
    <row r="210" spans="1:13" ht="171.6" x14ac:dyDescent="0.3">
      <c r="A210" s="11" t="str">
        <f>+CONCATENATE(Tablaplazas2[[#This Row],[1]],Tablaplazas2[[#This Row],[2]],"-",Tablaplazas2[[#This Row],[4]]," ",Tablaplazas2[[#This Row],[Entidad Territorial Certificada]])</f>
        <v>PL209-SE Palmira - Valle del Cauca</v>
      </c>
      <c r="B210" s="5" t="s">
        <v>13</v>
      </c>
      <c r="C210" s="6" t="s">
        <v>732</v>
      </c>
      <c r="D210" s="5" t="s">
        <v>15</v>
      </c>
      <c r="E210" s="7" t="s">
        <v>16</v>
      </c>
      <c r="F210" s="12" t="s">
        <v>713</v>
      </c>
      <c r="G210" s="7">
        <v>1</v>
      </c>
      <c r="H210" s="12" t="s">
        <v>714</v>
      </c>
      <c r="I210" s="12" t="s">
        <v>53</v>
      </c>
      <c r="J210" s="12" t="s">
        <v>20</v>
      </c>
      <c r="K210" s="15" t="s">
        <v>21</v>
      </c>
      <c r="L210" s="13" t="s">
        <v>728</v>
      </c>
      <c r="M210" s="14" t="s">
        <v>733</v>
      </c>
    </row>
    <row r="211" spans="1:13" ht="184.8" x14ac:dyDescent="0.3">
      <c r="A211" s="4" t="str">
        <f>+CONCATENATE(Tablaplazas2[[#This Row],[1]],Tablaplazas2[[#This Row],[2]],"-",Tablaplazas2[[#This Row],[4]]," ",Tablaplazas2[[#This Row],[Entidad Territorial Certificada]])</f>
        <v>PL210-SE Palmira - Valle del Cauca</v>
      </c>
      <c r="B211" s="5" t="s">
        <v>13</v>
      </c>
      <c r="C211" s="6" t="s">
        <v>734</v>
      </c>
      <c r="D211" s="5" t="s">
        <v>15</v>
      </c>
      <c r="E211" s="7" t="s">
        <v>16</v>
      </c>
      <c r="F211" s="12" t="s">
        <v>713</v>
      </c>
      <c r="G211" s="7">
        <v>1</v>
      </c>
      <c r="H211" s="7" t="s">
        <v>714</v>
      </c>
      <c r="I211" s="7" t="s">
        <v>65</v>
      </c>
      <c r="J211" s="7" t="s">
        <v>20</v>
      </c>
      <c r="K211" s="8" t="s">
        <v>21</v>
      </c>
      <c r="L211" s="9" t="s">
        <v>735</v>
      </c>
      <c r="M211" s="10" t="s">
        <v>736</v>
      </c>
    </row>
    <row r="212" spans="1:13" ht="409.6" x14ac:dyDescent="0.3">
      <c r="A212" s="4" t="str">
        <f>+CONCATENATE(Tablaplazas2[[#This Row],[1]],Tablaplazas2[[#This Row],[2]],"-",Tablaplazas2[[#This Row],[4]]," ",Tablaplazas2[[#This Row],[Entidad Territorial Certificada]])</f>
        <v>PL211-SE Palmira - Valle del Cauca</v>
      </c>
      <c r="B212" s="5" t="s">
        <v>13</v>
      </c>
      <c r="C212" s="6" t="s">
        <v>737</v>
      </c>
      <c r="D212" s="5" t="s">
        <v>15</v>
      </c>
      <c r="E212" s="7" t="s">
        <v>16</v>
      </c>
      <c r="F212" s="12" t="s">
        <v>713</v>
      </c>
      <c r="G212" s="7">
        <v>5</v>
      </c>
      <c r="H212" s="7" t="s">
        <v>714</v>
      </c>
      <c r="I212" s="7" t="s">
        <v>328</v>
      </c>
      <c r="J212" s="7" t="s">
        <v>20</v>
      </c>
      <c r="K212" s="8" t="s">
        <v>21</v>
      </c>
      <c r="L212" s="9" t="s">
        <v>738</v>
      </c>
      <c r="M212" s="10" t="s">
        <v>739</v>
      </c>
    </row>
    <row r="213" spans="1:13" ht="409.6" x14ac:dyDescent="0.3">
      <c r="A213" s="4" t="str">
        <f>+CONCATENATE(Tablaplazas2[[#This Row],[1]],Tablaplazas2[[#This Row],[2]],"-",Tablaplazas2[[#This Row],[4]]," ",Tablaplazas2[[#This Row],[Entidad Territorial Certificada]])</f>
        <v>PL212-SE Palmira - Valle del Cauca</v>
      </c>
      <c r="B213" s="5" t="s">
        <v>13</v>
      </c>
      <c r="C213" s="6" t="s">
        <v>740</v>
      </c>
      <c r="D213" s="5" t="s">
        <v>15</v>
      </c>
      <c r="E213" s="7" t="s">
        <v>16</v>
      </c>
      <c r="F213" s="12" t="s">
        <v>713</v>
      </c>
      <c r="G213" s="7">
        <v>1</v>
      </c>
      <c r="H213" s="7" t="s">
        <v>714</v>
      </c>
      <c r="I213" s="7" t="s">
        <v>328</v>
      </c>
      <c r="J213" s="7" t="s">
        <v>20</v>
      </c>
      <c r="K213" s="8" t="s">
        <v>21</v>
      </c>
      <c r="L213" s="9" t="s">
        <v>738</v>
      </c>
      <c r="M213" s="10" t="s">
        <v>739</v>
      </c>
    </row>
    <row r="214" spans="1:13" ht="409.6" x14ac:dyDescent="0.3">
      <c r="A214" s="4" t="str">
        <f>+CONCATENATE(Tablaplazas2[[#This Row],[1]],Tablaplazas2[[#This Row],[2]],"-",Tablaplazas2[[#This Row],[4]]," ",Tablaplazas2[[#This Row],[Entidad Territorial Certificada]])</f>
        <v>PL213-SE Palmira - Valle del Cauca</v>
      </c>
      <c r="B214" s="5" t="s">
        <v>13</v>
      </c>
      <c r="C214" s="6" t="s">
        <v>741</v>
      </c>
      <c r="D214" s="5" t="s">
        <v>15</v>
      </c>
      <c r="E214" s="7" t="s">
        <v>16</v>
      </c>
      <c r="F214" s="12" t="s">
        <v>713</v>
      </c>
      <c r="G214" s="7">
        <v>1</v>
      </c>
      <c r="H214" s="7" t="s">
        <v>714</v>
      </c>
      <c r="I214" s="7" t="s">
        <v>328</v>
      </c>
      <c r="J214" s="7" t="s">
        <v>20</v>
      </c>
      <c r="K214" s="8" t="s">
        <v>21</v>
      </c>
      <c r="L214" s="9" t="s">
        <v>738</v>
      </c>
      <c r="M214" s="10" t="s">
        <v>739</v>
      </c>
    </row>
    <row r="215" spans="1:13" ht="409.6" x14ac:dyDescent="0.3">
      <c r="A215" s="4" t="str">
        <f>+CONCATENATE(Tablaplazas2[[#This Row],[1]],Tablaplazas2[[#This Row],[2]],"-",Tablaplazas2[[#This Row],[4]]," ",Tablaplazas2[[#This Row],[Entidad Territorial Certificada]])</f>
        <v>PL214-SE Palmira - Valle del Cauca</v>
      </c>
      <c r="B215" s="5" t="s">
        <v>13</v>
      </c>
      <c r="C215" s="6" t="s">
        <v>742</v>
      </c>
      <c r="D215" s="5" t="s">
        <v>15</v>
      </c>
      <c r="E215" s="7" t="s">
        <v>16</v>
      </c>
      <c r="F215" s="12" t="s">
        <v>713</v>
      </c>
      <c r="G215" s="7">
        <v>1</v>
      </c>
      <c r="H215" s="7" t="s">
        <v>714</v>
      </c>
      <c r="I215" s="7" t="s">
        <v>328</v>
      </c>
      <c r="J215" s="7" t="s">
        <v>20</v>
      </c>
      <c r="K215" s="8" t="s">
        <v>21</v>
      </c>
      <c r="L215" s="9" t="s">
        <v>738</v>
      </c>
      <c r="M215" s="10" t="s">
        <v>739</v>
      </c>
    </row>
    <row r="216" spans="1:13" ht="409.6" x14ac:dyDescent="0.3">
      <c r="A216" s="4" t="str">
        <f>+CONCATENATE(Tablaplazas2[[#This Row],[1]],Tablaplazas2[[#This Row],[2]],"-",Tablaplazas2[[#This Row],[4]]," ",Tablaplazas2[[#This Row],[Entidad Territorial Certificada]])</f>
        <v>PL215-SE Palmira - Valle del Cauca</v>
      </c>
      <c r="B216" s="5" t="s">
        <v>13</v>
      </c>
      <c r="C216" s="6" t="s">
        <v>743</v>
      </c>
      <c r="D216" s="5" t="s">
        <v>15</v>
      </c>
      <c r="E216" s="7" t="s">
        <v>16</v>
      </c>
      <c r="F216" s="12" t="s">
        <v>713</v>
      </c>
      <c r="G216" s="7">
        <v>1</v>
      </c>
      <c r="H216" s="7" t="s">
        <v>714</v>
      </c>
      <c r="I216" s="7" t="s">
        <v>328</v>
      </c>
      <c r="J216" s="7" t="s">
        <v>20</v>
      </c>
      <c r="K216" s="8" t="s">
        <v>21</v>
      </c>
      <c r="L216" s="9" t="s">
        <v>738</v>
      </c>
      <c r="M216" s="10" t="s">
        <v>739</v>
      </c>
    </row>
    <row r="217" spans="1:13" ht="409.6" x14ac:dyDescent="0.3">
      <c r="A217" s="4" t="str">
        <f>+CONCATENATE(Tablaplazas2[[#This Row],[1]],Tablaplazas2[[#This Row],[2]],"-",Tablaplazas2[[#This Row],[4]]," ",Tablaplazas2[[#This Row],[Entidad Territorial Certificada]])</f>
        <v>PL216-SE Palmira - Valle del Cauca</v>
      </c>
      <c r="B217" s="5" t="s">
        <v>13</v>
      </c>
      <c r="C217" s="6" t="s">
        <v>744</v>
      </c>
      <c r="D217" s="5" t="s">
        <v>15</v>
      </c>
      <c r="E217" s="7" t="s">
        <v>16</v>
      </c>
      <c r="F217" s="12" t="s">
        <v>713</v>
      </c>
      <c r="G217" s="7">
        <v>1</v>
      </c>
      <c r="H217" s="7" t="s">
        <v>714</v>
      </c>
      <c r="I217" s="7" t="s">
        <v>328</v>
      </c>
      <c r="J217" s="7" t="s">
        <v>20</v>
      </c>
      <c r="K217" s="8" t="s">
        <v>21</v>
      </c>
      <c r="L217" s="9" t="s">
        <v>738</v>
      </c>
      <c r="M217" s="10" t="s">
        <v>739</v>
      </c>
    </row>
    <row r="218" spans="1:13" ht="409.6" x14ac:dyDescent="0.3">
      <c r="A218" s="4" t="str">
        <f>+CONCATENATE(Tablaplazas2[[#This Row],[1]],Tablaplazas2[[#This Row],[2]],"-",Tablaplazas2[[#This Row],[4]]," ",Tablaplazas2[[#This Row],[Entidad Territorial Certificada]])</f>
        <v>PL217-SE Palmira - Valle del Cauca</v>
      </c>
      <c r="B218" s="5" t="s">
        <v>13</v>
      </c>
      <c r="C218" s="6" t="s">
        <v>745</v>
      </c>
      <c r="D218" s="5" t="s">
        <v>15</v>
      </c>
      <c r="E218" s="7" t="s">
        <v>16</v>
      </c>
      <c r="F218" s="12" t="s">
        <v>713</v>
      </c>
      <c r="G218" s="7">
        <v>1</v>
      </c>
      <c r="H218" s="7" t="s">
        <v>714</v>
      </c>
      <c r="I218" s="7" t="s">
        <v>328</v>
      </c>
      <c r="J218" s="7" t="s">
        <v>20</v>
      </c>
      <c r="K218" s="8" t="s">
        <v>21</v>
      </c>
      <c r="L218" s="9" t="s">
        <v>738</v>
      </c>
      <c r="M218" s="10" t="s">
        <v>739</v>
      </c>
    </row>
    <row r="219" spans="1:13" ht="409.6" x14ac:dyDescent="0.3">
      <c r="A219" s="4" t="str">
        <f>+CONCATENATE(Tablaplazas2[[#This Row],[1]],Tablaplazas2[[#This Row],[2]],"-",Tablaplazas2[[#This Row],[4]]," ",Tablaplazas2[[#This Row],[Entidad Territorial Certificada]])</f>
        <v>PL218-SE Palmira - Valle del Cauca</v>
      </c>
      <c r="B219" s="5" t="s">
        <v>13</v>
      </c>
      <c r="C219" s="6" t="s">
        <v>746</v>
      </c>
      <c r="D219" s="5" t="s">
        <v>15</v>
      </c>
      <c r="E219" s="7" t="s">
        <v>16</v>
      </c>
      <c r="F219" s="12" t="s">
        <v>713</v>
      </c>
      <c r="G219" s="7">
        <v>1</v>
      </c>
      <c r="H219" s="7" t="s">
        <v>714</v>
      </c>
      <c r="I219" s="7" t="s">
        <v>328</v>
      </c>
      <c r="J219" s="7" t="s">
        <v>20</v>
      </c>
      <c r="K219" s="8" t="s">
        <v>21</v>
      </c>
      <c r="L219" s="9" t="s">
        <v>738</v>
      </c>
      <c r="M219" s="10" t="s">
        <v>739</v>
      </c>
    </row>
    <row r="220" spans="1:13" ht="409.6" x14ac:dyDescent="0.3">
      <c r="A220" s="4" t="str">
        <f>+CONCATENATE(Tablaplazas2[[#This Row],[1]],Tablaplazas2[[#This Row],[2]],"-",Tablaplazas2[[#This Row],[4]]," ",Tablaplazas2[[#This Row],[Entidad Territorial Certificada]])</f>
        <v>PL219-SE Palmira - Valle del Cauca</v>
      </c>
      <c r="B220" s="5" t="s">
        <v>13</v>
      </c>
      <c r="C220" s="6" t="s">
        <v>747</v>
      </c>
      <c r="D220" s="5" t="s">
        <v>15</v>
      </c>
      <c r="E220" s="7" t="s">
        <v>16</v>
      </c>
      <c r="F220" s="12" t="s">
        <v>713</v>
      </c>
      <c r="G220" s="7">
        <v>1</v>
      </c>
      <c r="H220" s="7" t="s">
        <v>714</v>
      </c>
      <c r="I220" s="7" t="s">
        <v>328</v>
      </c>
      <c r="J220" s="7" t="s">
        <v>20</v>
      </c>
      <c r="K220" s="8" t="s">
        <v>21</v>
      </c>
      <c r="L220" s="9" t="s">
        <v>738</v>
      </c>
      <c r="M220" s="10" t="s">
        <v>739</v>
      </c>
    </row>
    <row r="221" spans="1:13" ht="409.6" x14ac:dyDescent="0.3">
      <c r="A221" s="4" t="str">
        <f>+CONCATENATE(Tablaplazas2[[#This Row],[1]],Tablaplazas2[[#This Row],[2]],"-",Tablaplazas2[[#This Row],[4]]," ",Tablaplazas2[[#This Row],[Entidad Territorial Certificada]])</f>
        <v>PL220-SE Palmira - Valle del Cauca</v>
      </c>
      <c r="B221" s="5" t="s">
        <v>13</v>
      </c>
      <c r="C221" s="6" t="s">
        <v>748</v>
      </c>
      <c r="D221" s="5" t="s">
        <v>15</v>
      </c>
      <c r="E221" s="7" t="s">
        <v>16</v>
      </c>
      <c r="F221" s="12" t="s">
        <v>713</v>
      </c>
      <c r="G221" s="7">
        <v>1</v>
      </c>
      <c r="H221" s="7" t="s">
        <v>714</v>
      </c>
      <c r="I221" s="7" t="s">
        <v>328</v>
      </c>
      <c r="J221" s="7" t="s">
        <v>20</v>
      </c>
      <c r="K221" s="8" t="s">
        <v>21</v>
      </c>
      <c r="L221" s="9" t="s">
        <v>738</v>
      </c>
      <c r="M221" s="10" t="s">
        <v>739</v>
      </c>
    </row>
    <row r="222" spans="1:13" ht="409.6" x14ac:dyDescent="0.3">
      <c r="A222" s="4" t="str">
        <f>+CONCATENATE(Tablaplazas2[[#This Row],[1]],Tablaplazas2[[#This Row],[2]],"-",Tablaplazas2[[#This Row],[4]]," ",Tablaplazas2[[#This Row],[Entidad Territorial Certificada]])</f>
        <v>PL221-SE Palmira - Valle del Cauca</v>
      </c>
      <c r="B222" s="5" t="s">
        <v>13</v>
      </c>
      <c r="C222" s="6" t="s">
        <v>749</v>
      </c>
      <c r="D222" s="5" t="s">
        <v>15</v>
      </c>
      <c r="E222" s="7" t="s">
        <v>16</v>
      </c>
      <c r="F222" s="12" t="s">
        <v>713</v>
      </c>
      <c r="G222" s="7">
        <v>1</v>
      </c>
      <c r="H222" s="7" t="s">
        <v>714</v>
      </c>
      <c r="I222" s="7" t="s">
        <v>328</v>
      </c>
      <c r="J222" s="7" t="s">
        <v>20</v>
      </c>
      <c r="K222" s="8" t="s">
        <v>21</v>
      </c>
      <c r="L222" s="9" t="s">
        <v>738</v>
      </c>
      <c r="M222" s="10" t="s">
        <v>739</v>
      </c>
    </row>
    <row r="223" spans="1:13" ht="409.6" x14ac:dyDescent="0.3">
      <c r="A223" s="4" t="str">
        <f>+CONCATENATE(Tablaplazas2[[#This Row],[1]],Tablaplazas2[[#This Row],[2]],"-",Tablaplazas2[[#This Row],[4]]," ",Tablaplazas2[[#This Row],[Entidad Territorial Certificada]])</f>
        <v>PL222-SE Palmira - Valle del Cauca</v>
      </c>
      <c r="B223" s="5" t="s">
        <v>13</v>
      </c>
      <c r="C223" s="6" t="s">
        <v>750</v>
      </c>
      <c r="D223" s="5" t="s">
        <v>15</v>
      </c>
      <c r="E223" s="7" t="s">
        <v>16</v>
      </c>
      <c r="F223" s="12" t="s">
        <v>713</v>
      </c>
      <c r="G223" s="7">
        <v>1</v>
      </c>
      <c r="H223" s="7" t="s">
        <v>714</v>
      </c>
      <c r="I223" s="7" t="s">
        <v>328</v>
      </c>
      <c r="J223" s="7" t="s">
        <v>20</v>
      </c>
      <c r="K223" s="8" t="s">
        <v>21</v>
      </c>
      <c r="L223" s="9" t="s">
        <v>738</v>
      </c>
      <c r="M223" s="10" t="s">
        <v>739</v>
      </c>
    </row>
    <row r="224" spans="1:13" ht="409.6" x14ac:dyDescent="0.3">
      <c r="A224" s="4" t="str">
        <f>+CONCATENATE(Tablaplazas2[[#This Row],[1]],Tablaplazas2[[#This Row],[2]],"-",Tablaplazas2[[#This Row],[4]]," ",Tablaplazas2[[#This Row],[Entidad Territorial Certificada]])</f>
        <v>PL223-SE Palmira - Valle del Cauca</v>
      </c>
      <c r="B224" s="5" t="s">
        <v>13</v>
      </c>
      <c r="C224" s="6" t="s">
        <v>751</v>
      </c>
      <c r="D224" s="5" t="s">
        <v>15</v>
      </c>
      <c r="E224" s="7" t="s">
        <v>16</v>
      </c>
      <c r="F224" s="12" t="s">
        <v>713</v>
      </c>
      <c r="G224" s="7">
        <v>1</v>
      </c>
      <c r="H224" s="7" t="s">
        <v>714</v>
      </c>
      <c r="I224" s="7" t="s">
        <v>328</v>
      </c>
      <c r="J224" s="7" t="s">
        <v>20</v>
      </c>
      <c r="K224" s="8" t="s">
        <v>21</v>
      </c>
      <c r="L224" s="9" t="s">
        <v>738</v>
      </c>
      <c r="M224" s="10" t="s">
        <v>739</v>
      </c>
    </row>
    <row r="225" spans="1:13" ht="409.6" x14ac:dyDescent="0.3">
      <c r="A225" s="4" t="str">
        <f>+CONCATENATE(Tablaplazas2[[#This Row],[1]],Tablaplazas2[[#This Row],[2]],"-",Tablaplazas2[[#This Row],[4]]," ",Tablaplazas2[[#This Row],[Entidad Territorial Certificada]])</f>
        <v>PL224-SE Palmira - Valle del Cauca</v>
      </c>
      <c r="B225" s="5" t="s">
        <v>13</v>
      </c>
      <c r="C225" s="6" t="s">
        <v>752</v>
      </c>
      <c r="D225" s="5" t="s">
        <v>15</v>
      </c>
      <c r="E225" s="7" t="s">
        <v>16</v>
      </c>
      <c r="F225" s="12" t="s">
        <v>713</v>
      </c>
      <c r="G225" s="7">
        <v>1</v>
      </c>
      <c r="H225" s="7" t="s">
        <v>714</v>
      </c>
      <c r="I225" s="7" t="s">
        <v>328</v>
      </c>
      <c r="J225" s="7" t="s">
        <v>20</v>
      </c>
      <c r="K225" s="8" t="s">
        <v>21</v>
      </c>
      <c r="L225" s="9" t="s">
        <v>738</v>
      </c>
      <c r="M225" s="10" t="s">
        <v>739</v>
      </c>
    </row>
    <row r="226" spans="1:13" ht="409.6" x14ac:dyDescent="0.3">
      <c r="A226" s="4" t="str">
        <f>+CONCATENATE(Tablaplazas2[[#This Row],[1]],Tablaplazas2[[#This Row],[2]],"-",Tablaplazas2[[#This Row],[4]]," ",Tablaplazas2[[#This Row],[Entidad Territorial Certificada]])</f>
        <v>PL225-SE Palmira - Valle del Cauca</v>
      </c>
      <c r="B226" s="5" t="s">
        <v>13</v>
      </c>
      <c r="C226" s="6" t="s">
        <v>753</v>
      </c>
      <c r="D226" s="5" t="s">
        <v>15</v>
      </c>
      <c r="E226" s="7" t="s">
        <v>16</v>
      </c>
      <c r="F226" s="12" t="s">
        <v>713</v>
      </c>
      <c r="G226" s="7">
        <v>1</v>
      </c>
      <c r="H226" s="7" t="s">
        <v>714</v>
      </c>
      <c r="I226" s="7" t="s">
        <v>328</v>
      </c>
      <c r="J226" s="7" t="s">
        <v>20</v>
      </c>
      <c r="K226" s="8" t="s">
        <v>21</v>
      </c>
      <c r="L226" s="9" t="s">
        <v>738</v>
      </c>
      <c r="M226" s="10" t="s">
        <v>739</v>
      </c>
    </row>
    <row r="227" spans="1:13" ht="409.6" x14ac:dyDescent="0.3">
      <c r="A227" s="4" t="str">
        <f>+CONCATENATE(Tablaplazas2[[#This Row],[1]],Tablaplazas2[[#This Row],[2]],"-",Tablaplazas2[[#This Row],[4]]," ",Tablaplazas2[[#This Row],[Entidad Territorial Certificada]])</f>
        <v>PL226-SE Palmira - Valle del Cauca</v>
      </c>
      <c r="B227" s="5" t="s">
        <v>13</v>
      </c>
      <c r="C227" s="6" t="s">
        <v>754</v>
      </c>
      <c r="D227" s="5" t="s">
        <v>15</v>
      </c>
      <c r="E227" s="7" t="s">
        <v>16</v>
      </c>
      <c r="F227" s="12" t="s">
        <v>713</v>
      </c>
      <c r="G227" s="7">
        <v>1</v>
      </c>
      <c r="H227" s="7" t="s">
        <v>714</v>
      </c>
      <c r="I227" s="7" t="s">
        <v>328</v>
      </c>
      <c r="J227" s="7" t="s">
        <v>20</v>
      </c>
      <c r="K227" s="8" t="s">
        <v>21</v>
      </c>
      <c r="L227" s="9" t="s">
        <v>738</v>
      </c>
      <c r="M227" s="10" t="s">
        <v>739</v>
      </c>
    </row>
    <row r="228" spans="1:13" ht="198" x14ac:dyDescent="0.3">
      <c r="A228" s="4" t="str">
        <f>+CONCATENATE(Tablaplazas2[[#This Row],[1]],Tablaplazas2[[#This Row],[2]],"-",Tablaplazas2[[#This Row],[4]]," ",Tablaplazas2[[#This Row],[Entidad Territorial Certificada]])</f>
        <v>PL227-SE Piedecuesta - Santander</v>
      </c>
      <c r="B228" s="5" t="s">
        <v>13</v>
      </c>
      <c r="C228" s="6" t="s">
        <v>755</v>
      </c>
      <c r="D228" s="5" t="s">
        <v>15</v>
      </c>
      <c r="E228" s="7" t="s">
        <v>16</v>
      </c>
      <c r="F228" s="7" t="s">
        <v>756</v>
      </c>
      <c r="G228" s="7">
        <v>1</v>
      </c>
      <c r="H228" s="7" t="s">
        <v>757</v>
      </c>
      <c r="I228" s="7" t="s">
        <v>156</v>
      </c>
      <c r="J228" s="7" t="s">
        <v>20</v>
      </c>
      <c r="K228" s="8" t="s">
        <v>21</v>
      </c>
      <c r="L228" s="9" t="s">
        <v>758</v>
      </c>
      <c r="M228" s="10" t="s">
        <v>759</v>
      </c>
    </row>
    <row r="229" spans="1:13" ht="211.2" x14ac:dyDescent="0.3">
      <c r="A229" s="11" t="str">
        <f>+CONCATENATE(Tablaplazas2[[#This Row],[1]],Tablaplazas2[[#This Row],[2]],"-",Tablaplazas2[[#This Row],[4]]," ",Tablaplazas2[[#This Row],[Entidad Territorial Certificada]])</f>
        <v>PL228-SE Piedecuesta - Santander</v>
      </c>
      <c r="B229" s="5" t="s">
        <v>13</v>
      </c>
      <c r="C229" s="6" t="s">
        <v>760</v>
      </c>
      <c r="D229" s="5" t="s">
        <v>15</v>
      </c>
      <c r="E229" s="7" t="s">
        <v>16</v>
      </c>
      <c r="F229" s="7" t="s">
        <v>756</v>
      </c>
      <c r="G229" s="7">
        <v>5</v>
      </c>
      <c r="H229" s="12" t="s">
        <v>761</v>
      </c>
      <c r="I229" s="12" t="s">
        <v>82</v>
      </c>
      <c r="J229" s="12" t="s">
        <v>20</v>
      </c>
      <c r="K229" s="15" t="s">
        <v>21</v>
      </c>
      <c r="L229" s="13" t="s">
        <v>762</v>
      </c>
      <c r="M229" s="14" t="s">
        <v>763</v>
      </c>
    </row>
    <row r="230" spans="1:13" ht="66" x14ac:dyDescent="0.3">
      <c r="A230" s="4" t="str">
        <f>+CONCATENATE(Tablaplazas2[[#This Row],[1]],Tablaplazas2[[#This Row],[2]],"-",Tablaplazas2[[#This Row],[4]]," ",Tablaplazas2[[#This Row],[Entidad Territorial Certificada]])</f>
        <v>PL229-SE Soacha</v>
      </c>
      <c r="B230" s="5" t="s">
        <v>13</v>
      </c>
      <c r="C230" s="6" t="s">
        <v>764</v>
      </c>
      <c r="D230" s="5" t="s">
        <v>15</v>
      </c>
      <c r="E230" s="7" t="s">
        <v>16</v>
      </c>
      <c r="F230" s="7" t="s">
        <v>765</v>
      </c>
      <c r="G230" s="7">
        <v>1</v>
      </c>
      <c r="H230" s="7" t="s">
        <v>337</v>
      </c>
      <c r="I230" s="7" t="s">
        <v>204</v>
      </c>
      <c r="J230" s="7" t="s">
        <v>20</v>
      </c>
      <c r="K230" s="8" t="s">
        <v>21</v>
      </c>
      <c r="L230" s="9" t="s">
        <v>766</v>
      </c>
      <c r="M230" s="10" t="s">
        <v>767</v>
      </c>
    </row>
    <row r="231" spans="1:13" ht="52.8" x14ac:dyDescent="0.3">
      <c r="A231" s="4" t="str">
        <f>+CONCATENATE(Tablaplazas2[[#This Row],[1]],Tablaplazas2[[#This Row],[2]],"-",Tablaplazas2[[#This Row],[4]]," ",Tablaplazas2[[#This Row],[Entidad Territorial Certificada]])</f>
        <v>PL230-SE Soacha</v>
      </c>
      <c r="B231" s="5" t="s">
        <v>13</v>
      </c>
      <c r="C231" s="6" t="s">
        <v>768</v>
      </c>
      <c r="D231" s="5" t="s">
        <v>15</v>
      </c>
      <c r="E231" s="7" t="s">
        <v>16</v>
      </c>
      <c r="F231" s="7" t="s">
        <v>765</v>
      </c>
      <c r="G231" s="7">
        <v>1</v>
      </c>
      <c r="H231" s="7" t="s">
        <v>337</v>
      </c>
      <c r="I231" s="7" t="s">
        <v>45</v>
      </c>
      <c r="J231" s="7" t="s">
        <v>20</v>
      </c>
      <c r="K231" s="8" t="s">
        <v>21</v>
      </c>
      <c r="L231" s="9" t="s">
        <v>769</v>
      </c>
      <c r="M231" s="10" t="s">
        <v>770</v>
      </c>
    </row>
    <row r="232" spans="1:13" ht="66" x14ac:dyDescent="0.3">
      <c r="A232" s="4" t="str">
        <f>+CONCATENATE(Tablaplazas2[[#This Row],[1]],Tablaplazas2[[#This Row],[2]],"-",Tablaplazas2[[#This Row],[4]]," ",Tablaplazas2[[#This Row],[Entidad Territorial Certificada]])</f>
        <v>PL231-SE Soacha</v>
      </c>
      <c r="B232" s="5" t="s">
        <v>13</v>
      </c>
      <c r="C232" s="6" t="s">
        <v>771</v>
      </c>
      <c r="D232" s="5" t="s">
        <v>15</v>
      </c>
      <c r="E232" s="7" t="s">
        <v>16</v>
      </c>
      <c r="F232" s="7" t="s">
        <v>765</v>
      </c>
      <c r="G232" s="7">
        <v>1</v>
      </c>
      <c r="H232" s="7" t="s">
        <v>337</v>
      </c>
      <c r="I232" s="7" t="s">
        <v>134</v>
      </c>
      <c r="J232" s="7" t="s">
        <v>20</v>
      </c>
      <c r="K232" s="8" t="s">
        <v>21</v>
      </c>
      <c r="L232" s="9" t="s">
        <v>772</v>
      </c>
      <c r="M232" s="10" t="s">
        <v>773</v>
      </c>
    </row>
    <row r="233" spans="1:13" ht="79.2" x14ac:dyDescent="0.3">
      <c r="A233" s="4" t="str">
        <f>+CONCATENATE(Tablaplazas2[[#This Row],[1]],Tablaplazas2[[#This Row],[2]],"-",Tablaplazas2[[#This Row],[4]]," ",Tablaplazas2[[#This Row],[Entidad Territorial Certificada]])</f>
        <v>PL232-SE Soacha</v>
      </c>
      <c r="B233" s="5" t="s">
        <v>13</v>
      </c>
      <c r="C233" s="6" t="s">
        <v>774</v>
      </c>
      <c r="D233" s="5" t="s">
        <v>15</v>
      </c>
      <c r="E233" s="7" t="s">
        <v>16</v>
      </c>
      <c r="F233" s="7" t="s">
        <v>765</v>
      </c>
      <c r="G233" s="7">
        <v>1</v>
      </c>
      <c r="H233" s="7" t="s">
        <v>424</v>
      </c>
      <c r="I233" s="7" t="s">
        <v>554</v>
      </c>
      <c r="J233" s="7" t="s">
        <v>20</v>
      </c>
      <c r="K233" s="8" t="s">
        <v>21</v>
      </c>
      <c r="L233" s="9" t="s">
        <v>775</v>
      </c>
      <c r="M233" s="10" t="s">
        <v>776</v>
      </c>
    </row>
    <row r="234" spans="1:13" ht="79.2" x14ac:dyDescent="0.3">
      <c r="A234" s="4" t="str">
        <f>+CONCATENATE(Tablaplazas2[[#This Row],[1]],Tablaplazas2[[#This Row],[2]],"-",Tablaplazas2[[#This Row],[4]]," ",Tablaplazas2[[#This Row],[Entidad Territorial Certificada]])</f>
        <v>PL233-SE Soacha</v>
      </c>
      <c r="B234" s="5" t="s">
        <v>13</v>
      </c>
      <c r="C234" s="6" t="s">
        <v>777</v>
      </c>
      <c r="D234" s="5" t="s">
        <v>15</v>
      </c>
      <c r="E234" s="7" t="s">
        <v>16</v>
      </c>
      <c r="F234" s="7" t="s">
        <v>765</v>
      </c>
      <c r="G234" s="7">
        <v>1</v>
      </c>
      <c r="H234" s="7" t="s">
        <v>337</v>
      </c>
      <c r="I234" s="7" t="s">
        <v>554</v>
      </c>
      <c r="J234" s="7" t="s">
        <v>20</v>
      </c>
      <c r="K234" s="8" t="s">
        <v>21</v>
      </c>
      <c r="L234" s="9" t="s">
        <v>775</v>
      </c>
      <c r="M234" s="10" t="s">
        <v>776</v>
      </c>
    </row>
    <row r="235" spans="1:13" ht="66" x14ac:dyDescent="0.3">
      <c r="A235" s="4" t="str">
        <f>+CONCATENATE(Tablaplazas2[[#This Row],[1]],Tablaplazas2[[#This Row],[2]],"-",Tablaplazas2[[#This Row],[4]]," ",Tablaplazas2[[#This Row],[Entidad Territorial Certificada]])</f>
        <v>PL234-SE Soacha</v>
      </c>
      <c r="B235" s="5" t="s">
        <v>13</v>
      </c>
      <c r="C235" s="6" t="s">
        <v>778</v>
      </c>
      <c r="D235" s="5" t="s">
        <v>15</v>
      </c>
      <c r="E235" s="7" t="s">
        <v>16</v>
      </c>
      <c r="F235" s="7" t="s">
        <v>765</v>
      </c>
      <c r="G235" s="7">
        <v>3</v>
      </c>
      <c r="H235" s="7" t="s">
        <v>337</v>
      </c>
      <c r="I235" s="7" t="s">
        <v>357</v>
      </c>
      <c r="J235" s="7" t="s">
        <v>20</v>
      </c>
      <c r="K235" s="8" t="s">
        <v>21</v>
      </c>
      <c r="L235" s="9" t="s">
        <v>779</v>
      </c>
      <c r="M235" s="10" t="s">
        <v>780</v>
      </c>
    </row>
    <row r="236" spans="1:13" ht="66" x14ac:dyDescent="0.3">
      <c r="A236" s="4" t="str">
        <f>+CONCATENATE(Tablaplazas2[[#This Row],[1]],Tablaplazas2[[#This Row],[2]],"-",Tablaplazas2[[#This Row],[4]]," ",Tablaplazas2[[#This Row],[Entidad Territorial Certificada]])</f>
        <v>PL235-SE Soacha</v>
      </c>
      <c r="B236" s="5" t="s">
        <v>13</v>
      </c>
      <c r="C236" s="6" t="s">
        <v>781</v>
      </c>
      <c r="D236" s="5" t="s">
        <v>15</v>
      </c>
      <c r="E236" s="7" t="s">
        <v>16</v>
      </c>
      <c r="F236" s="7" t="s">
        <v>765</v>
      </c>
      <c r="G236" s="7">
        <v>1</v>
      </c>
      <c r="H236" s="7" t="s">
        <v>337</v>
      </c>
      <c r="I236" s="7" t="s">
        <v>299</v>
      </c>
      <c r="J236" s="7" t="s">
        <v>20</v>
      </c>
      <c r="K236" s="8" t="s">
        <v>21</v>
      </c>
      <c r="L236" s="9" t="s">
        <v>782</v>
      </c>
      <c r="M236" s="10" t="s">
        <v>783</v>
      </c>
    </row>
    <row r="237" spans="1:13" ht="66" x14ac:dyDescent="0.3">
      <c r="A237" s="4" t="str">
        <f>+CONCATENATE(Tablaplazas2[[#This Row],[1]],Tablaplazas2[[#This Row],[2]],"-",Tablaplazas2[[#This Row],[4]]," ",Tablaplazas2[[#This Row],[Entidad Territorial Certificada]])</f>
        <v>PL236-SE Soacha</v>
      </c>
      <c r="B237" s="5" t="s">
        <v>13</v>
      </c>
      <c r="C237" s="6" t="s">
        <v>784</v>
      </c>
      <c r="D237" s="5" t="s">
        <v>15</v>
      </c>
      <c r="E237" s="7" t="s">
        <v>16</v>
      </c>
      <c r="F237" s="7" t="s">
        <v>765</v>
      </c>
      <c r="G237" s="7">
        <v>7</v>
      </c>
      <c r="H237" s="7" t="s">
        <v>337</v>
      </c>
      <c r="I237" s="7" t="s">
        <v>82</v>
      </c>
      <c r="J237" s="7" t="s">
        <v>20</v>
      </c>
      <c r="K237" s="8" t="s">
        <v>21</v>
      </c>
      <c r="L237" s="9" t="s">
        <v>785</v>
      </c>
      <c r="M237" s="10" t="s">
        <v>786</v>
      </c>
    </row>
    <row r="238" spans="1:13" ht="39.6" x14ac:dyDescent="0.3">
      <c r="A238" s="4" t="str">
        <f>+CONCATENATE(Tablaplazas2[[#This Row],[1]],Tablaplazas2[[#This Row],[2]],"-",Tablaplazas2[[#This Row],[4]]," ",Tablaplazas2[[#This Row],[Entidad Territorial Certificada]])</f>
        <v>PL237-SE Soledad - Atlantico</v>
      </c>
      <c r="B238" s="5" t="s">
        <v>13</v>
      </c>
      <c r="C238" s="6" t="s">
        <v>787</v>
      </c>
      <c r="D238" s="5" t="s">
        <v>15</v>
      </c>
      <c r="E238" s="7" t="s">
        <v>16</v>
      </c>
      <c r="F238" s="7" t="s">
        <v>788</v>
      </c>
      <c r="G238" s="7">
        <v>1</v>
      </c>
      <c r="H238" s="7" t="s">
        <v>789</v>
      </c>
      <c r="I238" s="7" t="s">
        <v>19</v>
      </c>
      <c r="J238" s="7" t="s">
        <v>20</v>
      </c>
      <c r="K238" s="8" t="s">
        <v>21</v>
      </c>
      <c r="L238" s="9" t="s">
        <v>790</v>
      </c>
      <c r="M238" s="10" t="s">
        <v>791</v>
      </c>
    </row>
    <row r="239" spans="1:13" ht="39.6" x14ac:dyDescent="0.3">
      <c r="A239" s="4" t="str">
        <f>+CONCATENATE(Tablaplazas2[[#This Row],[1]],Tablaplazas2[[#This Row],[2]],"-",Tablaplazas2[[#This Row],[4]]," ",Tablaplazas2[[#This Row],[Entidad Territorial Certificada]])</f>
        <v>PL238-SE Soledad - Atlantico</v>
      </c>
      <c r="B239" s="5" t="s">
        <v>13</v>
      </c>
      <c r="C239" s="6" t="s">
        <v>792</v>
      </c>
      <c r="D239" s="5" t="s">
        <v>15</v>
      </c>
      <c r="E239" s="7" t="s">
        <v>16</v>
      </c>
      <c r="F239" s="7" t="s">
        <v>788</v>
      </c>
      <c r="G239" s="7">
        <v>1</v>
      </c>
      <c r="H239" s="7" t="s">
        <v>793</v>
      </c>
      <c r="I239" s="7" t="s">
        <v>19</v>
      </c>
      <c r="J239" s="7" t="s">
        <v>20</v>
      </c>
      <c r="K239" s="8" t="s">
        <v>21</v>
      </c>
      <c r="L239" s="9" t="s">
        <v>794</v>
      </c>
      <c r="M239" s="10" t="s">
        <v>791</v>
      </c>
    </row>
    <row r="240" spans="1:13" ht="105.6" x14ac:dyDescent="0.3">
      <c r="A240" s="4" t="str">
        <f>+CONCATENATE(Tablaplazas2[[#This Row],[1]],Tablaplazas2[[#This Row],[2]],"-",Tablaplazas2[[#This Row],[4]]," ",Tablaplazas2[[#This Row],[Entidad Territorial Certificada]])</f>
        <v>PL239-SE Soledad - Atlantico</v>
      </c>
      <c r="B240" s="5" t="s">
        <v>13</v>
      </c>
      <c r="C240" s="6" t="s">
        <v>795</v>
      </c>
      <c r="D240" s="5" t="s">
        <v>15</v>
      </c>
      <c r="E240" s="7" t="s">
        <v>16</v>
      </c>
      <c r="F240" s="7" t="s">
        <v>788</v>
      </c>
      <c r="G240" s="7">
        <v>1</v>
      </c>
      <c r="H240" s="7" t="s">
        <v>796</v>
      </c>
      <c r="I240" s="7" t="s">
        <v>19</v>
      </c>
      <c r="J240" s="7" t="s">
        <v>20</v>
      </c>
      <c r="K240" s="8" t="s">
        <v>21</v>
      </c>
      <c r="L240" s="9" t="s">
        <v>797</v>
      </c>
      <c r="M240" s="10" t="s">
        <v>791</v>
      </c>
    </row>
    <row r="241" spans="1:13" ht="39.6" x14ac:dyDescent="0.3">
      <c r="A241" s="4" t="str">
        <f>+CONCATENATE(Tablaplazas2[[#This Row],[1]],Tablaplazas2[[#This Row],[2]],"-",Tablaplazas2[[#This Row],[4]]," ",Tablaplazas2[[#This Row],[Entidad Territorial Certificada]])</f>
        <v>PL240-SE Soledad - Atlantico</v>
      </c>
      <c r="B241" s="5" t="s">
        <v>13</v>
      </c>
      <c r="C241" s="6" t="s">
        <v>798</v>
      </c>
      <c r="D241" s="5" t="s">
        <v>15</v>
      </c>
      <c r="E241" s="7" t="s">
        <v>16</v>
      </c>
      <c r="F241" s="7" t="s">
        <v>788</v>
      </c>
      <c r="G241" s="7">
        <v>1</v>
      </c>
      <c r="H241" s="7" t="s">
        <v>799</v>
      </c>
      <c r="I241" s="7" t="s">
        <v>156</v>
      </c>
      <c r="J241" s="7" t="s">
        <v>20</v>
      </c>
      <c r="K241" s="8" t="s">
        <v>21</v>
      </c>
      <c r="L241" s="9" t="s">
        <v>800</v>
      </c>
      <c r="M241" s="10" t="s">
        <v>801</v>
      </c>
    </row>
    <row r="242" spans="1:13" ht="26.4" x14ac:dyDescent="0.3">
      <c r="A242" s="4" t="str">
        <f>+CONCATENATE(Tablaplazas2[[#This Row],[1]],Tablaplazas2[[#This Row],[2]],"-",Tablaplazas2[[#This Row],[4]]," ",Tablaplazas2[[#This Row],[Entidad Territorial Certificada]])</f>
        <v>PL241-SE Soledad - Atlantico</v>
      </c>
      <c r="B242" s="5" t="s">
        <v>13</v>
      </c>
      <c r="C242" s="6" t="s">
        <v>802</v>
      </c>
      <c r="D242" s="5" t="s">
        <v>15</v>
      </c>
      <c r="E242" s="7" t="s">
        <v>16</v>
      </c>
      <c r="F242" s="7" t="s">
        <v>788</v>
      </c>
      <c r="G242" s="7">
        <v>1</v>
      </c>
      <c r="H242" s="7" t="s">
        <v>789</v>
      </c>
      <c r="I242" s="7" t="s">
        <v>49</v>
      </c>
      <c r="J242" s="7" t="s">
        <v>20</v>
      </c>
      <c r="K242" s="8" t="s">
        <v>21</v>
      </c>
      <c r="L242" s="9"/>
      <c r="M242" s="10" t="s">
        <v>803</v>
      </c>
    </row>
    <row r="243" spans="1:13" ht="52.8" x14ac:dyDescent="0.3">
      <c r="A243" s="4" t="str">
        <f>+CONCATENATE(Tablaplazas2[[#This Row],[1]],Tablaplazas2[[#This Row],[2]],"-",Tablaplazas2[[#This Row],[4]]," ",Tablaplazas2[[#This Row],[Entidad Territorial Certificada]])</f>
        <v>PL242-SE Soledad - Atlantico</v>
      </c>
      <c r="B243" s="5" t="s">
        <v>13</v>
      </c>
      <c r="C243" s="6" t="s">
        <v>804</v>
      </c>
      <c r="D243" s="5" t="s">
        <v>15</v>
      </c>
      <c r="E243" s="7" t="s">
        <v>16</v>
      </c>
      <c r="F243" s="7" t="s">
        <v>788</v>
      </c>
      <c r="G243" s="7">
        <v>1</v>
      </c>
      <c r="H243" s="7" t="s">
        <v>793</v>
      </c>
      <c r="I243" s="7" t="s">
        <v>805</v>
      </c>
      <c r="J243" s="7" t="s">
        <v>20</v>
      </c>
      <c r="K243" s="8" t="s">
        <v>21</v>
      </c>
      <c r="L243" s="9" t="s">
        <v>806</v>
      </c>
      <c r="M243" s="10" t="s">
        <v>807</v>
      </c>
    </row>
    <row r="244" spans="1:13" ht="52.8" x14ac:dyDescent="0.3">
      <c r="A244" s="4" t="str">
        <f>+CONCATENATE(Tablaplazas2[[#This Row],[1]],Tablaplazas2[[#This Row],[2]],"-",Tablaplazas2[[#This Row],[4]]," ",Tablaplazas2[[#This Row],[Entidad Territorial Certificada]])</f>
        <v>PL243-SE Soledad - Atlantico</v>
      </c>
      <c r="B244" s="5" t="s">
        <v>13</v>
      </c>
      <c r="C244" s="6" t="s">
        <v>808</v>
      </c>
      <c r="D244" s="5" t="s">
        <v>15</v>
      </c>
      <c r="E244" s="7" t="s">
        <v>16</v>
      </c>
      <c r="F244" s="7" t="s">
        <v>788</v>
      </c>
      <c r="G244" s="7">
        <v>1</v>
      </c>
      <c r="H244" s="7" t="s">
        <v>793</v>
      </c>
      <c r="I244" s="7" t="s">
        <v>805</v>
      </c>
      <c r="J244" s="7" t="s">
        <v>20</v>
      </c>
      <c r="K244" s="8" t="s">
        <v>21</v>
      </c>
      <c r="L244" s="9" t="s">
        <v>809</v>
      </c>
      <c r="M244" s="10" t="s">
        <v>807</v>
      </c>
    </row>
    <row r="245" spans="1:13" ht="52.8" x14ac:dyDescent="0.3">
      <c r="A245" s="4" t="str">
        <f>+CONCATENATE(Tablaplazas2[[#This Row],[1]],Tablaplazas2[[#This Row],[2]],"-",Tablaplazas2[[#This Row],[4]]," ",Tablaplazas2[[#This Row],[Entidad Territorial Certificada]])</f>
        <v>PL244-SE Soledad - Atlantico</v>
      </c>
      <c r="B245" s="5" t="s">
        <v>13</v>
      </c>
      <c r="C245" s="6" t="s">
        <v>810</v>
      </c>
      <c r="D245" s="5" t="s">
        <v>15</v>
      </c>
      <c r="E245" s="7" t="s">
        <v>16</v>
      </c>
      <c r="F245" s="7" t="s">
        <v>788</v>
      </c>
      <c r="G245" s="7">
        <v>1</v>
      </c>
      <c r="H245" s="7" t="s">
        <v>811</v>
      </c>
      <c r="I245" s="7" t="s">
        <v>805</v>
      </c>
      <c r="J245" s="7" t="s">
        <v>20</v>
      </c>
      <c r="K245" s="8" t="s">
        <v>21</v>
      </c>
      <c r="L245" s="9" t="s">
        <v>812</v>
      </c>
      <c r="M245" s="10" t="s">
        <v>807</v>
      </c>
    </row>
    <row r="246" spans="1:13" ht="52.8" x14ac:dyDescent="0.3">
      <c r="A246" s="4" t="str">
        <f>+CONCATENATE(Tablaplazas2[[#This Row],[1]],Tablaplazas2[[#This Row],[2]],"-",Tablaplazas2[[#This Row],[4]]," ",Tablaplazas2[[#This Row],[Entidad Territorial Certificada]])</f>
        <v>PL245-SE Soledad - Atlantico</v>
      </c>
      <c r="B246" s="5" t="s">
        <v>13</v>
      </c>
      <c r="C246" s="6" t="s">
        <v>813</v>
      </c>
      <c r="D246" s="5" t="s">
        <v>15</v>
      </c>
      <c r="E246" s="7" t="s">
        <v>16</v>
      </c>
      <c r="F246" s="7" t="s">
        <v>788</v>
      </c>
      <c r="G246" s="7">
        <v>1</v>
      </c>
      <c r="H246" s="7" t="s">
        <v>811</v>
      </c>
      <c r="I246" s="7" t="s">
        <v>805</v>
      </c>
      <c r="J246" s="7" t="s">
        <v>20</v>
      </c>
      <c r="K246" s="8" t="s">
        <v>21</v>
      </c>
      <c r="L246" s="9" t="s">
        <v>812</v>
      </c>
      <c r="M246" s="10" t="s">
        <v>807</v>
      </c>
    </row>
    <row r="247" spans="1:13" ht="52.8" x14ac:dyDescent="0.3">
      <c r="A247" s="4" t="str">
        <f>+CONCATENATE(Tablaplazas2[[#This Row],[1]],Tablaplazas2[[#This Row],[2]],"-",Tablaplazas2[[#This Row],[4]]," ",Tablaplazas2[[#This Row],[Entidad Territorial Certificada]])</f>
        <v>PL246-SE Soledad - Atlantico</v>
      </c>
      <c r="B247" s="5" t="s">
        <v>13</v>
      </c>
      <c r="C247" s="6" t="s">
        <v>814</v>
      </c>
      <c r="D247" s="5" t="s">
        <v>15</v>
      </c>
      <c r="E247" s="7" t="s">
        <v>16</v>
      </c>
      <c r="F247" s="7" t="s">
        <v>788</v>
      </c>
      <c r="G247" s="7">
        <v>1</v>
      </c>
      <c r="H247" s="7" t="s">
        <v>811</v>
      </c>
      <c r="I247" s="7" t="s">
        <v>805</v>
      </c>
      <c r="J247" s="7" t="s">
        <v>20</v>
      </c>
      <c r="K247" s="8" t="s">
        <v>21</v>
      </c>
      <c r="L247" s="9" t="s">
        <v>815</v>
      </c>
      <c r="M247" s="10" t="s">
        <v>807</v>
      </c>
    </row>
    <row r="248" spans="1:13" ht="52.8" x14ac:dyDescent="0.3">
      <c r="A248" s="4" t="str">
        <f>+CONCATENATE(Tablaplazas2[[#This Row],[1]],Tablaplazas2[[#This Row],[2]],"-",Tablaplazas2[[#This Row],[4]]," ",Tablaplazas2[[#This Row],[Entidad Territorial Certificada]])</f>
        <v>PL247-SE Soledad - Atlantico</v>
      </c>
      <c r="B248" s="5" t="s">
        <v>13</v>
      </c>
      <c r="C248" s="6" t="s">
        <v>816</v>
      </c>
      <c r="D248" s="5" t="s">
        <v>15</v>
      </c>
      <c r="E248" s="7" t="s">
        <v>16</v>
      </c>
      <c r="F248" s="7" t="s">
        <v>788</v>
      </c>
      <c r="G248" s="7">
        <v>1</v>
      </c>
      <c r="H248" s="7" t="s">
        <v>811</v>
      </c>
      <c r="I248" s="7" t="s">
        <v>805</v>
      </c>
      <c r="J248" s="7" t="s">
        <v>20</v>
      </c>
      <c r="K248" s="8" t="s">
        <v>21</v>
      </c>
      <c r="L248" s="9" t="s">
        <v>812</v>
      </c>
      <c r="M248" s="10" t="s">
        <v>807</v>
      </c>
    </row>
    <row r="249" spans="1:13" ht="52.8" x14ac:dyDescent="0.3">
      <c r="A249" s="4" t="str">
        <f>+CONCATENATE(Tablaplazas2[[#This Row],[1]],Tablaplazas2[[#This Row],[2]],"-",Tablaplazas2[[#This Row],[4]]," ",Tablaplazas2[[#This Row],[Entidad Territorial Certificada]])</f>
        <v>PL248-SE Soledad - Atlantico</v>
      </c>
      <c r="B249" s="5" t="s">
        <v>13</v>
      </c>
      <c r="C249" s="6" t="s">
        <v>817</v>
      </c>
      <c r="D249" s="5" t="s">
        <v>15</v>
      </c>
      <c r="E249" s="7" t="s">
        <v>16</v>
      </c>
      <c r="F249" s="7" t="s">
        <v>788</v>
      </c>
      <c r="G249" s="7">
        <v>1</v>
      </c>
      <c r="H249" s="7" t="s">
        <v>811</v>
      </c>
      <c r="I249" s="7" t="s">
        <v>805</v>
      </c>
      <c r="J249" s="7" t="s">
        <v>20</v>
      </c>
      <c r="K249" s="8" t="s">
        <v>21</v>
      </c>
      <c r="L249" s="9" t="s">
        <v>812</v>
      </c>
      <c r="M249" s="10" t="s">
        <v>807</v>
      </c>
    </row>
    <row r="250" spans="1:13" ht="52.8" x14ac:dyDescent="0.3">
      <c r="A250" s="4" t="str">
        <f>+CONCATENATE(Tablaplazas2[[#This Row],[1]],Tablaplazas2[[#This Row],[2]],"-",Tablaplazas2[[#This Row],[4]]," ",Tablaplazas2[[#This Row],[Entidad Territorial Certificada]])</f>
        <v>PL249-SE Soledad - Atlantico</v>
      </c>
      <c r="B250" s="5" t="s">
        <v>13</v>
      </c>
      <c r="C250" s="6" t="s">
        <v>818</v>
      </c>
      <c r="D250" s="5" t="s">
        <v>15</v>
      </c>
      <c r="E250" s="7" t="s">
        <v>16</v>
      </c>
      <c r="F250" s="7" t="s">
        <v>788</v>
      </c>
      <c r="G250" s="7">
        <v>1</v>
      </c>
      <c r="H250" s="7" t="s">
        <v>811</v>
      </c>
      <c r="I250" s="7" t="s">
        <v>805</v>
      </c>
      <c r="J250" s="7" t="s">
        <v>20</v>
      </c>
      <c r="K250" s="8" t="s">
        <v>21</v>
      </c>
      <c r="L250" s="9" t="s">
        <v>812</v>
      </c>
      <c r="M250" s="10" t="s">
        <v>807</v>
      </c>
    </row>
    <row r="251" spans="1:13" ht="52.8" x14ac:dyDescent="0.3">
      <c r="A251" s="4" t="str">
        <f>+CONCATENATE(Tablaplazas2[[#This Row],[1]],Tablaplazas2[[#This Row],[2]],"-",Tablaplazas2[[#This Row],[4]]," ",Tablaplazas2[[#This Row],[Entidad Territorial Certificada]])</f>
        <v>PL250-SE Soledad - Atlantico</v>
      </c>
      <c r="B251" s="5" t="s">
        <v>13</v>
      </c>
      <c r="C251" s="6" t="s">
        <v>819</v>
      </c>
      <c r="D251" s="5" t="s">
        <v>15</v>
      </c>
      <c r="E251" s="7" t="s">
        <v>16</v>
      </c>
      <c r="F251" s="7" t="s">
        <v>788</v>
      </c>
      <c r="G251" s="7">
        <v>1</v>
      </c>
      <c r="H251" s="7" t="s">
        <v>811</v>
      </c>
      <c r="I251" s="7" t="s">
        <v>805</v>
      </c>
      <c r="J251" s="7" t="s">
        <v>20</v>
      </c>
      <c r="K251" s="8" t="s">
        <v>21</v>
      </c>
      <c r="L251" s="9" t="s">
        <v>812</v>
      </c>
      <c r="M251" s="10" t="s">
        <v>807</v>
      </c>
    </row>
    <row r="252" spans="1:13" ht="52.8" x14ac:dyDescent="0.3">
      <c r="A252" s="4" t="str">
        <f>+CONCATENATE(Tablaplazas2[[#This Row],[1]],Tablaplazas2[[#This Row],[2]],"-",Tablaplazas2[[#This Row],[4]]," ",Tablaplazas2[[#This Row],[Entidad Territorial Certificada]])</f>
        <v>PL251-SE Soledad - Atlantico</v>
      </c>
      <c r="B252" s="5" t="s">
        <v>13</v>
      </c>
      <c r="C252" s="6" t="s">
        <v>820</v>
      </c>
      <c r="D252" s="5" t="s">
        <v>15</v>
      </c>
      <c r="E252" s="7" t="s">
        <v>16</v>
      </c>
      <c r="F252" s="7" t="s">
        <v>788</v>
      </c>
      <c r="G252" s="7">
        <v>1</v>
      </c>
      <c r="H252" s="7" t="s">
        <v>811</v>
      </c>
      <c r="I252" s="7" t="s">
        <v>805</v>
      </c>
      <c r="J252" s="7" t="s">
        <v>20</v>
      </c>
      <c r="K252" s="8" t="s">
        <v>21</v>
      </c>
      <c r="L252" s="9" t="s">
        <v>812</v>
      </c>
      <c r="M252" s="10" t="s">
        <v>807</v>
      </c>
    </row>
    <row r="253" spans="1:13" ht="52.8" x14ac:dyDescent="0.3">
      <c r="A253" s="4" t="str">
        <f>+CONCATENATE(Tablaplazas2[[#This Row],[1]],Tablaplazas2[[#This Row],[2]],"-",Tablaplazas2[[#This Row],[4]]," ",Tablaplazas2[[#This Row],[Entidad Territorial Certificada]])</f>
        <v>PL252-SE Soledad - Atlantico</v>
      </c>
      <c r="B253" s="5" t="s">
        <v>13</v>
      </c>
      <c r="C253" s="6" t="s">
        <v>821</v>
      </c>
      <c r="D253" s="5" t="s">
        <v>15</v>
      </c>
      <c r="E253" s="7" t="s">
        <v>16</v>
      </c>
      <c r="F253" s="7" t="s">
        <v>788</v>
      </c>
      <c r="G253" s="7">
        <v>1</v>
      </c>
      <c r="H253" s="7" t="s">
        <v>811</v>
      </c>
      <c r="I253" s="7" t="s">
        <v>805</v>
      </c>
      <c r="J253" s="7" t="s">
        <v>20</v>
      </c>
      <c r="K253" s="8" t="s">
        <v>21</v>
      </c>
      <c r="L253" s="9" t="s">
        <v>822</v>
      </c>
      <c r="M253" s="10" t="s">
        <v>807</v>
      </c>
    </row>
    <row r="254" spans="1:13" ht="52.8" x14ac:dyDescent="0.3">
      <c r="A254" s="4" t="str">
        <f>+CONCATENATE(Tablaplazas2[[#This Row],[1]],Tablaplazas2[[#This Row],[2]],"-",Tablaplazas2[[#This Row],[4]]," ",Tablaplazas2[[#This Row],[Entidad Territorial Certificada]])</f>
        <v>PL253-SE Soledad - Atlantico</v>
      </c>
      <c r="B254" s="5" t="s">
        <v>13</v>
      </c>
      <c r="C254" s="6" t="s">
        <v>823</v>
      </c>
      <c r="D254" s="5" t="s">
        <v>15</v>
      </c>
      <c r="E254" s="7" t="s">
        <v>16</v>
      </c>
      <c r="F254" s="7" t="s">
        <v>788</v>
      </c>
      <c r="G254" s="7">
        <v>1</v>
      </c>
      <c r="H254" s="7" t="s">
        <v>811</v>
      </c>
      <c r="I254" s="7" t="s">
        <v>805</v>
      </c>
      <c r="J254" s="7" t="s">
        <v>20</v>
      </c>
      <c r="K254" s="8" t="s">
        <v>21</v>
      </c>
      <c r="L254" s="9" t="s">
        <v>824</v>
      </c>
      <c r="M254" s="10" t="s">
        <v>807</v>
      </c>
    </row>
    <row r="255" spans="1:13" ht="184.8" x14ac:dyDescent="0.3">
      <c r="A255" s="4" t="str">
        <f>+CONCATENATE(Tablaplazas2[[#This Row],[1]],Tablaplazas2[[#This Row],[2]],"-",Tablaplazas2[[#This Row],[4]]," ",Tablaplazas2[[#This Row],[Entidad Territorial Certificada]])</f>
        <v>PL254-SE Soledad - Atlantico</v>
      </c>
      <c r="B255" s="5" t="s">
        <v>13</v>
      </c>
      <c r="C255" s="6" t="s">
        <v>825</v>
      </c>
      <c r="D255" s="5" t="s">
        <v>15</v>
      </c>
      <c r="E255" s="7" t="s">
        <v>16</v>
      </c>
      <c r="F255" s="7" t="s">
        <v>788</v>
      </c>
      <c r="G255" s="7">
        <v>1</v>
      </c>
      <c r="H255" s="7" t="s">
        <v>793</v>
      </c>
      <c r="I255" s="7" t="s">
        <v>584</v>
      </c>
      <c r="J255" s="7" t="s">
        <v>20</v>
      </c>
      <c r="K255" s="8" t="s">
        <v>78</v>
      </c>
      <c r="L255" s="9" t="s">
        <v>826</v>
      </c>
      <c r="M255" s="10" t="s">
        <v>827</v>
      </c>
    </row>
    <row r="256" spans="1:13" ht="92.4" x14ac:dyDescent="0.3">
      <c r="A256" s="4" t="str">
        <f>+CONCATENATE(Tablaplazas2[[#This Row],[1]],Tablaplazas2[[#This Row],[2]],"-",Tablaplazas2[[#This Row],[4]]," ",Tablaplazas2[[#This Row],[Entidad Territorial Certificada]])</f>
        <v>PL255-SE Soledad - Atlantico</v>
      </c>
      <c r="B256" s="5" t="s">
        <v>13</v>
      </c>
      <c r="C256" s="6" t="s">
        <v>828</v>
      </c>
      <c r="D256" s="5" t="s">
        <v>15</v>
      </c>
      <c r="E256" s="7" t="s">
        <v>16</v>
      </c>
      <c r="F256" s="7" t="s">
        <v>788</v>
      </c>
      <c r="G256" s="7">
        <v>1</v>
      </c>
      <c r="H256" s="7" t="s">
        <v>793</v>
      </c>
      <c r="I256" s="7" t="s">
        <v>584</v>
      </c>
      <c r="J256" s="7" t="s">
        <v>20</v>
      </c>
      <c r="K256" s="8" t="s">
        <v>78</v>
      </c>
      <c r="L256" s="9" t="s">
        <v>829</v>
      </c>
      <c r="M256" s="10" t="s">
        <v>827</v>
      </c>
    </row>
    <row r="257" spans="1:13" ht="66" x14ac:dyDescent="0.3">
      <c r="A257" s="4" t="str">
        <f>+CONCATENATE(Tablaplazas2[[#This Row],[1]],Tablaplazas2[[#This Row],[2]],"-",Tablaplazas2[[#This Row],[4]]," ",Tablaplazas2[[#This Row],[Entidad Territorial Certificada]])</f>
        <v>PL256-SE Soledad - Atlantico</v>
      </c>
      <c r="B257" s="5" t="s">
        <v>13</v>
      </c>
      <c r="C257" s="6" t="s">
        <v>830</v>
      </c>
      <c r="D257" s="5" t="s">
        <v>15</v>
      </c>
      <c r="E257" s="7" t="s">
        <v>16</v>
      </c>
      <c r="F257" s="7" t="s">
        <v>788</v>
      </c>
      <c r="G257" s="7">
        <v>1</v>
      </c>
      <c r="H257" s="7" t="s">
        <v>793</v>
      </c>
      <c r="I257" s="7" t="s">
        <v>584</v>
      </c>
      <c r="J257" s="7" t="s">
        <v>20</v>
      </c>
      <c r="K257" s="8" t="s">
        <v>78</v>
      </c>
      <c r="L257" s="9" t="s">
        <v>831</v>
      </c>
      <c r="M257" s="10" t="s">
        <v>827</v>
      </c>
    </row>
    <row r="258" spans="1:13" ht="92.4" x14ac:dyDescent="0.3">
      <c r="A258" s="4" t="str">
        <f>+CONCATENATE(Tablaplazas2[[#This Row],[1]],Tablaplazas2[[#This Row],[2]],"-",Tablaplazas2[[#This Row],[4]]," ",Tablaplazas2[[#This Row],[Entidad Territorial Certificada]])</f>
        <v>PL257-SE Soledad - Atlantico</v>
      </c>
      <c r="B258" s="5" t="s">
        <v>13</v>
      </c>
      <c r="C258" s="6" t="s">
        <v>832</v>
      </c>
      <c r="D258" s="5" t="s">
        <v>15</v>
      </c>
      <c r="E258" s="7" t="s">
        <v>16</v>
      </c>
      <c r="F258" s="7" t="s">
        <v>788</v>
      </c>
      <c r="G258" s="7">
        <v>1</v>
      </c>
      <c r="H258" s="7" t="s">
        <v>833</v>
      </c>
      <c r="I258" s="7" t="s">
        <v>584</v>
      </c>
      <c r="J258" s="7" t="s">
        <v>20</v>
      </c>
      <c r="K258" s="8" t="s">
        <v>78</v>
      </c>
      <c r="L258" s="9" t="s">
        <v>834</v>
      </c>
      <c r="M258" s="10" t="s">
        <v>827</v>
      </c>
    </row>
    <row r="259" spans="1:13" ht="39.6" x14ac:dyDescent="0.3">
      <c r="A259" s="4" t="str">
        <f>+CONCATENATE(Tablaplazas2[[#This Row],[1]],Tablaplazas2[[#This Row],[2]],"-",Tablaplazas2[[#This Row],[4]]," ",Tablaplazas2[[#This Row],[Entidad Territorial Certificada]])</f>
        <v>PL258-SE Soledad - Atlantico</v>
      </c>
      <c r="B259" s="5" t="s">
        <v>13</v>
      </c>
      <c r="C259" s="6" t="s">
        <v>835</v>
      </c>
      <c r="D259" s="5" t="s">
        <v>15</v>
      </c>
      <c r="E259" s="7" t="s">
        <v>16</v>
      </c>
      <c r="F259" s="7" t="s">
        <v>788</v>
      </c>
      <c r="G259" s="7">
        <v>1</v>
      </c>
      <c r="H259" s="7" t="s">
        <v>789</v>
      </c>
      <c r="I259" s="7" t="s">
        <v>279</v>
      </c>
      <c r="J259" s="7" t="s">
        <v>20</v>
      </c>
      <c r="K259" s="8" t="s">
        <v>78</v>
      </c>
      <c r="L259" s="9" t="s">
        <v>836</v>
      </c>
      <c r="M259" s="10" t="s">
        <v>827</v>
      </c>
    </row>
    <row r="260" spans="1:13" ht="39.6" x14ac:dyDescent="0.3">
      <c r="A260" s="4" t="str">
        <f>+CONCATENATE(Tablaplazas2[[#This Row],[1]],Tablaplazas2[[#This Row],[2]],"-",Tablaplazas2[[#This Row],[4]]," ",Tablaplazas2[[#This Row],[Entidad Territorial Certificada]])</f>
        <v>PL259-SE Soledad - Atlantico</v>
      </c>
      <c r="B260" s="5" t="s">
        <v>13</v>
      </c>
      <c r="C260" s="6" t="s">
        <v>837</v>
      </c>
      <c r="D260" s="5" t="s">
        <v>15</v>
      </c>
      <c r="E260" s="7" t="s">
        <v>16</v>
      </c>
      <c r="F260" s="7" t="s">
        <v>788</v>
      </c>
      <c r="G260" s="7">
        <v>1</v>
      </c>
      <c r="H260" s="7" t="s">
        <v>793</v>
      </c>
      <c r="I260" s="7" t="s">
        <v>279</v>
      </c>
      <c r="J260" s="7" t="s">
        <v>20</v>
      </c>
      <c r="K260" s="8" t="s">
        <v>78</v>
      </c>
      <c r="L260" s="9" t="s">
        <v>838</v>
      </c>
      <c r="M260" s="10" t="s">
        <v>827</v>
      </c>
    </row>
    <row r="261" spans="1:13" ht="39.6" x14ac:dyDescent="0.3">
      <c r="A261" s="4" t="str">
        <f>+CONCATENATE(Tablaplazas2[[#This Row],[1]],Tablaplazas2[[#This Row],[2]],"-",Tablaplazas2[[#This Row],[4]]," ",Tablaplazas2[[#This Row],[Entidad Territorial Certificada]])</f>
        <v>PL260-SE Soledad - Atlantico</v>
      </c>
      <c r="B261" s="5" t="s">
        <v>13</v>
      </c>
      <c r="C261" s="6" t="s">
        <v>839</v>
      </c>
      <c r="D261" s="5" t="s">
        <v>15</v>
      </c>
      <c r="E261" s="7" t="s">
        <v>16</v>
      </c>
      <c r="F261" s="7" t="s">
        <v>788</v>
      </c>
      <c r="G261" s="7">
        <v>1</v>
      </c>
      <c r="H261" s="7" t="s">
        <v>793</v>
      </c>
      <c r="I261" s="7" t="s">
        <v>279</v>
      </c>
      <c r="J261" s="7" t="s">
        <v>20</v>
      </c>
      <c r="K261" s="8" t="s">
        <v>78</v>
      </c>
      <c r="L261" s="9" t="s">
        <v>840</v>
      </c>
      <c r="M261" s="10" t="s">
        <v>827</v>
      </c>
    </row>
    <row r="262" spans="1:13" ht="369.6" x14ac:dyDescent="0.3">
      <c r="A262" s="4" t="str">
        <f>+CONCATENATE(Tablaplazas2[[#This Row],[1]],Tablaplazas2[[#This Row],[2]],"-",Tablaplazas2[[#This Row],[4]]," ",Tablaplazas2[[#This Row],[Entidad Territorial Certificada]])</f>
        <v>PL261-SE Soledad - Atlantico</v>
      </c>
      <c r="B262" s="5" t="s">
        <v>13</v>
      </c>
      <c r="C262" s="6" t="s">
        <v>841</v>
      </c>
      <c r="D262" s="5" t="s">
        <v>15</v>
      </c>
      <c r="E262" s="7" t="s">
        <v>16</v>
      </c>
      <c r="F262" s="7" t="s">
        <v>788</v>
      </c>
      <c r="G262" s="7">
        <v>1</v>
      </c>
      <c r="H262" s="7" t="s">
        <v>789</v>
      </c>
      <c r="I262" s="7" t="s">
        <v>110</v>
      </c>
      <c r="J262" s="7" t="s">
        <v>20</v>
      </c>
      <c r="K262" s="8" t="s">
        <v>78</v>
      </c>
      <c r="L262" s="9" t="s">
        <v>842</v>
      </c>
      <c r="M262" s="10" t="s">
        <v>843</v>
      </c>
    </row>
    <row r="263" spans="1:13" ht="184.8" x14ac:dyDescent="0.3">
      <c r="A263" s="4" t="str">
        <f>+CONCATENATE(Tablaplazas2[[#This Row],[1]],Tablaplazas2[[#This Row],[2]],"-",Tablaplazas2[[#This Row],[4]]," ",Tablaplazas2[[#This Row],[Entidad Territorial Certificada]])</f>
        <v>PL262-SE Soledad - Atlantico</v>
      </c>
      <c r="B263" s="5" t="s">
        <v>13</v>
      </c>
      <c r="C263" s="6" t="s">
        <v>844</v>
      </c>
      <c r="D263" s="5" t="s">
        <v>15</v>
      </c>
      <c r="E263" s="7" t="s">
        <v>16</v>
      </c>
      <c r="F263" s="7" t="s">
        <v>788</v>
      </c>
      <c r="G263" s="7">
        <v>1</v>
      </c>
      <c r="H263" s="7" t="s">
        <v>793</v>
      </c>
      <c r="I263" s="7" t="s">
        <v>110</v>
      </c>
      <c r="J263" s="7" t="s">
        <v>20</v>
      </c>
      <c r="K263" s="8" t="s">
        <v>78</v>
      </c>
      <c r="L263" s="9" t="s">
        <v>845</v>
      </c>
      <c r="M263" s="10" t="s">
        <v>843</v>
      </c>
    </row>
    <row r="264" spans="1:13" ht="264" x14ac:dyDescent="0.3">
      <c r="A264" s="4" t="str">
        <f>+CONCATENATE(Tablaplazas2[[#This Row],[1]],Tablaplazas2[[#This Row],[2]],"-",Tablaplazas2[[#This Row],[4]]," ",Tablaplazas2[[#This Row],[Entidad Territorial Certificada]])</f>
        <v>PL263-SE Soledad - Atlantico</v>
      </c>
      <c r="B264" s="5" t="s">
        <v>13</v>
      </c>
      <c r="C264" s="6" t="s">
        <v>846</v>
      </c>
      <c r="D264" s="5" t="s">
        <v>15</v>
      </c>
      <c r="E264" s="7" t="s">
        <v>16</v>
      </c>
      <c r="F264" s="7" t="s">
        <v>788</v>
      </c>
      <c r="G264" s="7">
        <v>1</v>
      </c>
      <c r="H264" s="7" t="s">
        <v>793</v>
      </c>
      <c r="I264" s="7" t="s">
        <v>110</v>
      </c>
      <c r="J264" s="7" t="s">
        <v>20</v>
      </c>
      <c r="K264" s="8" t="s">
        <v>78</v>
      </c>
      <c r="L264" s="9" t="s">
        <v>847</v>
      </c>
      <c r="M264" s="10" t="s">
        <v>843</v>
      </c>
    </row>
    <row r="265" spans="1:13" ht="26.4" x14ac:dyDescent="0.3">
      <c r="A265" s="4" t="str">
        <f>+CONCATENATE(Tablaplazas2[[#This Row],[1]],Tablaplazas2[[#This Row],[2]],"-",Tablaplazas2[[#This Row],[4]]," ",Tablaplazas2[[#This Row],[Entidad Territorial Certificada]])</f>
        <v>PL264-SE Soledad - Atlantico</v>
      </c>
      <c r="B265" s="5" t="s">
        <v>13</v>
      </c>
      <c r="C265" s="6" t="s">
        <v>848</v>
      </c>
      <c r="D265" s="5" t="s">
        <v>15</v>
      </c>
      <c r="E265" s="7" t="s">
        <v>16</v>
      </c>
      <c r="F265" s="7" t="s">
        <v>788</v>
      </c>
      <c r="G265" s="7">
        <v>1</v>
      </c>
      <c r="H265" s="7" t="s">
        <v>793</v>
      </c>
      <c r="I265" s="7" t="s">
        <v>110</v>
      </c>
      <c r="J265" s="7" t="s">
        <v>20</v>
      </c>
      <c r="K265" s="8" t="s">
        <v>78</v>
      </c>
      <c r="L265" s="9" t="s">
        <v>849</v>
      </c>
      <c r="M265" s="10" t="s">
        <v>843</v>
      </c>
    </row>
    <row r="266" spans="1:13" ht="26.4" x14ac:dyDescent="0.3">
      <c r="A266" s="4" t="str">
        <f>+CONCATENATE(Tablaplazas2[[#This Row],[1]],Tablaplazas2[[#This Row],[2]],"-",Tablaplazas2[[#This Row],[4]]," ",Tablaplazas2[[#This Row],[Entidad Territorial Certificada]])</f>
        <v>PL265-SE Soledad - Atlantico</v>
      </c>
      <c r="B266" s="5" t="s">
        <v>13</v>
      </c>
      <c r="C266" s="6" t="s">
        <v>850</v>
      </c>
      <c r="D266" s="5" t="s">
        <v>15</v>
      </c>
      <c r="E266" s="7" t="s">
        <v>16</v>
      </c>
      <c r="F266" s="7" t="s">
        <v>788</v>
      </c>
      <c r="G266" s="7">
        <v>1</v>
      </c>
      <c r="H266" s="7" t="s">
        <v>793</v>
      </c>
      <c r="I266" s="7" t="s">
        <v>110</v>
      </c>
      <c r="J266" s="7" t="s">
        <v>20</v>
      </c>
      <c r="K266" s="8" t="s">
        <v>78</v>
      </c>
      <c r="L266" s="9" t="s">
        <v>851</v>
      </c>
      <c r="M266" s="10" t="s">
        <v>843</v>
      </c>
    </row>
    <row r="267" spans="1:13" ht="316.8" x14ac:dyDescent="0.3">
      <c r="A267" s="4" t="str">
        <f>+CONCATENATE(Tablaplazas2[[#This Row],[1]],Tablaplazas2[[#This Row],[2]],"-",Tablaplazas2[[#This Row],[4]]," ",Tablaplazas2[[#This Row],[Entidad Territorial Certificada]])</f>
        <v>PL266-SE Soledad - Atlantico</v>
      </c>
      <c r="B267" s="5" t="s">
        <v>13</v>
      </c>
      <c r="C267" s="6" t="s">
        <v>852</v>
      </c>
      <c r="D267" s="5" t="s">
        <v>15</v>
      </c>
      <c r="E267" s="7" t="s">
        <v>16</v>
      </c>
      <c r="F267" s="7" t="s">
        <v>788</v>
      </c>
      <c r="G267" s="7">
        <v>1</v>
      </c>
      <c r="H267" s="7" t="s">
        <v>853</v>
      </c>
      <c r="I267" s="7" t="s">
        <v>357</v>
      </c>
      <c r="J267" s="7" t="s">
        <v>20</v>
      </c>
      <c r="K267" s="8" t="s">
        <v>78</v>
      </c>
      <c r="L267" s="9" t="s">
        <v>854</v>
      </c>
      <c r="M267" s="10" t="s">
        <v>855</v>
      </c>
    </row>
    <row r="268" spans="1:13" ht="26.4" x14ac:dyDescent="0.3">
      <c r="A268" s="4" t="str">
        <f>+CONCATENATE(Tablaplazas2[[#This Row],[1]],Tablaplazas2[[#This Row],[2]],"-",Tablaplazas2[[#This Row],[4]]," ",Tablaplazas2[[#This Row],[Entidad Territorial Certificada]])</f>
        <v>PL267-SE Soledad - Atlantico</v>
      </c>
      <c r="B268" s="5" t="s">
        <v>13</v>
      </c>
      <c r="C268" s="6" t="s">
        <v>856</v>
      </c>
      <c r="D268" s="5" t="s">
        <v>15</v>
      </c>
      <c r="E268" s="7" t="s">
        <v>16</v>
      </c>
      <c r="F268" s="7" t="s">
        <v>788</v>
      </c>
      <c r="G268" s="7">
        <v>1</v>
      </c>
      <c r="H268" s="7" t="s">
        <v>853</v>
      </c>
      <c r="I268" s="7" t="s">
        <v>357</v>
      </c>
      <c r="J268" s="7" t="s">
        <v>20</v>
      </c>
      <c r="K268" s="8" t="s">
        <v>78</v>
      </c>
      <c r="L268" s="9" t="s">
        <v>857</v>
      </c>
      <c r="M268" s="10" t="s">
        <v>855</v>
      </c>
    </row>
    <row r="269" spans="1:13" ht="79.2" x14ac:dyDescent="0.3">
      <c r="A269" s="4" t="str">
        <f>+CONCATENATE(Tablaplazas2[[#This Row],[1]],Tablaplazas2[[#This Row],[2]],"-",Tablaplazas2[[#This Row],[4]]," ",Tablaplazas2[[#This Row],[Entidad Territorial Certificada]])</f>
        <v>PL268-SE Soledad - Atlantico</v>
      </c>
      <c r="B269" s="5" t="s">
        <v>13</v>
      </c>
      <c r="C269" s="6" t="s">
        <v>858</v>
      </c>
      <c r="D269" s="5" t="s">
        <v>15</v>
      </c>
      <c r="E269" s="7" t="s">
        <v>16</v>
      </c>
      <c r="F269" s="7" t="s">
        <v>788</v>
      </c>
      <c r="G269" s="7">
        <v>1</v>
      </c>
      <c r="H269" s="7" t="s">
        <v>853</v>
      </c>
      <c r="I269" s="7" t="s">
        <v>357</v>
      </c>
      <c r="J269" s="7" t="s">
        <v>20</v>
      </c>
      <c r="K269" s="8" t="s">
        <v>78</v>
      </c>
      <c r="L269" s="9" t="s">
        <v>859</v>
      </c>
      <c r="M269" s="10" t="s">
        <v>855</v>
      </c>
    </row>
    <row r="270" spans="1:13" ht="39.6" x14ac:dyDescent="0.3">
      <c r="A270" s="4" t="str">
        <f>+CONCATENATE(Tablaplazas2[[#This Row],[1]],Tablaplazas2[[#This Row],[2]],"-",Tablaplazas2[[#This Row],[4]]," ",Tablaplazas2[[#This Row],[Entidad Territorial Certificada]])</f>
        <v>PL269-SE Soledad - Atlantico</v>
      </c>
      <c r="B270" s="5" t="s">
        <v>13</v>
      </c>
      <c r="C270" s="6" t="s">
        <v>860</v>
      </c>
      <c r="D270" s="5" t="s">
        <v>15</v>
      </c>
      <c r="E270" s="7" t="s">
        <v>16</v>
      </c>
      <c r="F270" s="7" t="s">
        <v>788</v>
      </c>
      <c r="G270" s="7">
        <v>1</v>
      </c>
      <c r="H270" s="7" t="s">
        <v>789</v>
      </c>
      <c r="I270" s="7" t="s">
        <v>861</v>
      </c>
      <c r="J270" s="7" t="s">
        <v>20</v>
      </c>
      <c r="K270" s="8" t="s">
        <v>78</v>
      </c>
      <c r="L270" s="9" t="s">
        <v>862</v>
      </c>
      <c r="M270" s="10" t="s">
        <v>863</v>
      </c>
    </row>
    <row r="271" spans="1:13" ht="250.8" x14ac:dyDescent="0.3">
      <c r="A271" s="4" t="str">
        <f>+CONCATENATE(Tablaplazas2[[#This Row],[1]],Tablaplazas2[[#This Row],[2]],"-",Tablaplazas2[[#This Row],[4]]," ",Tablaplazas2[[#This Row],[Entidad Territorial Certificada]])</f>
        <v>PL270-SE Soledad - Atlantico</v>
      </c>
      <c r="B271" s="5" t="s">
        <v>13</v>
      </c>
      <c r="C271" s="6" t="s">
        <v>864</v>
      </c>
      <c r="D271" s="5" t="s">
        <v>15</v>
      </c>
      <c r="E271" s="7" t="s">
        <v>16</v>
      </c>
      <c r="F271" s="7" t="s">
        <v>788</v>
      </c>
      <c r="G271" s="7">
        <v>1</v>
      </c>
      <c r="H271" s="7" t="s">
        <v>793</v>
      </c>
      <c r="I271" s="7" t="s">
        <v>861</v>
      </c>
      <c r="J271" s="7" t="s">
        <v>20</v>
      </c>
      <c r="K271" s="8" t="s">
        <v>78</v>
      </c>
      <c r="L271" s="9" t="s">
        <v>865</v>
      </c>
      <c r="M271" s="10" t="s">
        <v>863</v>
      </c>
    </row>
    <row r="272" spans="1:13" ht="39.6" x14ac:dyDescent="0.3">
      <c r="A272" s="4" t="str">
        <f>+CONCATENATE(Tablaplazas2[[#This Row],[1]],Tablaplazas2[[#This Row],[2]],"-",Tablaplazas2[[#This Row],[4]]," ",Tablaplazas2[[#This Row],[Entidad Territorial Certificada]])</f>
        <v>PL271-SE Soledad - Atlantico</v>
      </c>
      <c r="B272" s="5" t="s">
        <v>13</v>
      </c>
      <c r="C272" s="6" t="s">
        <v>866</v>
      </c>
      <c r="D272" s="5" t="s">
        <v>15</v>
      </c>
      <c r="E272" s="7" t="s">
        <v>16</v>
      </c>
      <c r="F272" s="7" t="s">
        <v>788</v>
      </c>
      <c r="G272" s="7">
        <v>1</v>
      </c>
      <c r="H272" s="7" t="s">
        <v>811</v>
      </c>
      <c r="I272" s="7" t="s">
        <v>861</v>
      </c>
      <c r="J272" s="7" t="s">
        <v>20</v>
      </c>
      <c r="K272" s="8" t="s">
        <v>78</v>
      </c>
      <c r="L272" s="9" t="s">
        <v>867</v>
      </c>
      <c r="M272" s="10" t="s">
        <v>863</v>
      </c>
    </row>
    <row r="273" spans="1:13" ht="39.6" x14ac:dyDescent="0.3">
      <c r="A273" s="4" t="str">
        <f>+CONCATENATE(Tablaplazas2[[#This Row],[1]],Tablaplazas2[[#This Row],[2]],"-",Tablaplazas2[[#This Row],[4]]," ",Tablaplazas2[[#This Row],[Entidad Territorial Certificada]])</f>
        <v>PL272-SE Soledad - Atlantico</v>
      </c>
      <c r="B273" s="5" t="s">
        <v>13</v>
      </c>
      <c r="C273" s="6" t="s">
        <v>868</v>
      </c>
      <c r="D273" s="5" t="s">
        <v>15</v>
      </c>
      <c r="E273" s="7" t="s">
        <v>16</v>
      </c>
      <c r="F273" s="7" t="s">
        <v>788</v>
      </c>
      <c r="G273" s="7">
        <v>1</v>
      </c>
      <c r="H273" s="7" t="s">
        <v>853</v>
      </c>
      <c r="I273" s="7" t="s">
        <v>861</v>
      </c>
      <c r="J273" s="7" t="s">
        <v>20</v>
      </c>
      <c r="K273" s="8" t="s">
        <v>78</v>
      </c>
      <c r="L273" s="9" t="s">
        <v>869</v>
      </c>
      <c r="M273" s="10" t="s">
        <v>863</v>
      </c>
    </row>
    <row r="274" spans="1:13" ht="26.4" x14ac:dyDescent="0.3">
      <c r="A274" s="4" t="str">
        <f>+CONCATENATE(Tablaplazas2[[#This Row],[1]],Tablaplazas2[[#This Row],[2]],"-",Tablaplazas2[[#This Row],[4]]," ",Tablaplazas2[[#This Row],[Entidad Territorial Certificada]])</f>
        <v>PL273-SE Soledad - Atlantico</v>
      </c>
      <c r="B274" s="5" t="s">
        <v>13</v>
      </c>
      <c r="C274" s="6" t="s">
        <v>870</v>
      </c>
      <c r="D274" s="5" t="s">
        <v>15</v>
      </c>
      <c r="E274" s="7" t="s">
        <v>16</v>
      </c>
      <c r="F274" s="7" t="s">
        <v>788</v>
      </c>
      <c r="G274" s="7">
        <v>1</v>
      </c>
      <c r="H274" s="7" t="s">
        <v>793</v>
      </c>
      <c r="I274" s="7" t="s">
        <v>303</v>
      </c>
      <c r="J274" s="7" t="s">
        <v>20</v>
      </c>
      <c r="K274" s="8" t="s">
        <v>114</v>
      </c>
      <c r="L274" s="9" t="s">
        <v>871</v>
      </c>
      <c r="M274" s="10" t="s">
        <v>872</v>
      </c>
    </row>
    <row r="275" spans="1:13" ht="26.4" x14ac:dyDescent="0.3">
      <c r="A275" s="4" t="str">
        <f>+CONCATENATE(Tablaplazas2[[#This Row],[1]],Tablaplazas2[[#This Row],[2]],"-",Tablaplazas2[[#This Row],[4]]," ",Tablaplazas2[[#This Row],[Entidad Territorial Certificada]])</f>
        <v>PL274-SE Soledad - Atlantico</v>
      </c>
      <c r="B275" s="5" t="s">
        <v>13</v>
      </c>
      <c r="C275" s="6" t="s">
        <v>873</v>
      </c>
      <c r="D275" s="5" t="s">
        <v>15</v>
      </c>
      <c r="E275" s="7" t="s">
        <v>16</v>
      </c>
      <c r="F275" s="7" t="s">
        <v>788</v>
      </c>
      <c r="G275" s="7">
        <v>1</v>
      </c>
      <c r="H275" s="7" t="s">
        <v>793</v>
      </c>
      <c r="I275" s="7" t="s">
        <v>303</v>
      </c>
      <c r="J275" s="7" t="s">
        <v>20</v>
      </c>
      <c r="K275" s="8" t="s">
        <v>114</v>
      </c>
      <c r="L275" s="9" t="s">
        <v>871</v>
      </c>
      <c r="M275" s="10" t="s">
        <v>874</v>
      </c>
    </row>
    <row r="276" spans="1:13" ht="26.4" x14ac:dyDescent="0.3">
      <c r="A276" s="4" t="str">
        <f>+CONCATENATE(Tablaplazas2[[#This Row],[1]],Tablaplazas2[[#This Row],[2]],"-",Tablaplazas2[[#This Row],[4]]," ",Tablaplazas2[[#This Row],[Entidad Territorial Certificada]])</f>
        <v>PL275-SE Soledad - Atlantico</v>
      </c>
      <c r="B276" s="5" t="s">
        <v>13</v>
      </c>
      <c r="C276" s="6" t="s">
        <v>875</v>
      </c>
      <c r="D276" s="5" t="s">
        <v>15</v>
      </c>
      <c r="E276" s="7" t="s">
        <v>16</v>
      </c>
      <c r="F276" s="7" t="s">
        <v>788</v>
      </c>
      <c r="G276" s="7">
        <v>1</v>
      </c>
      <c r="H276" s="7" t="s">
        <v>793</v>
      </c>
      <c r="I276" s="7" t="s">
        <v>303</v>
      </c>
      <c r="J276" s="7" t="s">
        <v>20</v>
      </c>
      <c r="K276" s="8" t="s">
        <v>114</v>
      </c>
      <c r="L276" s="9" t="s">
        <v>871</v>
      </c>
      <c r="M276" s="10" t="s">
        <v>876</v>
      </c>
    </row>
    <row r="277" spans="1:13" ht="26.4" x14ac:dyDescent="0.3">
      <c r="A277" s="4" t="str">
        <f>+CONCATENATE(Tablaplazas2[[#This Row],[1]],Tablaplazas2[[#This Row],[2]],"-",Tablaplazas2[[#This Row],[4]]," ",Tablaplazas2[[#This Row],[Entidad Territorial Certificada]])</f>
        <v>PL276-SE Soledad - Atlantico</v>
      </c>
      <c r="B277" s="5" t="s">
        <v>13</v>
      </c>
      <c r="C277" s="6" t="s">
        <v>877</v>
      </c>
      <c r="D277" s="5" t="s">
        <v>15</v>
      </c>
      <c r="E277" s="7" t="s">
        <v>16</v>
      </c>
      <c r="F277" s="7" t="s">
        <v>788</v>
      </c>
      <c r="G277" s="7">
        <v>1</v>
      </c>
      <c r="H277" s="7" t="s">
        <v>793</v>
      </c>
      <c r="I277" s="7" t="s">
        <v>303</v>
      </c>
      <c r="J277" s="7" t="s">
        <v>20</v>
      </c>
      <c r="K277" s="8" t="s">
        <v>114</v>
      </c>
      <c r="L277" s="9" t="s">
        <v>871</v>
      </c>
      <c r="M277" s="10" t="s">
        <v>878</v>
      </c>
    </row>
    <row r="278" spans="1:13" ht="26.4" x14ac:dyDescent="0.3">
      <c r="A278" s="4" t="str">
        <f>+CONCATENATE(Tablaplazas2[[#This Row],[1]],Tablaplazas2[[#This Row],[2]],"-",Tablaplazas2[[#This Row],[4]]," ",Tablaplazas2[[#This Row],[Entidad Territorial Certificada]])</f>
        <v>PL277-SE Soledad - Atlantico</v>
      </c>
      <c r="B278" s="5" t="s">
        <v>13</v>
      </c>
      <c r="C278" s="6" t="s">
        <v>879</v>
      </c>
      <c r="D278" s="5" t="s">
        <v>15</v>
      </c>
      <c r="E278" s="7" t="s">
        <v>16</v>
      </c>
      <c r="F278" s="7" t="s">
        <v>788</v>
      </c>
      <c r="G278" s="7">
        <v>1</v>
      </c>
      <c r="H278" s="7" t="s">
        <v>793</v>
      </c>
      <c r="I278" s="7" t="s">
        <v>303</v>
      </c>
      <c r="J278" s="7" t="s">
        <v>20</v>
      </c>
      <c r="K278" s="8" t="s">
        <v>114</v>
      </c>
      <c r="L278" s="9" t="s">
        <v>871</v>
      </c>
      <c r="M278" s="10" t="s">
        <v>880</v>
      </c>
    </row>
    <row r="279" spans="1:13" ht="409.6" x14ac:dyDescent="0.3">
      <c r="A279" s="4" t="str">
        <f>+CONCATENATE(Tablaplazas2[[#This Row],[1]],Tablaplazas2[[#This Row],[2]],"-",Tablaplazas2[[#This Row],[4]]," ",Tablaplazas2[[#This Row],[Entidad Territorial Certificada]])</f>
        <v>PL278-SE Soledad - Atlantico</v>
      </c>
      <c r="B279" s="5" t="s">
        <v>13</v>
      </c>
      <c r="C279" s="6" t="s">
        <v>881</v>
      </c>
      <c r="D279" s="5" t="s">
        <v>15</v>
      </c>
      <c r="E279" s="7" t="s">
        <v>16</v>
      </c>
      <c r="F279" s="7" t="s">
        <v>788</v>
      </c>
      <c r="G279" s="7">
        <v>1</v>
      </c>
      <c r="H279" s="7" t="s">
        <v>793</v>
      </c>
      <c r="I279" s="7" t="s">
        <v>303</v>
      </c>
      <c r="J279" s="7" t="s">
        <v>20</v>
      </c>
      <c r="K279" s="8" t="s">
        <v>114</v>
      </c>
      <c r="L279" s="9" t="s">
        <v>882</v>
      </c>
      <c r="M279" s="10" t="s">
        <v>883</v>
      </c>
    </row>
    <row r="280" spans="1:13" ht="409.6" x14ac:dyDescent="0.3">
      <c r="A280" s="4" t="str">
        <f>+CONCATENATE(Tablaplazas2[[#This Row],[1]],Tablaplazas2[[#This Row],[2]],"-",Tablaplazas2[[#This Row],[4]]," ",Tablaplazas2[[#This Row],[Entidad Territorial Certificada]])</f>
        <v>PL279-SE Soledad - Atlantico</v>
      </c>
      <c r="B280" s="5" t="s">
        <v>13</v>
      </c>
      <c r="C280" s="6" t="s">
        <v>884</v>
      </c>
      <c r="D280" s="5" t="s">
        <v>15</v>
      </c>
      <c r="E280" s="7" t="s">
        <v>16</v>
      </c>
      <c r="F280" s="7" t="s">
        <v>788</v>
      </c>
      <c r="G280" s="7">
        <v>1</v>
      </c>
      <c r="H280" s="7" t="s">
        <v>793</v>
      </c>
      <c r="I280" s="7" t="s">
        <v>303</v>
      </c>
      <c r="J280" s="7" t="s">
        <v>20</v>
      </c>
      <c r="K280" s="8" t="s">
        <v>114</v>
      </c>
      <c r="L280" s="9" t="s">
        <v>885</v>
      </c>
      <c r="M280" s="10" t="s">
        <v>886</v>
      </c>
    </row>
    <row r="281" spans="1:13" ht="171.6" x14ac:dyDescent="0.3">
      <c r="A281" s="4" t="str">
        <f>+CONCATENATE(Tablaplazas2[[#This Row],[1]],Tablaplazas2[[#This Row],[2]],"-",Tablaplazas2[[#This Row],[4]]," ",Tablaplazas2[[#This Row],[Entidad Territorial Certificada]])</f>
        <v>PL280-SE Soledad - Atlantico</v>
      </c>
      <c r="B281" s="5" t="s">
        <v>13</v>
      </c>
      <c r="C281" s="6" t="s">
        <v>887</v>
      </c>
      <c r="D281" s="5" t="s">
        <v>15</v>
      </c>
      <c r="E281" s="7" t="s">
        <v>16</v>
      </c>
      <c r="F281" s="7" t="s">
        <v>788</v>
      </c>
      <c r="G281" s="7">
        <v>1</v>
      </c>
      <c r="H281" s="7" t="s">
        <v>793</v>
      </c>
      <c r="I281" s="7" t="s">
        <v>303</v>
      </c>
      <c r="J281" s="7" t="s">
        <v>20</v>
      </c>
      <c r="K281" s="8" t="s">
        <v>114</v>
      </c>
      <c r="L281" s="9" t="s">
        <v>888</v>
      </c>
      <c r="M281" s="10" t="s">
        <v>889</v>
      </c>
    </row>
    <row r="282" spans="1:13" ht="26.4" x14ac:dyDescent="0.3">
      <c r="A282" s="4" t="str">
        <f>+CONCATENATE(Tablaplazas2[[#This Row],[1]],Tablaplazas2[[#This Row],[2]],"-",Tablaplazas2[[#This Row],[4]]," ",Tablaplazas2[[#This Row],[Entidad Territorial Certificada]])</f>
        <v>PL281-SE Soledad - Atlantico</v>
      </c>
      <c r="B282" s="5" t="s">
        <v>13</v>
      </c>
      <c r="C282" s="6" t="s">
        <v>890</v>
      </c>
      <c r="D282" s="5" t="s">
        <v>15</v>
      </c>
      <c r="E282" s="7" t="s">
        <v>16</v>
      </c>
      <c r="F282" s="7" t="s">
        <v>788</v>
      </c>
      <c r="G282" s="7">
        <v>1</v>
      </c>
      <c r="H282" s="7" t="s">
        <v>793</v>
      </c>
      <c r="I282" s="7" t="s">
        <v>303</v>
      </c>
      <c r="J282" s="7" t="s">
        <v>20</v>
      </c>
      <c r="K282" s="8" t="s">
        <v>114</v>
      </c>
      <c r="L282" s="9" t="s">
        <v>871</v>
      </c>
      <c r="M282" s="10" t="s">
        <v>891</v>
      </c>
    </row>
    <row r="283" spans="1:13" ht="79.2" x14ac:dyDescent="0.3">
      <c r="A283" s="4" t="str">
        <f>+CONCATENATE(Tablaplazas2[[#This Row],[1]],Tablaplazas2[[#This Row],[2]],"-",Tablaplazas2[[#This Row],[4]]," ",Tablaplazas2[[#This Row],[Entidad Territorial Certificada]])</f>
        <v>PL282-SE Soledad - Atlantico</v>
      </c>
      <c r="B283" s="5" t="s">
        <v>13</v>
      </c>
      <c r="C283" s="6" t="s">
        <v>892</v>
      </c>
      <c r="D283" s="5" t="s">
        <v>15</v>
      </c>
      <c r="E283" s="7" t="s">
        <v>16</v>
      </c>
      <c r="F283" s="7" t="s">
        <v>788</v>
      </c>
      <c r="G283" s="7">
        <v>1</v>
      </c>
      <c r="H283" s="7" t="s">
        <v>793</v>
      </c>
      <c r="I283" s="7" t="s">
        <v>303</v>
      </c>
      <c r="J283" s="7" t="s">
        <v>20</v>
      </c>
      <c r="K283" s="8" t="s">
        <v>114</v>
      </c>
      <c r="L283" s="9" t="s">
        <v>893</v>
      </c>
      <c r="M283" s="10" t="s">
        <v>894</v>
      </c>
    </row>
    <row r="284" spans="1:13" ht="39.6" x14ac:dyDescent="0.3">
      <c r="A284" s="4" t="str">
        <f>+CONCATENATE(Tablaplazas2[[#This Row],[1]],Tablaplazas2[[#This Row],[2]],"-",Tablaplazas2[[#This Row],[4]]," ",Tablaplazas2[[#This Row],[Entidad Territorial Certificada]])</f>
        <v>PL283-SE Soledad - Atlantico</v>
      </c>
      <c r="B284" s="5" t="s">
        <v>13</v>
      </c>
      <c r="C284" s="6" t="s">
        <v>895</v>
      </c>
      <c r="D284" s="5" t="s">
        <v>15</v>
      </c>
      <c r="E284" s="7" t="s">
        <v>16</v>
      </c>
      <c r="F284" s="7" t="s">
        <v>788</v>
      </c>
      <c r="G284" s="7">
        <v>1</v>
      </c>
      <c r="H284" s="7" t="s">
        <v>793</v>
      </c>
      <c r="I284" s="7" t="s">
        <v>303</v>
      </c>
      <c r="J284" s="7" t="s">
        <v>20</v>
      </c>
      <c r="K284" s="8" t="s">
        <v>114</v>
      </c>
      <c r="L284" s="9" t="s">
        <v>896</v>
      </c>
      <c r="M284" s="10" t="s">
        <v>897</v>
      </c>
    </row>
    <row r="285" spans="1:13" ht="39.6" x14ac:dyDescent="0.3">
      <c r="A285" s="4" t="str">
        <f>+CONCATENATE(Tablaplazas2[[#This Row],[1]],Tablaplazas2[[#This Row],[2]],"-",Tablaplazas2[[#This Row],[4]]," ",Tablaplazas2[[#This Row],[Entidad Territorial Certificada]])</f>
        <v>PL284-SE Soledad - Atlantico</v>
      </c>
      <c r="B285" s="5" t="s">
        <v>13</v>
      </c>
      <c r="C285" s="6" t="s">
        <v>898</v>
      </c>
      <c r="D285" s="5" t="s">
        <v>15</v>
      </c>
      <c r="E285" s="7" t="s">
        <v>16</v>
      </c>
      <c r="F285" s="7" t="s">
        <v>788</v>
      </c>
      <c r="G285" s="7">
        <v>1</v>
      </c>
      <c r="H285" s="7" t="s">
        <v>793</v>
      </c>
      <c r="I285" s="7" t="s">
        <v>113</v>
      </c>
      <c r="J285" s="7" t="s">
        <v>20</v>
      </c>
      <c r="K285" s="8" t="s">
        <v>114</v>
      </c>
      <c r="L285" s="9" t="s">
        <v>899</v>
      </c>
      <c r="M285" s="10" t="s">
        <v>900</v>
      </c>
    </row>
    <row r="286" spans="1:13" ht="26.4" x14ac:dyDescent="0.3">
      <c r="A286" s="4" t="str">
        <f>+CONCATENATE(Tablaplazas2[[#This Row],[1]],Tablaplazas2[[#This Row],[2]],"-",Tablaplazas2[[#This Row],[4]]," ",Tablaplazas2[[#This Row],[Entidad Territorial Certificada]])</f>
        <v>PL285-SE Soledad - Atlantico</v>
      </c>
      <c r="B286" s="5" t="s">
        <v>13</v>
      </c>
      <c r="C286" s="6" t="s">
        <v>901</v>
      </c>
      <c r="D286" s="5" t="s">
        <v>15</v>
      </c>
      <c r="E286" s="7" t="s">
        <v>16</v>
      </c>
      <c r="F286" s="7" t="s">
        <v>788</v>
      </c>
      <c r="G286" s="7">
        <v>1</v>
      </c>
      <c r="H286" s="7" t="s">
        <v>793</v>
      </c>
      <c r="I286" s="7" t="s">
        <v>113</v>
      </c>
      <c r="J286" s="7" t="s">
        <v>20</v>
      </c>
      <c r="K286" s="8" t="s">
        <v>114</v>
      </c>
      <c r="L286" s="9" t="s">
        <v>902</v>
      </c>
      <c r="M286" s="10" t="s">
        <v>903</v>
      </c>
    </row>
    <row r="287" spans="1:13" ht="52.8" x14ac:dyDescent="0.3">
      <c r="A287" s="4" t="str">
        <f>+CONCATENATE(Tablaplazas2[[#This Row],[1]],Tablaplazas2[[#This Row],[2]],"-",Tablaplazas2[[#This Row],[4]]," ",Tablaplazas2[[#This Row],[Entidad Territorial Certificada]])</f>
        <v>PL286-SE Soledad - Atlantico</v>
      </c>
      <c r="B287" s="5" t="s">
        <v>13</v>
      </c>
      <c r="C287" s="6" t="s">
        <v>904</v>
      </c>
      <c r="D287" s="5" t="s">
        <v>15</v>
      </c>
      <c r="E287" s="7" t="s">
        <v>16</v>
      </c>
      <c r="F287" s="7" t="s">
        <v>788</v>
      </c>
      <c r="G287" s="7">
        <v>1</v>
      </c>
      <c r="H287" s="7" t="s">
        <v>793</v>
      </c>
      <c r="I287" s="7" t="s">
        <v>113</v>
      </c>
      <c r="J287" s="7" t="s">
        <v>20</v>
      </c>
      <c r="K287" s="8" t="s">
        <v>114</v>
      </c>
      <c r="L287" s="9" t="s">
        <v>905</v>
      </c>
      <c r="M287" s="10" t="s">
        <v>906</v>
      </c>
    </row>
    <row r="288" spans="1:13" ht="26.4" x14ac:dyDescent="0.3">
      <c r="A288" s="4" t="str">
        <f>+CONCATENATE(Tablaplazas2[[#This Row],[1]],Tablaplazas2[[#This Row],[2]],"-",Tablaplazas2[[#This Row],[4]]," ",Tablaplazas2[[#This Row],[Entidad Territorial Certificada]])</f>
        <v>PL287-SE Soledad - Atlantico</v>
      </c>
      <c r="B288" s="5" t="s">
        <v>13</v>
      </c>
      <c r="C288" s="6" t="s">
        <v>907</v>
      </c>
      <c r="D288" s="5" t="s">
        <v>15</v>
      </c>
      <c r="E288" s="7" t="s">
        <v>16</v>
      </c>
      <c r="F288" s="7" t="s">
        <v>788</v>
      </c>
      <c r="G288" s="7">
        <v>1</v>
      </c>
      <c r="H288" s="7" t="s">
        <v>793</v>
      </c>
      <c r="I288" s="7" t="s">
        <v>113</v>
      </c>
      <c r="J288" s="7" t="s">
        <v>20</v>
      </c>
      <c r="K288" s="8" t="s">
        <v>114</v>
      </c>
      <c r="L288" s="9" t="s">
        <v>902</v>
      </c>
      <c r="M288" s="10" t="s">
        <v>908</v>
      </c>
    </row>
    <row r="289" spans="1:14" ht="26.4" x14ac:dyDescent="0.3">
      <c r="A289" s="4" t="str">
        <f>+CONCATENATE(Tablaplazas2[[#This Row],[1]],Tablaplazas2[[#This Row],[2]],"-",Tablaplazas2[[#This Row],[4]]," ",Tablaplazas2[[#This Row],[Entidad Territorial Certificada]])</f>
        <v>PL288-SE Soledad - Atlantico</v>
      </c>
      <c r="B289" s="5" t="s">
        <v>13</v>
      </c>
      <c r="C289" s="6" t="s">
        <v>909</v>
      </c>
      <c r="D289" s="5" t="s">
        <v>15</v>
      </c>
      <c r="E289" s="7" t="s">
        <v>16</v>
      </c>
      <c r="F289" s="7" t="s">
        <v>788</v>
      </c>
      <c r="G289" s="7">
        <v>1</v>
      </c>
      <c r="H289" s="7" t="s">
        <v>793</v>
      </c>
      <c r="I289" s="7" t="s">
        <v>113</v>
      </c>
      <c r="J289" s="7" t="s">
        <v>20</v>
      </c>
      <c r="K289" s="8" t="s">
        <v>114</v>
      </c>
      <c r="L289" s="9" t="s">
        <v>910</v>
      </c>
      <c r="M289" s="10" t="s">
        <v>911</v>
      </c>
    </row>
    <row r="290" spans="1:14" ht="26.4" x14ac:dyDescent="0.3">
      <c r="A290" s="4" t="str">
        <f>+CONCATENATE(Tablaplazas2[[#This Row],[1]],Tablaplazas2[[#This Row],[2]],"-",Tablaplazas2[[#This Row],[4]]," ",Tablaplazas2[[#This Row],[Entidad Territorial Certificada]])</f>
        <v>PL289-SE Soledad - Atlantico</v>
      </c>
      <c r="B290" s="5" t="s">
        <v>13</v>
      </c>
      <c r="C290" s="6" t="s">
        <v>912</v>
      </c>
      <c r="D290" s="5" t="s">
        <v>15</v>
      </c>
      <c r="E290" s="7" t="s">
        <v>16</v>
      </c>
      <c r="F290" s="7" t="s">
        <v>788</v>
      </c>
      <c r="G290" s="7">
        <v>1</v>
      </c>
      <c r="H290" s="7" t="s">
        <v>793</v>
      </c>
      <c r="I290" s="7" t="s">
        <v>113</v>
      </c>
      <c r="J290" s="7" t="s">
        <v>20</v>
      </c>
      <c r="K290" s="8" t="s">
        <v>114</v>
      </c>
      <c r="L290" s="9" t="s">
        <v>913</v>
      </c>
      <c r="M290" s="10" t="s">
        <v>914</v>
      </c>
    </row>
    <row r="291" spans="1:14" ht="26.4" x14ac:dyDescent="0.3">
      <c r="A291" s="4" t="str">
        <f>+CONCATENATE(Tablaplazas2[[#This Row],[1]],Tablaplazas2[[#This Row],[2]],"-",Tablaplazas2[[#This Row],[4]]," ",Tablaplazas2[[#This Row],[Entidad Territorial Certificada]])</f>
        <v>PL290-SE Soledad - Atlantico</v>
      </c>
      <c r="B291" s="5" t="s">
        <v>13</v>
      </c>
      <c r="C291" s="6" t="s">
        <v>915</v>
      </c>
      <c r="D291" s="5" t="s">
        <v>15</v>
      </c>
      <c r="E291" s="7" t="s">
        <v>16</v>
      </c>
      <c r="F291" s="7" t="s">
        <v>788</v>
      </c>
      <c r="G291" s="7">
        <v>1</v>
      </c>
      <c r="H291" s="7" t="s">
        <v>793</v>
      </c>
      <c r="I291" s="7" t="s">
        <v>113</v>
      </c>
      <c r="J291" s="7" t="s">
        <v>20</v>
      </c>
      <c r="K291" s="8" t="s">
        <v>114</v>
      </c>
      <c r="L291" s="9" t="s">
        <v>916</v>
      </c>
      <c r="M291" s="10" t="s">
        <v>917</v>
      </c>
    </row>
    <row r="292" spans="1:14" ht="26.4" x14ac:dyDescent="0.3">
      <c r="A292" s="4" t="str">
        <f>+CONCATENATE(Tablaplazas2[[#This Row],[1]],Tablaplazas2[[#This Row],[2]],"-",Tablaplazas2[[#This Row],[4]]," ",Tablaplazas2[[#This Row],[Entidad Territorial Certificada]])</f>
        <v>PL291-SE Soledad - Atlantico</v>
      </c>
      <c r="B292" s="5" t="s">
        <v>13</v>
      </c>
      <c r="C292" s="6" t="s">
        <v>918</v>
      </c>
      <c r="D292" s="5" t="s">
        <v>15</v>
      </c>
      <c r="E292" s="7" t="s">
        <v>16</v>
      </c>
      <c r="F292" s="7" t="s">
        <v>788</v>
      </c>
      <c r="G292" s="7">
        <v>1</v>
      </c>
      <c r="H292" s="7" t="s">
        <v>919</v>
      </c>
      <c r="I292" s="7" t="s">
        <v>312</v>
      </c>
      <c r="J292" s="7" t="s">
        <v>20</v>
      </c>
      <c r="K292" s="8" t="s">
        <v>114</v>
      </c>
      <c r="L292" s="9" t="s">
        <v>920</v>
      </c>
      <c r="M292" s="10" t="s">
        <v>921</v>
      </c>
    </row>
    <row r="293" spans="1:14" ht="26.4" x14ac:dyDescent="0.3">
      <c r="A293" s="11" t="str">
        <f>+CONCATENATE(Tablaplazas2[[#This Row],[1]],Tablaplazas2[[#This Row],[2]],"-",Tablaplazas2[[#This Row],[4]]," ",Tablaplazas2[[#This Row],[Entidad Territorial Certificada]])</f>
        <v>PL292-SE Soledad - Atlantico</v>
      </c>
      <c r="B293" s="5" t="s">
        <v>13</v>
      </c>
      <c r="C293" s="6" t="s">
        <v>922</v>
      </c>
      <c r="D293" s="5" t="s">
        <v>15</v>
      </c>
      <c r="E293" s="7" t="s">
        <v>16</v>
      </c>
      <c r="F293" s="7" t="s">
        <v>788</v>
      </c>
      <c r="G293" s="12">
        <v>1</v>
      </c>
      <c r="H293" s="12" t="s">
        <v>793</v>
      </c>
      <c r="I293" s="7" t="s">
        <v>316</v>
      </c>
      <c r="J293" s="12" t="s">
        <v>20</v>
      </c>
      <c r="K293" s="15" t="s">
        <v>114</v>
      </c>
      <c r="L293" s="13" t="s">
        <v>923</v>
      </c>
      <c r="M293" s="14" t="s">
        <v>924</v>
      </c>
    </row>
    <row r="294" spans="1:14" ht="52.8" x14ac:dyDescent="0.3">
      <c r="A294" s="4" t="str">
        <f>+CONCATENATE(Tablaplazas2[[#This Row],[1]],Tablaplazas2[[#This Row],[2]],"-",Tablaplazas2[[#This Row],[4]]," ",Tablaplazas2[[#This Row],[Entidad Territorial Certificada]])</f>
        <v>PL293-SE Soledad - Atlantico</v>
      </c>
      <c r="B294" s="5" t="s">
        <v>13</v>
      </c>
      <c r="C294" s="6" t="s">
        <v>925</v>
      </c>
      <c r="D294" s="5" t="s">
        <v>15</v>
      </c>
      <c r="E294" s="7" t="s">
        <v>16</v>
      </c>
      <c r="F294" s="7" t="s">
        <v>788</v>
      </c>
      <c r="G294" s="7">
        <v>1</v>
      </c>
      <c r="H294" s="7" t="s">
        <v>853</v>
      </c>
      <c r="I294" s="7" t="s">
        <v>316</v>
      </c>
      <c r="J294" s="7" t="s">
        <v>20</v>
      </c>
      <c r="K294" s="8" t="s">
        <v>114</v>
      </c>
      <c r="L294" s="9" t="s">
        <v>926</v>
      </c>
      <c r="M294" s="10" t="s">
        <v>927</v>
      </c>
    </row>
    <row r="295" spans="1:14" ht="52.8" x14ac:dyDescent="0.3">
      <c r="A295" s="4" t="str">
        <f>+CONCATENATE(Tablaplazas2[[#This Row],[1]],Tablaplazas2[[#This Row],[2]],"-",Tablaplazas2[[#This Row],[4]]," ",Tablaplazas2[[#This Row],[Entidad Territorial Certificada]])</f>
        <v>PL294-SE Soledad - Atlantico</v>
      </c>
      <c r="B295" s="5" t="s">
        <v>13</v>
      </c>
      <c r="C295" s="6" t="s">
        <v>928</v>
      </c>
      <c r="D295" s="5" t="s">
        <v>15</v>
      </c>
      <c r="E295" s="7" t="s">
        <v>16</v>
      </c>
      <c r="F295" s="7" t="s">
        <v>788</v>
      </c>
      <c r="G295" s="7">
        <v>1</v>
      </c>
      <c r="H295" s="7" t="s">
        <v>853</v>
      </c>
      <c r="I295" s="7" t="s">
        <v>316</v>
      </c>
      <c r="J295" s="7" t="s">
        <v>20</v>
      </c>
      <c r="K295" s="8" t="s">
        <v>114</v>
      </c>
      <c r="L295" s="9" t="s">
        <v>926</v>
      </c>
      <c r="M295" s="10" t="s">
        <v>929</v>
      </c>
    </row>
    <row r="296" spans="1:14" ht="52.8" x14ac:dyDescent="0.3">
      <c r="A296" s="11" t="str">
        <f>+CONCATENATE(Tablaplazas2[[#This Row],[1]],Tablaplazas2[[#This Row],[2]],"-",Tablaplazas2[[#This Row],[4]]," ",Tablaplazas2[[#This Row],[Entidad Territorial Certificada]])</f>
        <v>PL295-SE Soledad - Atlantico</v>
      </c>
      <c r="B296" s="5" t="s">
        <v>13</v>
      </c>
      <c r="C296" s="6" t="s">
        <v>930</v>
      </c>
      <c r="D296" s="5" t="s">
        <v>15</v>
      </c>
      <c r="E296" s="7" t="s">
        <v>16</v>
      </c>
      <c r="F296" s="7" t="s">
        <v>788</v>
      </c>
      <c r="G296" s="12">
        <v>1</v>
      </c>
      <c r="H296" s="12" t="s">
        <v>853</v>
      </c>
      <c r="I296" s="7" t="s">
        <v>316</v>
      </c>
      <c r="J296" s="12" t="s">
        <v>20</v>
      </c>
      <c r="K296" s="15" t="s">
        <v>114</v>
      </c>
      <c r="L296" s="13" t="s">
        <v>926</v>
      </c>
      <c r="M296" s="14" t="s">
        <v>931</v>
      </c>
    </row>
    <row r="297" spans="1:14" ht="52.8" x14ac:dyDescent="0.3">
      <c r="A297" s="4" t="str">
        <f>+CONCATENATE(Tablaplazas2[[#This Row],[1]],Tablaplazas2[[#This Row],[2]],"-",Tablaplazas2[[#This Row],[4]]," ",Tablaplazas2[[#This Row],[Entidad Territorial Certificada]])</f>
        <v>PL296-SE Soledad - Atlantico</v>
      </c>
      <c r="B297" s="5" t="s">
        <v>13</v>
      </c>
      <c r="C297" s="6" t="s">
        <v>932</v>
      </c>
      <c r="D297" s="5" t="s">
        <v>15</v>
      </c>
      <c r="E297" s="7" t="s">
        <v>16</v>
      </c>
      <c r="F297" s="7" t="s">
        <v>788</v>
      </c>
      <c r="G297" s="7">
        <v>1</v>
      </c>
      <c r="H297" s="7" t="s">
        <v>853</v>
      </c>
      <c r="I297" s="7" t="s">
        <v>316</v>
      </c>
      <c r="J297" s="7" t="s">
        <v>20</v>
      </c>
      <c r="K297" s="8" t="s">
        <v>114</v>
      </c>
      <c r="L297" s="9" t="s">
        <v>926</v>
      </c>
      <c r="M297" s="10" t="s">
        <v>933</v>
      </c>
      <c r="N297" s="16"/>
    </row>
    <row r="298" spans="1:14" ht="26.4" x14ac:dyDescent="0.3">
      <c r="A298" s="4" t="str">
        <f>+CONCATENATE(Tablaplazas2[[#This Row],[1]],Tablaplazas2[[#This Row],[2]],"-",Tablaplazas2[[#This Row],[4]]," ",Tablaplazas2[[#This Row],[Entidad Territorial Certificada]])</f>
        <v>PL297-SE Soledad - Atlantico</v>
      </c>
      <c r="B298" s="5" t="s">
        <v>13</v>
      </c>
      <c r="C298" s="6" t="s">
        <v>934</v>
      </c>
      <c r="D298" s="5" t="s">
        <v>15</v>
      </c>
      <c r="E298" s="7" t="s">
        <v>16</v>
      </c>
      <c r="F298" s="7" t="s">
        <v>788</v>
      </c>
      <c r="G298" s="7">
        <v>1</v>
      </c>
      <c r="H298" s="7" t="s">
        <v>853</v>
      </c>
      <c r="I298" s="7" t="s">
        <v>316</v>
      </c>
      <c r="J298" s="7" t="s">
        <v>20</v>
      </c>
      <c r="K298" s="8" t="s">
        <v>114</v>
      </c>
      <c r="L298" s="9" t="s">
        <v>935</v>
      </c>
      <c r="M298" s="10" t="s">
        <v>936</v>
      </c>
      <c r="N298" s="16"/>
    </row>
    <row r="299" spans="1:14" ht="52.8" x14ac:dyDescent="0.3">
      <c r="A299" s="4" t="str">
        <f>+CONCATENATE(Tablaplazas2[[#This Row],[1]],Tablaplazas2[[#This Row],[2]],"-",Tablaplazas2[[#This Row],[4]]," ",Tablaplazas2[[#This Row],[Entidad Territorial Certificada]])</f>
        <v>PL298-SE Soledad - Atlantico</v>
      </c>
      <c r="B299" s="5" t="s">
        <v>13</v>
      </c>
      <c r="C299" s="6" t="s">
        <v>937</v>
      </c>
      <c r="D299" s="5" t="s">
        <v>15</v>
      </c>
      <c r="E299" s="7" t="s">
        <v>16</v>
      </c>
      <c r="F299" s="7" t="s">
        <v>788</v>
      </c>
      <c r="G299" s="7">
        <v>1</v>
      </c>
      <c r="H299" s="7" t="s">
        <v>853</v>
      </c>
      <c r="I299" s="7" t="s">
        <v>316</v>
      </c>
      <c r="J299" s="7" t="s">
        <v>20</v>
      </c>
      <c r="K299" s="8" t="s">
        <v>114</v>
      </c>
      <c r="L299" s="9" t="s">
        <v>926</v>
      </c>
      <c r="M299" s="10" t="s">
        <v>938</v>
      </c>
      <c r="N299" s="16"/>
    </row>
    <row r="300" spans="1:14" ht="52.8" x14ac:dyDescent="0.3">
      <c r="A300" s="4" t="str">
        <f>+CONCATENATE(Tablaplazas2[[#This Row],[1]],Tablaplazas2[[#This Row],[2]],"-",Tablaplazas2[[#This Row],[4]]," ",Tablaplazas2[[#This Row],[Entidad Territorial Certificada]])</f>
        <v>PL299-SE Soledad - Atlantico</v>
      </c>
      <c r="B300" s="5" t="s">
        <v>13</v>
      </c>
      <c r="C300" s="6" t="s">
        <v>939</v>
      </c>
      <c r="D300" s="5" t="s">
        <v>15</v>
      </c>
      <c r="E300" s="7" t="s">
        <v>16</v>
      </c>
      <c r="F300" s="7" t="s">
        <v>788</v>
      </c>
      <c r="G300" s="7">
        <v>1</v>
      </c>
      <c r="H300" s="7" t="s">
        <v>853</v>
      </c>
      <c r="I300" s="7" t="s">
        <v>316</v>
      </c>
      <c r="J300" s="7" t="s">
        <v>20</v>
      </c>
      <c r="K300" s="8" t="s">
        <v>114</v>
      </c>
      <c r="L300" s="9" t="s">
        <v>926</v>
      </c>
      <c r="M300" s="10" t="s">
        <v>940</v>
      </c>
      <c r="N300" s="16"/>
    </row>
    <row r="301" spans="1:14" ht="409.6" x14ac:dyDescent="0.3">
      <c r="A301" s="4" t="str">
        <f>+CONCATENATE(Tablaplazas2[[#This Row],[1]],Tablaplazas2[[#This Row],[2]],"-",Tablaplazas2[[#This Row],[4]]," ",Tablaplazas2[[#This Row],[Entidad Territorial Certificada]])</f>
        <v>PL300-SE Villavicencio - Meta</v>
      </c>
      <c r="B301" s="5" t="s">
        <v>13</v>
      </c>
      <c r="C301" s="6" t="s">
        <v>941</v>
      </c>
      <c r="D301" s="5" t="s">
        <v>15</v>
      </c>
      <c r="E301" s="7" t="s">
        <v>16</v>
      </c>
      <c r="F301" s="7" t="s">
        <v>942</v>
      </c>
      <c r="G301" s="7">
        <v>1</v>
      </c>
      <c r="H301" s="7" t="s">
        <v>943</v>
      </c>
      <c r="I301" s="7" t="s">
        <v>19</v>
      </c>
      <c r="J301" s="7" t="s">
        <v>20</v>
      </c>
      <c r="K301" s="8" t="s">
        <v>21</v>
      </c>
      <c r="L301" s="9" t="s">
        <v>944</v>
      </c>
      <c r="M301" s="10" t="s">
        <v>945</v>
      </c>
      <c r="N301" s="16"/>
    </row>
    <row r="302" spans="1:14" ht="409.6" x14ac:dyDescent="0.3">
      <c r="A302" s="4" t="str">
        <f>+CONCATENATE(Tablaplazas2[[#This Row],[1]],Tablaplazas2[[#This Row],[2]],"-",Tablaplazas2[[#This Row],[4]]," ",Tablaplazas2[[#This Row],[Entidad Territorial Certificada]])</f>
        <v>PL301-SE Villavicencio - Meta</v>
      </c>
      <c r="B302" s="5" t="s">
        <v>13</v>
      </c>
      <c r="C302" s="6" t="s">
        <v>946</v>
      </c>
      <c r="D302" s="5" t="s">
        <v>15</v>
      </c>
      <c r="E302" s="7" t="s">
        <v>16</v>
      </c>
      <c r="F302" s="7" t="s">
        <v>942</v>
      </c>
      <c r="G302" s="7">
        <v>1</v>
      </c>
      <c r="H302" s="7" t="s">
        <v>943</v>
      </c>
      <c r="I302" s="7" t="s">
        <v>199</v>
      </c>
      <c r="J302" s="7" t="s">
        <v>20</v>
      </c>
      <c r="K302" s="8" t="s">
        <v>21</v>
      </c>
      <c r="L302" s="9" t="s">
        <v>944</v>
      </c>
      <c r="M302" s="10" t="s">
        <v>945</v>
      </c>
      <c r="N302" s="16"/>
    </row>
    <row r="303" spans="1:14" ht="409.6" x14ac:dyDescent="0.3">
      <c r="A303" s="4" t="str">
        <f>+CONCATENATE(Tablaplazas2[[#This Row],[1]],Tablaplazas2[[#This Row],[2]],"-",Tablaplazas2[[#This Row],[4]]," ",Tablaplazas2[[#This Row],[Entidad Territorial Certificada]])</f>
        <v>PL302-SE Villavicencio - Meta</v>
      </c>
      <c r="B303" s="5" t="s">
        <v>13</v>
      </c>
      <c r="C303" s="6" t="s">
        <v>947</v>
      </c>
      <c r="D303" s="5" t="s">
        <v>15</v>
      </c>
      <c r="E303" s="7" t="s">
        <v>16</v>
      </c>
      <c r="F303" s="7" t="s">
        <v>942</v>
      </c>
      <c r="G303" s="7">
        <v>1</v>
      </c>
      <c r="H303" s="7" t="s">
        <v>948</v>
      </c>
      <c r="I303" s="7" t="s">
        <v>117</v>
      </c>
      <c r="J303" s="7" t="s">
        <v>20</v>
      </c>
      <c r="K303" s="8" t="s">
        <v>21</v>
      </c>
      <c r="L303" s="9" t="s">
        <v>949</v>
      </c>
      <c r="M303" s="10" t="s">
        <v>950</v>
      </c>
      <c r="N303" s="16"/>
    </row>
    <row r="304" spans="1:14" ht="250.8" x14ac:dyDescent="0.3">
      <c r="A304" s="4" t="str">
        <f>+CONCATENATE(Tablaplazas2[[#This Row],[1]],Tablaplazas2[[#This Row],[2]],"-",Tablaplazas2[[#This Row],[4]]," ",Tablaplazas2[[#This Row],[Entidad Territorial Certificada]])</f>
        <v>PL303-SE Villavicencio - Meta</v>
      </c>
      <c r="B304" s="5" t="s">
        <v>13</v>
      </c>
      <c r="C304" s="6" t="s">
        <v>951</v>
      </c>
      <c r="D304" s="5" t="s">
        <v>15</v>
      </c>
      <c r="E304" s="7" t="s">
        <v>16</v>
      </c>
      <c r="F304" s="7" t="s">
        <v>942</v>
      </c>
      <c r="G304" s="7">
        <v>1</v>
      </c>
      <c r="H304" s="7" t="s">
        <v>952</v>
      </c>
      <c r="I304" s="7" t="s">
        <v>65</v>
      </c>
      <c r="J304" s="7" t="s">
        <v>20</v>
      </c>
      <c r="K304" s="8" t="s">
        <v>21</v>
      </c>
      <c r="L304" s="9" t="s">
        <v>953</v>
      </c>
      <c r="M304" s="10" t="s">
        <v>954</v>
      </c>
      <c r="N304" s="16"/>
    </row>
    <row r="305" spans="1:14" ht="250.8" x14ac:dyDescent="0.3">
      <c r="A305" s="4" t="str">
        <f>+CONCATENATE(Tablaplazas2[[#This Row],[1]],Tablaplazas2[[#This Row],[2]],"-",Tablaplazas2[[#This Row],[4]]," ",Tablaplazas2[[#This Row],[Entidad Territorial Certificada]])</f>
        <v>PL304-SE Villavicencio - Meta</v>
      </c>
      <c r="B305" s="5" t="s">
        <v>13</v>
      </c>
      <c r="C305" s="6" t="s">
        <v>955</v>
      </c>
      <c r="D305" s="5" t="s">
        <v>15</v>
      </c>
      <c r="E305" s="7" t="s">
        <v>16</v>
      </c>
      <c r="F305" s="7" t="s">
        <v>942</v>
      </c>
      <c r="G305" s="7">
        <v>1</v>
      </c>
      <c r="H305" s="7" t="s">
        <v>943</v>
      </c>
      <c r="I305" s="7" t="s">
        <v>383</v>
      </c>
      <c r="J305" s="7" t="s">
        <v>20</v>
      </c>
      <c r="K305" s="8" t="s">
        <v>78</v>
      </c>
      <c r="L305" s="9" t="s">
        <v>956</v>
      </c>
      <c r="M305" s="10" t="s">
        <v>957</v>
      </c>
      <c r="N305" s="16"/>
    </row>
    <row r="306" spans="1:14" ht="250.8" x14ac:dyDescent="0.3">
      <c r="A306" s="4" t="str">
        <f>+CONCATENATE(Tablaplazas2[[#This Row],[1]],Tablaplazas2[[#This Row],[2]],"-",Tablaplazas2[[#This Row],[4]]," ",Tablaplazas2[[#This Row],[Entidad Territorial Certificada]])</f>
        <v>PL305-SE Villavicencio - Meta</v>
      </c>
      <c r="B306" s="5" t="s">
        <v>13</v>
      </c>
      <c r="C306" s="6" t="s">
        <v>958</v>
      </c>
      <c r="D306" s="5" t="s">
        <v>15</v>
      </c>
      <c r="E306" s="7" t="s">
        <v>16</v>
      </c>
      <c r="F306" s="7" t="s">
        <v>942</v>
      </c>
      <c r="G306" s="7">
        <v>1</v>
      </c>
      <c r="H306" s="7" t="s">
        <v>943</v>
      </c>
      <c r="I306" s="7" t="s">
        <v>959</v>
      </c>
      <c r="J306" s="7" t="s">
        <v>20</v>
      </c>
      <c r="K306" s="8" t="s">
        <v>78</v>
      </c>
      <c r="L306" s="9" t="s">
        <v>956</v>
      </c>
      <c r="M306" s="10" t="s">
        <v>957</v>
      </c>
      <c r="N306" s="16"/>
    </row>
    <row r="307" spans="1:14" ht="250.8" x14ac:dyDescent="0.3">
      <c r="A307" s="4" t="str">
        <f>+CONCATENATE(Tablaplazas2[[#This Row],[1]],Tablaplazas2[[#This Row],[2]],"-",Tablaplazas2[[#This Row],[4]]," ",Tablaplazas2[[#This Row],[Entidad Territorial Certificada]])</f>
        <v>PL306-SE Villavicencio - Meta</v>
      </c>
      <c r="B307" s="5" t="s">
        <v>13</v>
      </c>
      <c r="C307" s="6" t="s">
        <v>960</v>
      </c>
      <c r="D307" s="5" t="s">
        <v>15</v>
      </c>
      <c r="E307" s="7" t="s">
        <v>16</v>
      </c>
      <c r="F307" s="7" t="s">
        <v>942</v>
      </c>
      <c r="G307" s="7">
        <v>1</v>
      </c>
      <c r="H307" s="7" t="s">
        <v>943</v>
      </c>
      <c r="I307" s="7" t="s">
        <v>110</v>
      </c>
      <c r="J307" s="7" t="s">
        <v>20</v>
      </c>
      <c r="K307" s="8" t="s">
        <v>78</v>
      </c>
      <c r="L307" s="9" t="s">
        <v>956</v>
      </c>
      <c r="M307" s="10" t="s">
        <v>957</v>
      </c>
      <c r="N307" s="16"/>
    </row>
    <row r="308" spans="1:14" ht="409.6" x14ac:dyDescent="0.3">
      <c r="A308" s="4" t="str">
        <f>+CONCATENATE(Tablaplazas2[[#This Row],[1]],Tablaplazas2[[#This Row],[2]],"-",Tablaplazas2[[#This Row],[4]]," ",Tablaplazas2[[#This Row],[Entidad Territorial Certificada]])</f>
        <v>PL307-SE Villavicencio - Meta</v>
      </c>
      <c r="B308" s="5" t="s">
        <v>13</v>
      </c>
      <c r="C308" s="6" t="s">
        <v>961</v>
      </c>
      <c r="D308" s="5" t="s">
        <v>15</v>
      </c>
      <c r="E308" s="7" t="s">
        <v>16</v>
      </c>
      <c r="F308" s="7" t="s">
        <v>942</v>
      </c>
      <c r="G308" s="7">
        <v>1</v>
      </c>
      <c r="H308" s="7" t="s">
        <v>948</v>
      </c>
      <c r="I308" s="7" t="s">
        <v>113</v>
      </c>
      <c r="J308" s="7" t="s">
        <v>20</v>
      </c>
      <c r="K308" s="8" t="s">
        <v>114</v>
      </c>
      <c r="L308" s="9" t="s">
        <v>944</v>
      </c>
      <c r="M308" s="10" t="s">
        <v>962</v>
      </c>
      <c r="N308" s="16"/>
    </row>
    <row r="309" spans="1:14" ht="356.4" x14ac:dyDescent="0.3">
      <c r="A309" s="11" t="str">
        <f>+CONCATENATE(Tablaplazas2[[#This Row],[1]],Tablaplazas2[[#This Row],[2]],"-",Tablaplazas2[[#This Row],[4]]," ",Tablaplazas2[[#This Row],[Entidad Territorial Certificada]])</f>
        <v>PL308-SE Villavicencio - Meta</v>
      </c>
      <c r="B309" s="5" t="s">
        <v>13</v>
      </c>
      <c r="C309" s="6" t="s">
        <v>963</v>
      </c>
      <c r="D309" s="5" t="s">
        <v>15</v>
      </c>
      <c r="E309" s="7" t="s">
        <v>16</v>
      </c>
      <c r="F309" s="7" t="s">
        <v>942</v>
      </c>
      <c r="G309" s="12">
        <v>1</v>
      </c>
      <c r="H309" s="12" t="s">
        <v>952</v>
      </c>
      <c r="I309" s="12" t="s">
        <v>316</v>
      </c>
      <c r="J309" s="12" t="s">
        <v>20</v>
      </c>
      <c r="K309" s="15" t="s">
        <v>114</v>
      </c>
      <c r="L309" s="13" t="s">
        <v>964</v>
      </c>
      <c r="M309" s="14" t="s">
        <v>945</v>
      </c>
      <c r="N309" s="16"/>
    </row>
  </sheetData>
  <dataValidations count="1">
    <dataValidation type="list" allowBlank="1" showInputMessage="1" showErrorMessage="1" sqref="K7:K8 K10 K13:K17 K25:K296 K310:K1048576 L297:L309" xr:uid="{55ECFFE5-68D1-4CA4-A38B-DBAC186AA1A0}">
      <formula1>#REF!</formula1>
    </dataValidation>
  </dataValidations>
  <pageMargins left="0.7" right="0.7" top="0.75" bottom="0.75" header="0.3" footer="0.3"/>
  <pageSetup paperSize="5" scale="57"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Plazas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2026-06-30T20:34:58Z</dcterms:created>
  <dcterms:modified xsi:type="dcterms:W3CDTF">2026-06-30T20:35:02Z</dcterms:modified>
</cp:coreProperties>
</file>