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D849365D-902F-49E2-B6EE-1E3D65F69C74}" xr6:coauthVersionLast="47" xr6:coauthVersionMax="47" xr10:uidLastSave="{00000000-0000-0000-0000-000000000000}"/>
  <bookViews>
    <workbookView xWindow="28680" yWindow="-120" windowWidth="29040" windowHeight="15720" xr2:uid="{00000000-000D-0000-FFFF-FFFF00000000}"/>
  </bookViews>
  <sheets>
    <sheet name="General" sheetId="4" r:id="rId1"/>
  </sheets>
  <definedNames>
    <definedName name="_xlnm.Print_Area" localSheetId="0">General!$A$1:$J$53</definedName>
    <definedName name="_xlnm.Print_Titles" localSheetId="0">General!$1:$11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4" l="1"/>
  <c r="H14" i="4"/>
  <c r="H47" i="4"/>
  <c r="H46" i="4"/>
  <c r="H41" i="4"/>
  <c r="H37" i="4"/>
  <c r="H33" i="4"/>
  <c r="H40" i="4" l="1"/>
  <c r="H36" i="4"/>
  <c r="H32" i="4"/>
  <c r="H25" i="4"/>
  <c r="H24" i="4"/>
  <c r="H21" i="4" l="1"/>
</calcChain>
</file>

<file path=xl/sharedStrings.xml><?xml version="1.0" encoding="utf-8"?>
<sst xmlns="http://schemas.openxmlformats.org/spreadsheetml/2006/main" count="100" uniqueCount="56">
  <si>
    <t>Nombre Entidad (es)</t>
  </si>
  <si>
    <t xml:space="preserve">Responsable Legal </t>
  </si>
  <si>
    <t xml:space="preserve">Titulo de la propuesta </t>
  </si>
  <si>
    <t>Teléfono de contacto</t>
  </si>
  <si>
    <t xml:space="preserve">Correo </t>
  </si>
  <si>
    <t xml:space="preserve">Objeto u objetivo del proceso </t>
  </si>
  <si>
    <t xml:space="preserve">Fecha: </t>
  </si>
  <si>
    <t>Propuesta Economica</t>
  </si>
  <si>
    <t>No.</t>
  </si>
  <si>
    <t>Actividad</t>
  </si>
  <si>
    <t>Cargo, formacion, funciones</t>
  </si>
  <si>
    <t>Cantidad Solicitada</t>
  </si>
  <si>
    <t>Valor unitario</t>
  </si>
  <si>
    <t>% Dedicacion</t>
  </si>
  <si>
    <t>Valor total</t>
  </si>
  <si>
    <t>Alianza IES 
(30%)</t>
  </si>
  <si>
    <t>Incentivo MEN (70%)</t>
  </si>
  <si>
    <t># de personal</t>
  </si>
  <si>
    <t>Meses</t>
  </si>
  <si>
    <t>Ejemplo: Coordinacion General Proyecto</t>
  </si>
  <si>
    <t>6.42%</t>
  </si>
  <si>
    <t>Ejemplo: Acciones de formacion</t>
  </si>
  <si>
    <t>5.99%</t>
  </si>
  <si>
    <t>Subtotal Recurso Humano (a)</t>
  </si>
  <si>
    <t xml:space="preserve">Ejecucion de la propuesta </t>
  </si>
  <si>
    <t>Bienes y equipos (B)</t>
  </si>
  <si>
    <t>Cant.</t>
  </si>
  <si>
    <t>Valor Unitario</t>
  </si>
  <si>
    <t xml:space="preserve">Valor total </t>
  </si>
  <si>
    <t>Computadores, tablets, GPS, Drones, Camaras, libros, etc.</t>
  </si>
  <si>
    <t>UND</t>
  </si>
  <si>
    <t>Gl</t>
  </si>
  <si>
    <t xml:space="preserve">Materiales,  insumos y suministros (C)  </t>
  </si>
  <si>
    <t>Ejemplo: Papeleria, refrigerios, pinturas, plantulas, guadua, plastico viviero, etc</t>
  </si>
  <si>
    <t>GL</t>
  </si>
  <si>
    <t>Servicios (D)</t>
  </si>
  <si>
    <t xml:space="preserve">Ejemplo: Logisitca, consultoria especializada, intervenciones fisicas, </t>
  </si>
  <si>
    <t>Transportes, traslados, viaticos, alojamientos (E)</t>
  </si>
  <si>
    <t>Gastos de transporte (areo, terreste, fluvial), alojamientos, viaticos, auxilios desplazamiento, etc</t>
  </si>
  <si>
    <t>Total costos directos A+B+C+D+E</t>
  </si>
  <si>
    <t>Administracion (F)</t>
  </si>
  <si>
    <t xml:space="preserve">Gastos de administracion </t>
  </si>
  <si>
    <t>Costos indirectos de Operación (F)</t>
  </si>
  <si>
    <t>Valor total antes de IVA  A+B+C+D+E+F</t>
  </si>
  <si>
    <t>IVA</t>
  </si>
  <si>
    <t>Valor Total Proyecto A+B+C+D+E+F+IVA</t>
  </si>
  <si>
    <t>Notas:</t>
  </si>
  <si>
    <t xml:space="preserve">2 Las cantidades, % de dedicación, meses, días o frecuencia y los perfiles descritos en el formato de presupuesto, no pueden ser modificados, por tanto  para el Ministerio de Educación es indispensable desarrollar el proyecto con las especificaciones y características  establecidas. </t>
  </si>
  <si>
    <t xml:space="preserve">3. Porfavor discrimine los valor unitarios de cada ítem, y el % de gastos de administraión o Útilidad según su naturaleza </t>
  </si>
  <si>
    <t>4. Los gastos de administración y utilidad expresarlos en forma proporcional (porcentaje sobre el total de costos directos + indirectos)</t>
  </si>
  <si>
    <t xml:space="preserve">5. Los costos unitarios expresarlos como valores antes de IVA, pues al final se incluye el IVA del total de los servicios, la celda esta configurada para calcular el IVA del 19% (si aplica), de no aplicar este impuesto por sus particularidades tributarias, por favor modificar el valor del porcentaje (0%). </t>
  </si>
  <si>
    <t xml:space="preserve">6.Por favor diligenciar solo las celdas resaltadas en color, que corresponde a los valores unitarios y % de gastos de administración y/o utilidad. 		</t>
  </si>
  <si>
    <t xml:space="preserve">7. Columnas "Alianza IES (30%)" e "Incentivo MEN (70%)": Para cada ítem o actividad registrada en la propuesta económica, los proponentes deberán indicar qué porcentaje del valor total del proyecto representa ese ítem, y asignar dicho porcentaje a una de las dos fuentes de financiación:
-  Alianza IES (30%): Si el ítem será financiado con recursos de la alianza IES
- Incentivo MEN (70%): Si el ítem será financiado con recursos del incentivo otorgado por el Ministerio de Educación Nacional.
*La alianza entre IES deberá financiar como mínimo el treinta por ciento (30%) del valor total del acuerdo estratégico que se suscriba (En el caso de las IES privadas, la contrapartida debe presentarse exclusivamente en recursos económicos, para el caso de IES Públicas, los recursos de contrapartida pueden ser en especie. Si la dupla está conformada por dos IES públicas se acepta el 30% en especie, si la dupla está conformada por dos IES privadas el 30% debe ser en recursos económicos y si la dupla es mixta se acepta un 15% en recursos económicos y el otro 15% en especie). </t>
  </si>
  <si>
    <r>
      <rPr>
        <sz val="10"/>
        <color rgb="FF000000"/>
        <rFont val="Calibri"/>
        <scheme val="minor"/>
      </rPr>
      <t xml:space="preserve">Ejemplo: Coordinador General, profesional en economia solidaria, encargado de gestionar de manera integral las acciones del proyecto e interlocutar ante las entidades 
</t>
    </r>
    <r>
      <rPr>
        <sz val="10"/>
        <color theme="1"/>
        <rFont val="Calibri"/>
        <family val="2"/>
        <scheme val="minor"/>
      </rPr>
      <t>Experiencia de X años en xxxxxx*</t>
    </r>
  </si>
  <si>
    <r>
      <rPr>
        <sz val="10"/>
        <color rgb="FF000000"/>
        <rFont val="Calibri"/>
        <scheme val="minor"/>
      </rPr>
      <t xml:space="preserve">Ejemplo: Educador Etnico, licenciado, encargado de coordiar las acciones de formacion territorial desde la perspéctiva etnica.
</t>
    </r>
    <r>
      <rPr>
        <sz val="10"/>
        <color theme="1"/>
        <rFont val="Calibri"/>
        <family val="2"/>
        <scheme val="minor"/>
      </rPr>
      <t>Experiencia de X años en xxxxxx*</t>
    </r>
  </si>
  <si>
    <r>
      <rPr>
        <sz val="11"/>
        <color rgb="FF000000"/>
        <rFont val="Calibri"/>
        <scheme val="minor"/>
      </rPr>
      <t>*1. El talento humano propuesto deberá cumplir con los siguientes requisitos mínimos de experiencia, en función del tipo de perfil:
    - Perfiles de coordinación, investigación, docencia y afines: experiencia mínima de tres (3) años en áreas o temáticas relacionadas con el objeto de la convocatoria.
    - Perfiles de apoyo: experiencia mínima de un (1) año en temas vinculados al objeto de la convocatoria.</t>
    </r>
    <r>
      <rPr>
        <sz val="11"/>
        <color rgb="FFFF0000"/>
        <rFont val="Calibri"/>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</si>
</sst>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quot;$&quot;* #,##0.00_);_(&quot;$&quot;* \(#,##0.00\);_(&quot;$&quot;* &quot;-&quot;??_);_(@_)"/>
    <numFmt numFmtId="165" formatCode="#,##0_ ;\-#,##0\ "/>
  </numFmts>
  <fonts count="13" x14ac:knownFonts="1">
    <font>
      <sz val="11"/>
      <color theme="1"/>
      <name val="Calibri"/>
      <family val="2"/>
      <scheme val="minor"/>
    </font>
    <font>
      <sz val="11"/>
      <color theme="1"/>
      <name val="Calibri"/>
      <family val="2"/>
      <scheme val="minor"/>
    </font>
    <font>
      <sz val="10"/>
      <name val="Arial"/>
      <family val="2"/>
    </font>
    <font>
      <b/>
      <sz val="11"/>
      <color theme="1"/>
      <name val="Garamond"/>
      <family val="1"/>
    </font>
    <font>
      <sz val="11"/>
      <color theme="1"/>
      <name val="Garamond"/>
      <family val="1"/>
    </font>
    <font>
      <b/>
      <sz val="11"/>
      <color theme="1"/>
      <name val="Calibri"/>
      <family val="2"/>
      <scheme val="minor"/>
    </font>
    <font>
      <sz val="10"/>
      <color theme="1"/>
      <name val="Calibri"/>
      <family val="2"/>
      <scheme val="minor"/>
    </font>
    <font>
      <b/>
      <sz val="14"/>
      <color theme="1"/>
      <name val="Calibri"/>
      <family val="2"/>
      <scheme val="minor"/>
    </font>
    <font>
      <sz val="10"/>
      <name val="Calibri"/>
      <family val="2"/>
      <scheme val="minor"/>
    </font>
    <font>
      <sz val="11"/>
      <name val="Calibri"/>
      <family val="2"/>
      <scheme val="minor"/>
    </font>
    <font>
      <sz val="10"/>
      <color rgb="FF000000"/>
      <name val="Calibri"/>
      <scheme val="minor"/>
    </font>
    <font>
      <sz val="11"/>
      <color rgb="FFFF0000"/>
      <name val="Calibri"/>
      <scheme val="minor"/>
    </font>
    <font>
      <sz val="11"/>
      <color rgb="FF000000"/>
      <name val="Calibri"/>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2" fillId="0" borderId="0"/>
    <xf numFmtId="16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0" fillId="0" borderId="21" xfId="0" applyBorder="1"/>
    <xf numFmtId="0" fontId="0" fillId="0" borderId="21" xfId="0" applyBorder="1" applyAlignment="1">
      <alignment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xf>
    <xf numFmtId="0" fontId="0" fillId="0" borderId="0" xfId="0" applyAlignment="1">
      <alignment vertical="center" wrapText="1"/>
    </xf>
    <xf numFmtId="0" fontId="0" fillId="0" borderId="2" xfId="0" applyBorder="1" applyAlignment="1">
      <alignment horizontal="center"/>
    </xf>
    <xf numFmtId="0" fontId="5" fillId="0" borderId="0" xfId="0" applyFont="1" applyAlignment="1">
      <alignment horizontal="center" vertical="center"/>
    </xf>
    <xf numFmtId="0" fontId="5" fillId="0" borderId="0" xfId="0" applyFont="1" applyAlignment="1">
      <alignment horizontal="left" vertical="center" wrapText="1"/>
    </xf>
    <xf numFmtId="0" fontId="0" fillId="0" borderId="0" xfId="0" applyAlignment="1">
      <alignment horizontal="right" vertical="center" wrapText="1"/>
    </xf>
    <xf numFmtId="0" fontId="5" fillId="0" borderId="0" xfId="0" applyFont="1" applyAlignment="1">
      <alignment horizontal="right" vertical="center"/>
    </xf>
    <xf numFmtId="14" fontId="5" fillId="0" borderId="0" xfId="0" applyNumberFormat="1" applyFont="1" applyAlignment="1">
      <alignment horizontal="center" vertical="center"/>
    </xf>
    <xf numFmtId="0" fontId="0" fillId="0" borderId="24" xfId="0" applyBorder="1"/>
    <xf numFmtId="0" fontId="0" fillId="0" borderId="25" xfId="0" applyBorder="1" applyAlignment="1">
      <alignment horizontal="center" vertical="center"/>
    </xf>
    <xf numFmtId="0" fontId="0" fillId="0" borderId="25" xfId="0" applyBorder="1"/>
    <xf numFmtId="0" fontId="0" fillId="0" borderId="25" xfId="0" applyBorder="1" applyAlignment="1">
      <alignment vertical="center" wrapText="1"/>
    </xf>
    <xf numFmtId="0" fontId="7" fillId="0" borderId="19" xfId="0" applyFont="1" applyBorder="1" applyAlignment="1">
      <alignment horizontal="center" vertical="center" wrapText="1"/>
    </xf>
    <xf numFmtId="0" fontId="0" fillId="0" borderId="5" xfId="0" applyBorder="1"/>
    <xf numFmtId="0" fontId="5" fillId="2" borderId="3" xfId="0" applyFont="1" applyFill="1" applyBorder="1" applyAlignment="1">
      <alignment horizontal="center" vertical="center" wrapText="1"/>
    </xf>
    <xf numFmtId="0" fontId="8" fillId="0" borderId="1" xfId="0" applyFont="1" applyBorder="1" applyAlignment="1">
      <alignment horizontal="center" vertical="center"/>
    </xf>
    <xf numFmtId="0" fontId="8" fillId="4"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42" fontId="0" fillId="0" borderId="1" xfId="3" applyFont="1" applyBorder="1" applyAlignment="1">
      <alignment horizontal="center" vertical="center" wrapText="1"/>
    </xf>
    <xf numFmtId="9" fontId="0" fillId="0" borderId="6" xfId="3" applyNumberFormat="1" applyFont="1" applyBorder="1" applyAlignment="1">
      <alignment horizontal="center" vertical="center" wrapText="1"/>
    </xf>
    <xf numFmtId="0" fontId="8" fillId="0" borderId="1" xfId="0" applyFont="1" applyBorder="1" applyAlignment="1">
      <alignment horizontal="center" vertical="top"/>
    </xf>
    <xf numFmtId="0" fontId="0" fillId="0" borderId="1" xfId="0" applyBorder="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6" borderId="12" xfId="0" applyFont="1" applyFill="1" applyBorder="1" applyAlignment="1">
      <alignment horizontal="center" vertical="center"/>
    </xf>
    <xf numFmtId="42" fontId="0" fillId="6" borderId="1" xfId="3" applyFont="1" applyFill="1" applyBorder="1" applyAlignment="1">
      <alignment horizontal="center" vertical="center" wrapText="1"/>
    </xf>
    <xf numFmtId="0" fontId="5" fillId="5" borderId="13" xfId="0" applyFont="1" applyFill="1" applyBorder="1" applyAlignment="1">
      <alignment horizontal="center" vertical="center"/>
    </xf>
    <xf numFmtId="0" fontId="5" fillId="5" borderId="0" xfId="0" applyFont="1" applyFill="1" applyAlignment="1">
      <alignment horizontal="center" vertical="center"/>
    </xf>
    <xf numFmtId="0" fontId="5" fillId="5" borderId="9" xfId="0" applyFont="1" applyFill="1" applyBorder="1" applyAlignment="1">
      <alignment horizontal="center" vertical="center"/>
    </xf>
    <xf numFmtId="42" fontId="5" fillId="5" borderId="4" xfId="3" applyFont="1" applyFill="1" applyBorder="1" applyAlignment="1">
      <alignment horizontal="center" vertical="center" wrapText="1"/>
    </xf>
    <xf numFmtId="42" fontId="5" fillId="5" borderId="10" xfId="3" applyFont="1" applyFill="1" applyBorder="1" applyAlignment="1">
      <alignment horizontal="center" vertical="center" wrapText="1"/>
    </xf>
    <xf numFmtId="42" fontId="5" fillId="5" borderId="1" xfId="3" applyFont="1" applyFill="1" applyBorder="1" applyAlignment="1">
      <alignment horizontal="center" vertical="center" wrapText="1"/>
    </xf>
    <xf numFmtId="42" fontId="5" fillId="5" borderId="7" xfId="3"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vertical="center" wrapText="1"/>
    </xf>
    <xf numFmtId="165" fontId="0" fillId="3" borderId="6" xfId="3" applyNumberFormat="1" applyFont="1" applyFill="1" applyBorder="1" applyAlignment="1">
      <alignment vertical="center" wrapText="1"/>
    </xf>
    <xf numFmtId="42" fontId="0" fillId="3" borderId="6" xfId="3" applyFont="1" applyFill="1" applyBorder="1" applyAlignment="1">
      <alignment vertical="center" wrapText="1"/>
    </xf>
    <xf numFmtId="42" fontId="0" fillId="3" borderId="1" xfId="3" applyFont="1" applyFill="1" applyBorder="1" applyAlignment="1">
      <alignment horizontal="center" vertical="center" wrapText="1"/>
    </xf>
    <xf numFmtId="42" fontId="0" fillId="3" borderId="7" xfId="3"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4" fillId="0" borderId="0" xfId="0" applyFont="1" applyAlignment="1">
      <alignment vertical="center"/>
    </xf>
    <xf numFmtId="42" fontId="0" fillId="3" borderId="8" xfId="3" applyFont="1" applyFill="1" applyBorder="1" applyAlignment="1">
      <alignment vertical="center" wrapText="1"/>
    </xf>
    <xf numFmtId="42" fontId="0" fillId="3" borderId="1" xfId="3" applyFont="1" applyFill="1" applyBorder="1" applyAlignment="1">
      <alignment vertical="center" wrapText="1"/>
    </xf>
    <xf numFmtId="9" fontId="0" fillId="3" borderId="1" xfId="4" applyFont="1" applyFill="1" applyBorder="1" applyAlignment="1">
      <alignment vertical="center" wrapText="1"/>
    </xf>
    <xf numFmtId="9" fontId="0" fillId="0" borderId="7" xfId="3"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0" borderId="20" xfId="0" applyBorder="1" applyAlignment="1">
      <alignment horizontal="center"/>
    </xf>
    <xf numFmtId="0" fontId="0" fillId="0" borderId="21" xfId="0" applyBorder="1" applyAlignment="1">
      <alignment horizontal="center"/>
    </xf>
    <xf numFmtId="0" fontId="5" fillId="2" borderId="1"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0" fillId="0" borderId="0" xfId="0" applyAlignment="1">
      <alignment horizontal="center"/>
    </xf>
    <xf numFmtId="0" fontId="0" fillId="0" borderId="2" xfId="0" applyBorder="1" applyAlignment="1">
      <alignment horizontal="center"/>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center" vertical="center"/>
    </xf>
    <xf numFmtId="0" fontId="5" fillId="3" borderId="6" xfId="0" applyFont="1" applyFill="1" applyBorder="1" applyAlignment="1">
      <alignment horizontal="right" vertical="center" wrapText="1"/>
    </xf>
    <xf numFmtId="0" fontId="5" fillId="3" borderId="8" xfId="0" applyFont="1" applyFill="1" applyBorder="1" applyAlignment="1">
      <alignment horizontal="right" vertical="center" wrapText="1"/>
    </xf>
    <xf numFmtId="0" fontId="5" fillId="6" borderId="11" xfId="0" applyFont="1" applyFill="1" applyBorder="1" applyAlignment="1">
      <alignment horizontal="right" vertical="center"/>
    </xf>
    <xf numFmtId="0" fontId="5" fillId="6" borderId="12" xfId="0" applyFont="1" applyFill="1" applyBorder="1" applyAlignment="1">
      <alignment horizontal="right" vertical="center"/>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5" fillId="5" borderId="10" xfId="0" applyFont="1" applyFill="1" applyBorder="1" applyAlignment="1">
      <alignment horizontal="center" vertical="center"/>
    </xf>
    <xf numFmtId="0" fontId="5" fillId="5" borderId="9" xfId="0" applyFont="1" applyFill="1" applyBorder="1" applyAlignment="1">
      <alignment horizontal="center" vertical="center"/>
    </xf>
    <xf numFmtId="42" fontId="0" fillId="3" borderId="6" xfId="3" applyFont="1" applyFill="1" applyBorder="1" applyAlignment="1">
      <alignment horizontal="center" vertical="center" wrapText="1"/>
    </xf>
    <xf numFmtId="42" fontId="0" fillId="3" borderId="8" xfId="3"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 xfId="0" applyBorder="1" applyAlignment="1">
      <alignment horizontal="left" vertical="center" wrapText="1"/>
    </xf>
    <xf numFmtId="0" fontId="0" fillId="3" borderId="6" xfId="0" applyFill="1" applyBorder="1" applyAlignment="1">
      <alignment horizontal="right" vertical="center"/>
    </xf>
    <xf numFmtId="0" fontId="0" fillId="3" borderId="8" xfId="0" applyFill="1" applyBorder="1" applyAlignment="1">
      <alignment horizontal="right" vertical="center"/>
    </xf>
    <xf numFmtId="0" fontId="0" fillId="0" borderId="8" xfId="0" applyBorder="1" applyAlignment="1">
      <alignment horizontal="left" vertical="center"/>
    </xf>
    <xf numFmtId="0" fontId="0" fillId="0" borderId="7" xfId="0" applyBorder="1" applyAlignment="1">
      <alignment horizontal="left" vertical="center"/>
    </xf>
    <xf numFmtId="9" fontId="0" fillId="6" borderId="12" xfId="3" applyNumberFormat="1" applyFont="1" applyFill="1" applyBorder="1" applyAlignment="1">
      <alignment horizontal="center" vertical="center" wrapText="1"/>
    </xf>
    <xf numFmtId="9" fontId="0" fillId="6" borderId="17" xfId="3" applyNumberFormat="1" applyFont="1" applyFill="1" applyBorder="1" applyAlignment="1">
      <alignment horizontal="center" vertical="center" wrapText="1"/>
    </xf>
    <xf numFmtId="9" fontId="0" fillId="6" borderId="2" xfId="3" applyNumberFormat="1" applyFont="1" applyFill="1" applyBorder="1" applyAlignment="1">
      <alignment horizontal="center" vertical="center" wrapText="1"/>
    </xf>
    <xf numFmtId="9" fontId="0" fillId="6" borderId="19" xfId="3" applyNumberFormat="1" applyFont="1" applyFill="1" applyBorder="1" applyAlignment="1">
      <alignment horizontal="center" vertical="center" wrapText="1"/>
    </xf>
    <xf numFmtId="0" fontId="5" fillId="6" borderId="14"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0" xfId="0" applyFont="1" applyFill="1" applyAlignment="1">
      <alignment horizontal="center" vertical="center"/>
    </xf>
  </cellXfs>
  <cellStyles count="5">
    <cellStyle name="Moneda [0]" xfId="3" builtinId="7"/>
    <cellStyle name="Moneda 4" xfId="2" xr:uid="{00000000-0005-0000-0000-000001000000}"/>
    <cellStyle name="Normal" xfId="0" builtinId="0"/>
    <cellStyle name="Normal 2" xfId="1"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6"/>
  <sheetViews>
    <sheetView showGridLines="0" tabSelected="1" view="pageBreakPreview" topLeftCell="A8" zoomScale="85" zoomScaleNormal="85" zoomScaleSheetLayoutView="85" zoomScalePageLayoutView="80" workbookViewId="0">
      <selection activeCell="B55" sqref="B55:E55"/>
    </sheetView>
  </sheetViews>
  <sheetFormatPr baseColWidth="10" defaultColWidth="11.44140625" defaultRowHeight="14.4" x14ac:dyDescent="0.3"/>
  <cols>
    <col min="1" max="1" width="6.44140625" style="1" customWidth="1"/>
    <col min="2" max="2" width="17.77734375" style="2" customWidth="1"/>
    <col min="3" max="3" width="68.5546875" style="1" customWidth="1"/>
    <col min="4" max="4" width="13.21875" style="1" bestFit="1" customWidth="1"/>
    <col min="5" max="5" width="6.77734375" style="1" bestFit="1" customWidth="1"/>
    <col min="6" max="6" width="13.77734375" style="3" bestFit="1" customWidth="1"/>
    <col min="7" max="7" width="13.44140625" style="3" bestFit="1" customWidth="1"/>
    <col min="8" max="8" width="20.44140625" style="3" customWidth="1"/>
    <col min="9" max="9" width="17.44140625" style="3" customWidth="1"/>
    <col min="10" max="10" width="14.77734375" style="1" customWidth="1"/>
    <col min="11" max="11" width="19.5546875" style="1" customWidth="1"/>
    <col min="12" max="16384" width="11.44140625" style="1"/>
  </cols>
  <sheetData>
    <row r="1" spans="1:10" x14ac:dyDescent="0.3">
      <c r="A1" s="59"/>
      <c r="B1" s="60"/>
      <c r="C1" s="60"/>
      <c r="D1" s="6"/>
      <c r="E1" s="6"/>
      <c r="F1" s="7"/>
      <c r="G1" s="7"/>
      <c r="H1" s="7"/>
      <c r="I1" s="91"/>
      <c r="J1" s="92"/>
    </row>
    <row r="2" spans="1:10" ht="15" customHeight="1" x14ac:dyDescent="0.3">
      <c r="A2" s="62" t="s">
        <v>0</v>
      </c>
      <c r="B2" s="63"/>
      <c r="C2" s="68"/>
      <c r="D2"/>
      <c r="E2"/>
      <c r="F2" s="11"/>
      <c r="G2" s="11"/>
      <c r="H2" s="11"/>
      <c r="I2" s="93"/>
      <c r="J2" s="94"/>
    </row>
    <row r="3" spans="1:10" x14ac:dyDescent="0.3">
      <c r="A3" s="62"/>
      <c r="B3" s="63"/>
      <c r="C3" s="69"/>
      <c r="D3" t="s">
        <v>1</v>
      </c>
      <c r="E3"/>
      <c r="F3" s="11"/>
      <c r="G3" s="13"/>
      <c r="H3" s="13"/>
      <c r="I3" s="93"/>
      <c r="J3" s="94"/>
    </row>
    <row r="4" spans="1:10" x14ac:dyDescent="0.3">
      <c r="A4" s="8"/>
      <c r="B4" s="9"/>
      <c r="C4" s="10"/>
      <c r="D4"/>
      <c r="E4"/>
      <c r="F4" s="11"/>
      <c r="G4" s="13"/>
      <c r="H4" s="13"/>
      <c r="I4" s="93"/>
      <c r="J4" s="94"/>
    </row>
    <row r="5" spans="1:10" ht="30" customHeight="1" x14ac:dyDescent="0.3">
      <c r="A5" s="62" t="s">
        <v>2</v>
      </c>
      <c r="B5" s="63"/>
      <c r="C5" s="12"/>
      <c r="D5" s="14" t="s">
        <v>3</v>
      </c>
      <c r="E5"/>
      <c r="F5" s="15" t="s">
        <v>4</v>
      </c>
      <c r="G5" s="9"/>
      <c r="H5" s="9"/>
      <c r="I5" s="93"/>
      <c r="J5" s="94"/>
    </row>
    <row r="6" spans="1:10" x14ac:dyDescent="0.3">
      <c r="A6" s="8"/>
      <c r="B6" s="9"/>
      <c r="C6" s="10"/>
      <c r="D6"/>
      <c r="E6"/>
      <c r="F6" s="11"/>
      <c r="G6" s="13"/>
      <c r="H6" s="13"/>
      <c r="I6" s="93"/>
      <c r="J6" s="94"/>
    </row>
    <row r="7" spans="1:10" ht="43.2" customHeight="1" x14ac:dyDescent="0.3">
      <c r="A7" s="70" t="s">
        <v>5</v>
      </c>
      <c r="B7" s="71"/>
      <c r="C7" s="66"/>
      <c r="D7"/>
      <c r="E7"/>
      <c r="F7" s="16" t="s">
        <v>6</v>
      </c>
      <c r="G7" s="11"/>
      <c r="H7" s="11"/>
      <c r="I7" s="93"/>
      <c r="J7" s="94"/>
    </row>
    <row r="8" spans="1:10" ht="43.2" customHeight="1" x14ac:dyDescent="0.3">
      <c r="A8" s="70"/>
      <c r="B8" s="71"/>
      <c r="C8" s="67"/>
      <c r="D8"/>
      <c r="E8"/>
      <c r="F8" s="11"/>
      <c r="G8" s="13"/>
      <c r="H8" s="17"/>
      <c r="I8" s="93"/>
      <c r="J8" s="94"/>
    </row>
    <row r="9" spans="1:10" ht="15" thickBot="1" x14ac:dyDescent="0.35">
      <c r="A9" s="18"/>
      <c r="B9" s="19"/>
      <c r="C9" s="20"/>
      <c r="D9" s="20"/>
      <c r="E9" s="20"/>
      <c r="F9" s="21"/>
      <c r="G9" s="21"/>
      <c r="H9" s="21"/>
      <c r="I9" s="95"/>
      <c r="J9" s="96"/>
    </row>
    <row r="10" spans="1:10" ht="18" x14ac:dyDescent="0.3">
      <c r="A10" s="64" t="s">
        <v>7</v>
      </c>
      <c r="B10" s="64"/>
      <c r="C10" s="64"/>
      <c r="D10" s="64"/>
      <c r="E10" s="64"/>
      <c r="F10" s="64"/>
      <c r="G10" s="64"/>
      <c r="H10" s="65"/>
      <c r="I10" s="22"/>
      <c r="J10" s="23"/>
    </row>
    <row r="11" spans="1:10" s="4" customFormat="1" x14ac:dyDescent="0.3">
      <c r="A11" s="61" t="s">
        <v>8</v>
      </c>
      <c r="B11" s="61" t="s">
        <v>9</v>
      </c>
      <c r="C11" s="61" t="s">
        <v>10</v>
      </c>
      <c r="D11" s="61" t="s">
        <v>11</v>
      </c>
      <c r="E11" s="61"/>
      <c r="F11" s="72" t="s">
        <v>12</v>
      </c>
      <c r="G11" s="74" t="s">
        <v>13</v>
      </c>
      <c r="H11" s="61" t="s">
        <v>14</v>
      </c>
      <c r="I11" s="72" t="s">
        <v>15</v>
      </c>
      <c r="J11" s="72" t="s">
        <v>16</v>
      </c>
    </row>
    <row r="12" spans="1:10" s="4" customFormat="1" x14ac:dyDescent="0.3">
      <c r="A12" s="72"/>
      <c r="B12" s="72"/>
      <c r="C12" s="72"/>
      <c r="D12" s="24" t="s">
        <v>17</v>
      </c>
      <c r="E12" s="24" t="s">
        <v>18</v>
      </c>
      <c r="F12" s="73"/>
      <c r="G12" s="75"/>
      <c r="H12" s="61"/>
      <c r="I12" s="90"/>
      <c r="J12" s="90"/>
    </row>
    <row r="13" spans="1:10" ht="73.5" customHeight="1" x14ac:dyDescent="0.3">
      <c r="A13" s="25">
        <v>1</v>
      </c>
      <c r="B13" s="26" t="s">
        <v>19</v>
      </c>
      <c r="C13" s="27" t="s">
        <v>53</v>
      </c>
      <c r="D13" s="28">
        <v>1</v>
      </c>
      <c r="E13" s="29">
        <v>6</v>
      </c>
      <c r="F13" s="30">
        <v>10000000</v>
      </c>
      <c r="G13" s="31">
        <v>0.5</v>
      </c>
      <c r="H13" s="30">
        <f>D13*E13*F13*G13</f>
        <v>30000000</v>
      </c>
      <c r="I13" s="57"/>
      <c r="J13" s="5" t="s">
        <v>20</v>
      </c>
    </row>
    <row r="14" spans="1:10" ht="75" customHeight="1" x14ac:dyDescent="0.3">
      <c r="A14" s="32">
        <v>2</v>
      </c>
      <c r="B14" s="26" t="s">
        <v>21</v>
      </c>
      <c r="C14" s="27" t="s">
        <v>54</v>
      </c>
      <c r="D14" s="28">
        <v>1</v>
      </c>
      <c r="E14" s="29">
        <v>4</v>
      </c>
      <c r="F14" s="30">
        <v>7000000</v>
      </c>
      <c r="G14" s="31">
        <v>1</v>
      </c>
      <c r="H14" s="30">
        <f>D14*E14*F14*G14</f>
        <v>28000000</v>
      </c>
      <c r="I14" s="5" t="s">
        <v>22</v>
      </c>
      <c r="J14" s="33"/>
    </row>
    <row r="15" spans="1:10" x14ac:dyDescent="0.3">
      <c r="A15" s="32"/>
      <c r="B15" s="26"/>
      <c r="C15" s="27"/>
      <c r="D15" s="28"/>
      <c r="E15" s="29"/>
      <c r="F15" s="30"/>
      <c r="G15" s="31"/>
      <c r="H15" s="30"/>
      <c r="I15" s="57"/>
      <c r="J15" s="33"/>
    </row>
    <row r="16" spans="1:10" x14ac:dyDescent="0.3">
      <c r="A16" s="32"/>
      <c r="B16" s="26"/>
      <c r="C16" s="27"/>
      <c r="D16" s="28"/>
      <c r="E16" s="29"/>
      <c r="F16" s="30"/>
      <c r="G16" s="31"/>
      <c r="H16" s="30"/>
      <c r="I16" s="57"/>
      <c r="J16" s="33"/>
    </row>
    <row r="17" spans="1:10" x14ac:dyDescent="0.3">
      <c r="A17" s="32"/>
      <c r="B17" s="26"/>
      <c r="C17" s="27"/>
      <c r="D17" s="28"/>
      <c r="E17" s="29"/>
      <c r="F17" s="30"/>
      <c r="G17" s="31"/>
      <c r="H17" s="30"/>
      <c r="I17" s="57"/>
      <c r="J17" s="33"/>
    </row>
    <row r="18" spans="1:10" x14ac:dyDescent="0.3">
      <c r="A18" s="32"/>
      <c r="B18" s="26"/>
      <c r="C18" s="27"/>
      <c r="D18" s="28"/>
      <c r="E18" s="29"/>
      <c r="F18" s="30"/>
      <c r="G18" s="31"/>
      <c r="H18" s="30"/>
      <c r="I18" s="57"/>
      <c r="J18" s="33"/>
    </row>
    <row r="19" spans="1:10" x14ac:dyDescent="0.3">
      <c r="A19" s="32"/>
      <c r="B19" s="26"/>
      <c r="C19" s="27"/>
      <c r="D19" s="28"/>
      <c r="E19" s="29"/>
      <c r="F19" s="30"/>
      <c r="G19" s="31"/>
      <c r="H19" s="30"/>
      <c r="I19" s="57"/>
      <c r="J19" s="33"/>
    </row>
    <row r="20" spans="1:10" x14ac:dyDescent="0.3">
      <c r="A20" s="34"/>
      <c r="B20" s="35"/>
      <c r="C20" s="27"/>
      <c r="D20" s="28"/>
      <c r="E20" s="29"/>
      <c r="F20" s="30"/>
      <c r="G20" s="31"/>
      <c r="H20" s="30"/>
      <c r="I20" s="57"/>
      <c r="J20" s="33"/>
    </row>
    <row r="21" spans="1:10" ht="15" thickBot="1" x14ac:dyDescent="0.35">
      <c r="A21" s="82" t="s">
        <v>23</v>
      </c>
      <c r="B21" s="83"/>
      <c r="C21" s="83"/>
      <c r="D21" s="83"/>
      <c r="E21" s="83"/>
      <c r="F21" s="83"/>
      <c r="G21" s="36"/>
      <c r="H21" s="37">
        <f>SUM(H13:H20)</f>
        <v>58000000</v>
      </c>
      <c r="I21" s="102"/>
      <c r="J21" s="103"/>
    </row>
    <row r="22" spans="1:10" ht="15" thickBot="1" x14ac:dyDescent="0.35">
      <c r="A22" s="106" t="s">
        <v>24</v>
      </c>
      <c r="B22" s="107"/>
      <c r="C22" s="107"/>
      <c r="D22" s="107"/>
      <c r="E22" s="107"/>
      <c r="F22" s="107"/>
      <c r="G22" s="107"/>
      <c r="H22" s="108"/>
      <c r="I22" s="104"/>
      <c r="J22" s="105"/>
    </row>
    <row r="23" spans="1:10" ht="28.8" x14ac:dyDescent="0.3">
      <c r="A23" s="38" t="s">
        <v>8</v>
      </c>
      <c r="B23" s="39" t="s">
        <v>9</v>
      </c>
      <c r="C23" s="40" t="s">
        <v>25</v>
      </c>
      <c r="D23" s="86" t="s">
        <v>11</v>
      </c>
      <c r="E23" s="87"/>
      <c r="F23" s="41" t="s">
        <v>26</v>
      </c>
      <c r="G23" s="42" t="s">
        <v>27</v>
      </c>
      <c r="H23" s="43" t="s">
        <v>28</v>
      </c>
      <c r="I23" s="44" t="s">
        <v>15</v>
      </c>
      <c r="J23" s="44" t="s">
        <v>16</v>
      </c>
    </row>
    <row r="24" spans="1:10" ht="14.55" customHeight="1" x14ac:dyDescent="0.3">
      <c r="A24" s="45"/>
      <c r="B24" s="46"/>
      <c r="C24" s="46" t="s">
        <v>29</v>
      </c>
      <c r="D24" s="58" t="s">
        <v>30</v>
      </c>
      <c r="E24" s="58"/>
      <c r="F24" s="47">
        <v>3</v>
      </c>
      <c r="G24" s="48">
        <v>8000000</v>
      </c>
      <c r="H24" s="49">
        <f>F24*G24</f>
        <v>24000000</v>
      </c>
      <c r="I24" s="46"/>
      <c r="J24" s="46"/>
    </row>
    <row r="25" spans="1:10" x14ac:dyDescent="0.3">
      <c r="A25" s="45"/>
      <c r="B25" s="46"/>
      <c r="C25" s="46"/>
      <c r="D25" s="58" t="s">
        <v>31</v>
      </c>
      <c r="E25" s="58"/>
      <c r="F25" s="47">
        <v>1</v>
      </c>
      <c r="G25" s="48">
        <v>1000000</v>
      </c>
      <c r="H25" s="49">
        <f>F25*G25</f>
        <v>1000000</v>
      </c>
      <c r="I25" s="46"/>
      <c r="J25" s="46"/>
    </row>
    <row r="26" spans="1:10" x14ac:dyDescent="0.3">
      <c r="A26" s="45"/>
      <c r="B26" s="46"/>
      <c r="C26" s="46"/>
      <c r="D26" s="84"/>
      <c r="E26" s="85"/>
      <c r="F26" s="47"/>
      <c r="G26" s="54"/>
      <c r="H26" s="49"/>
      <c r="I26" s="46"/>
      <c r="J26" s="46"/>
    </row>
    <row r="27" spans="1:10" x14ac:dyDescent="0.3">
      <c r="A27" s="45"/>
      <c r="B27" s="46"/>
      <c r="C27" s="46"/>
      <c r="D27" s="51"/>
      <c r="E27" s="52"/>
      <c r="F27" s="47"/>
      <c r="G27" s="54"/>
      <c r="H27" s="49"/>
      <c r="I27" s="46"/>
      <c r="J27" s="46"/>
    </row>
    <row r="28" spans="1:10" x14ac:dyDescent="0.3">
      <c r="A28" s="45"/>
      <c r="B28" s="46"/>
      <c r="C28" s="46"/>
      <c r="D28" s="51"/>
      <c r="E28" s="52"/>
      <c r="F28" s="47"/>
      <c r="G28" s="54"/>
      <c r="H28" s="49"/>
      <c r="I28" s="46"/>
      <c r="J28" s="46"/>
    </row>
    <row r="29" spans="1:10" x14ac:dyDescent="0.3">
      <c r="A29" s="45"/>
      <c r="B29" s="46"/>
      <c r="C29" s="46"/>
      <c r="D29" s="84"/>
      <c r="E29" s="85"/>
      <c r="F29" s="47"/>
      <c r="G29" s="54"/>
      <c r="H29" s="49"/>
      <c r="I29" s="46"/>
      <c r="J29" s="46"/>
    </row>
    <row r="30" spans="1:10" x14ac:dyDescent="0.3">
      <c r="A30" s="45"/>
      <c r="B30" s="46"/>
      <c r="C30" s="46"/>
      <c r="D30" s="58"/>
      <c r="E30" s="58"/>
      <c r="F30" s="88"/>
      <c r="G30" s="89"/>
      <c r="H30" s="49"/>
      <c r="I30" s="46"/>
      <c r="J30" s="46"/>
    </row>
    <row r="31" spans="1:10" ht="28.8" x14ac:dyDescent="0.3">
      <c r="A31" s="38" t="s">
        <v>8</v>
      </c>
      <c r="B31" s="39" t="s">
        <v>9</v>
      </c>
      <c r="C31" s="40" t="s">
        <v>32</v>
      </c>
      <c r="D31" s="86" t="s">
        <v>11</v>
      </c>
      <c r="E31" s="87"/>
      <c r="F31" s="41" t="s">
        <v>26</v>
      </c>
      <c r="G31" s="42" t="s">
        <v>27</v>
      </c>
      <c r="H31" s="43" t="s">
        <v>28</v>
      </c>
      <c r="I31" s="44" t="s">
        <v>15</v>
      </c>
      <c r="J31" s="44" t="s">
        <v>16</v>
      </c>
    </row>
    <row r="32" spans="1:10" x14ac:dyDescent="0.3">
      <c r="A32" s="45"/>
      <c r="B32" s="46"/>
      <c r="C32" s="46" t="s">
        <v>33</v>
      </c>
      <c r="D32" s="58" t="s">
        <v>30</v>
      </c>
      <c r="E32" s="58"/>
      <c r="F32" s="47">
        <v>3</v>
      </c>
      <c r="G32" s="48">
        <v>8000000</v>
      </c>
      <c r="H32" s="49">
        <f>F32*G32</f>
        <v>24000000</v>
      </c>
      <c r="I32" s="46"/>
      <c r="J32" s="46"/>
    </row>
    <row r="33" spans="1:10" x14ac:dyDescent="0.3">
      <c r="A33" s="45"/>
      <c r="B33" s="46"/>
      <c r="C33" s="46"/>
      <c r="D33" s="58" t="s">
        <v>34</v>
      </c>
      <c r="E33" s="58"/>
      <c r="F33" s="47">
        <v>1</v>
      </c>
      <c r="G33" s="48">
        <v>1000000</v>
      </c>
      <c r="H33" s="49">
        <f>F33*G33</f>
        <v>1000000</v>
      </c>
      <c r="I33" s="46"/>
      <c r="J33" s="46"/>
    </row>
    <row r="34" spans="1:10" x14ac:dyDescent="0.3">
      <c r="A34" s="45"/>
      <c r="B34" s="46"/>
      <c r="C34" s="46"/>
      <c r="D34" s="58"/>
      <c r="E34" s="58"/>
      <c r="F34" s="88"/>
      <c r="G34" s="89"/>
      <c r="H34" s="49"/>
      <c r="I34" s="46"/>
      <c r="J34" s="46"/>
    </row>
    <row r="35" spans="1:10" ht="28.8" x14ac:dyDescent="0.3">
      <c r="A35" s="38" t="s">
        <v>8</v>
      </c>
      <c r="B35" s="39" t="s">
        <v>9</v>
      </c>
      <c r="C35" s="40" t="s">
        <v>35</v>
      </c>
      <c r="D35" s="86" t="s">
        <v>11</v>
      </c>
      <c r="E35" s="87"/>
      <c r="F35" s="41" t="s">
        <v>26</v>
      </c>
      <c r="G35" s="42" t="s">
        <v>27</v>
      </c>
      <c r="H35" s="43" t="s">
        <v>28</v>
      </c>
      <c r="I35" s="44" t="s">
        <v>15</v>
      </c>
      <c r="J35" s="44" t="s">
        <v>16</v>
      </c>
    </row>
    <row r="36" spans="1:10" x14ac:dyDescent="0.3">
      <c r="A36" s="45"/>
      <c r="B36" s="46"/>
      <c r="C36" s="46" t="s">
        <v>36</v>
      </c>
      <c r="D36" s="58" t="s">
        <v>30</v>
      </c>
      <c r="E36" s="58"/>
      <c r="F36" s="47">
        <v>3</v>
      </c>
      <c r="G36" s="48">
        <v>8000000</v>
      </c>
      <c r="H36" s="49">
        <f>F36*G36</f>
        <v>24000000</v>
      </c>
      <c r="I36" s="50"/>
      <c r="J36" s="50"/>
    </row>
    <row r="37" spans="1:10" x14ac:dyDescent="0.3">
      <c r="A37" s="45"/>
      <c r="B37" s="46"/>
      <c r="C37" s="46"/>
      <c r="D37" s="58" t="s">
        <v>34</v>
      </c>
      <c r="E37" s="58"/>
      <c r="F37" s="47">
        <v>1</v>
      </c>
      <c r="G37" s="48">
        <v>1000000</v>
      </c>
      <c r="H37" s="49">
        <f>F37*G37</f>
        <v>1000000</v>
      </c>
      <c r="I37" s="50"/>
      <c r="J37" s="50"/>
    </row>
    <row r="38" spans="1:10" x14ac:dyDescent="0.3">
      <c r="A38" s="45"/>
      <c r="B38" s="46"/>
      <c r="C38" s="46"/>
      <c r="D38" s="58"/>
      <c r="E38" s="58"/>
      <c r="F38" s="88"/>
      <c r="G38" s="89"/>
      <c r="H38" s="49"/>
      <c r="I38" s="50"/>
      <c r="J38" s="50"/>
    </row>
    <row r="39" spans="1:10" ht="28.8" x14ac:dyDescent="0.3">
      <c r="A39" s="38" t="s">
        <v>8</v>
      </c>
      <c r="B39" s="39" t="s">
        <v>9</v>
      </c>
      <c r="C39" s="40" t="s">
        <v>37</v>
      </c>
      <c r="D39" s="86" t="s">
        <v>11</v>
      </c>
      <c r="E39" s="87"/>
      <c r="F39" s="41" t="s">
        <v>26</v>
      </c>
      <c r="G39" s="42" t="s">
        <v>27</v>
      </c>
      <c r="H39" s="43" t="s">
        <v>28</v>
      </c>
      <c r="I39" s="44" t="s">
        <v>15</v>
      </c>
      <c r="J39" s="44" t="s">
        <v>16</v>
      </c>
    </row>
    <row r="40" spans="1:10" ht="28.8" x14ac:dyDescent="0.3">
      <c r="A40" s="45"/>
      <c r="B40" s="46"/>
      <c r="C40" s="46" t="s">
        <v>38</v>
      </c>
      <c r="D40" s="58" t="s">
        <v>30</v>
      </c>
      <c r="E40" s="58"/>
      <c r="F40" s="47">
        <v>3</v>
      </c>
      <c r="G40" s="48">
        <v>8000000</v>
      </c>
      <c r="H40" s="49">
        <f>F40*G40</f>
        <v>24000000</v>
      </c>
      <c r="I40" s="50"/>
      <c r="J40" s="50"/>
    </row>
    <row r="41" spans="1:10" x14ac:dyDescent="0.3">
      <c r="A41" s="45"/>
      <c r="B41" s="46"/>
      <c r="C41" s="46"/>
      <c r="D41" s="58" t="s">
        <v>34</v>
      </c>
      <c r="E41" s="58"/>
      <c r="F41" s="47">
        <v>1</v>
      </c>
      <c r="G41" s="48">
        <v>1000000</v>
      </c>
      <c r="H41" s="49">
        <f>F41*G41</f>
        <v>1000000</v>
      </c>
      <c r="I41" s="50"/>
      <c r="J41" s="50"/>
    </row>
    <row r="42" spans="1:10" x14ac:dyDescent="0.3">
      <c r="A42" s="45"/>
      <c r="B42" s="46"/>
      <c r="C42" s="46"/>
      <c r="D42" s="58"/>
      <c r="E42" s="58"/>
      <c r="F42" s="88"/>
      <c r="G42" s="89"/>
      <c r="H42" s="49"/>
      <c r="I42" s="50"/>
      <c r="J42" s="50"/>
    </row>
    <row r="43" spans="1:10" x14ac:dyDescent="0.3">
      <c r="A43" s="98" t="s">
        <v>39</v>
      </c>
      <c r="B43" s="99"/>
      <c r="C43" s="99"/>
      <c r="D43" s="99"/>
      <c r="E43" s="99"/>
      <c r="F43" s="99"/>
      <c r="G43" s="99"/>
      <c r="H43" s="49"/>
      <c r="I43" s="50"/>
      <c r="J43" s="50"/>
    </row>
    <row r="44" spans="1:10" x14ac:dyDescent="0.3">
      <c r="A44" s="45"/>
      <c r="B44" s="46"/>
      <c r="C44" s="46"/>
      <c r="D44" s="84"/>
      <c r="E44" s="85"/>
      <c r="F44" s="88"/>
      <c r="G44" s="89"/>
      <c r="H44" s="49"/>
      <c r="I44" s="50"/>
      <c r="J44" s="50"/>
    </row>
    <row r="45" spans="1:10" ht="28.8" x14ac:dyDescent="0.3">
      <c r="A45" s="38" t="s">
        <v>8</v>
      </c>
      <c r="B45" s="39" t="s">
        <v>9</v>
      </c>
      <c r="C45" s="40" t="s">
        <v>40</v>
      </c>
      <c r="D45" s="86" t="s">
        <v>11</v>
      </c>
      <c r="E45" s="87"/>
      <c r="F45" s="41" t="s">
        <v>26</v>
      </c>
      <c r="G45" s="42" t="s">
        <v>27</v>
      </c>
      <c r="H45" s="43" t="s">
        <v>28</v>
      </c>
      <c r="I45" s="44" t="s">
        <v>15</v>
      </c>
      <c r="J45" s="44" t="s">
        <v>16</v>
      </c>
    </row>
    <row r="46" spans="1:10" x14ac:dyDescent="0.3">
      <c r="A46" s="45"/>
      <c r="B46" s="46"/>
      <c r="C46" s="46" t="s">
        <v>41</v>
      </c>
      <c r="D46" s="58" t="s">
        <v>30</v>
      </c>
      <c r="E46" s="58"/>
      <c r="F46" s="47">
        <v>3</v>
      </c>
      <c r="G46" s="48">
        <v>8000000</v>
      </c>
      <c r="H46" s="49">
        <f>F46*G46</f>
        <v>24000000</v>
      </c>
      <c r="I46" s="50"/>
      <c r="J46" s="50"/>
    </row>
    <row r="47" spans="1:10" x14ac:dyDescent="0.3">
      <c r="A47" s="45"/>
      <c r="B47" s="46"/>
      <c r="C47" s="46"/>
      <c r="D47" s="58" t="s">
        <v>34</v>
      </c>
      <c r="E47" s="58"/>
      <c r="F47" s="47">
        <v>1</v>
      </c>
      <c r="G47" s="48">
        <v>1000000</v>
      </c>
      <c r="H47" s="49">
        <f>F47*G47</f>
        <v>1000000</v>
      </c>
      <c r="I47" s="50"/>
      <c r="J47" s="50"/>
    </row>
    <row r="48" spans="1:10" x14ac:dyDescent="0.3">
      <c r="A48" s="45"/>
      <c r="B48" s="46"/>
      <c r="C48" s="46"/>
      <c r="D48" s="58"/>
      <c r="E48" s="58"/>
      <c r="F48" s="88"/>
      <c r="G48" s="89"/>
      <c r="H48" s="49"/>
      <c r="I48" s="50"/>
      <c r="J48" s="50"/>
    </row>
    <row r="49" spans="1:10" x14ac:dyDescent="0.3">
      <c r="A49" s="45"/>
      <c r="B49" s="46"/>
      <c r="C49" s="80" t="s">
        <v>42</v>
      </c>
      <c r="D49" s="81"/>
      <c r="E49" s="81"/>
      <c r="F49" s="81"/>
      <c r="G49" s="81"/>
      <c r="H49" s="49"/>
      <c r="I49" s="50"/>
      <c r="J49" s="50"/>
    </row>
    <row r="50" spans="1:10" x14ac:dyDescent="0.3">
      <c r="A50" s="45"/>
      <c r="B50" s="46"/>
      <c r="C50" s="80" t="s">
        <v>43</v>
      </c>
      <c r="D50" s="81"/>
      <c r="E50" s="81"/>
      <c r="F50" s="81"/>
      <c r="G50" s="81"/>
      <c r="H50" s="49"/>
      <c r="I50" s="50"/>
      <c r="J50" s="50"/>
    </row>
    <row r="51" spans="1:10" x14ac:dyDescent="0.3">
      <c r="A51" s="45"/>
      <c r="B51" s="46"/>
      <c r="C51" s="80" t="s">
        <v>44</v>
      </c>
      <c r="D51" s="81"/>
      <c r="E51" s="81"/>
      <c r="F51" s="81"/>
      <c r="G51" s="81"/>
      <c r="H51" s="49"/>
      <c r="I51" s="50"/>
      <c r="J51" s="50"/>
    </row>
    <row r="52" spans="1:10" x14ac:dyDescent="0.3">
      <c r="A52" s="45"/>
      <c r="B52" s="46"/>
      <c r="C52" s="80" t="s">
        <v>45</v>
      </c>
      <c r="D52" s="81"/>
      <c r="E52" s="81"/>
      <c r="F52" s="81"/>
      <c r="G52" s="81"/>
      <c r="H52" s="49"/>
      <c r="I52" s="56"/>
      <c r="J52" s="55"/>
    </row>
    <row r="53" spans="1:10" x14ac:dyDescent="0.3">
      <c r="A53" s="45"/>
      <c r="B53" s="46"/>
      <c r="C53" s="46"/>
      <c r="D53" s="58"/>
      <c r="E53" s="58"/>
      <c r="F53" s="88"/>
      <c r="G53" s="89"/>
      <c r="H53" s="49"/>
      <c r="I53" s="50"/>
      <c r="J53" s="50"/>
    </row>
    <row r="54" spans="1:10" x14ac:dyDescent="0.3">
      <c r="A54"/>
      <c r="B54" s="79" t="s">
        <v>46</v>
      </c>
      <c r="C54" s="79"/>
      <c r="D54" s="79"/>
      <c r="E54" s="79"/>
      <c r="F54" s="11"/>
      <c r="G54" s="11"/>
      <c r="H54" s="11"/>
      <c r="I54" s="11"/>
      <c r="J54"/>
    </row>
    <row r="55" spans="1:10" ht="116.25" customHeight="1" x14ac:dyDescent="0.3">
      <c r="A55"/>
      <c r="B55" s="76" t="s">
        <v>55</v>
      </c>
      <c r="C55" s="77"/>
      <c r="D55" s="77"/>
      <c r="E55" s="78"/>
      <c r="F55" s="11"/>
      <c r="G55" s="11"/>
      <c r="H55" s="11"/>
      <c r="I55" s="11"/>
      <c r="J55"/>
    </row>
    <row r="56" spans="1:10" ht="57" customHeight="1" x14ac:dyDescent="0.3">
      <c r="A56"/>
      <c r="B56" s="97" t="s">
        <v>47</v>
      </c>
      <c r="C56" s="97"/>
      <c r="D56" s="97"/>
      <c r="E56" s="97"/>
      <c r="F56" s="11"/>
      <c r="G56" s="11"/>
      <c r="H56" s="11"/>
      <c r="I56" s="11"/>
      <c r="J56"/>
    </row>
    <row r="57" spans="1:10" ht="32.25" customHeight="1" x14ac:dyDescent="0.3">
      <c r="A57"/>
      <c r="B57" s="97" t="s">
        <v>48</v>
      </c>
      <c r="C57" s="97"/>
      <c r="D57" s="97"/>
      <c r="E57" s="97"/>
      <c r="F57" s="11"/>
      <c r="G57" s="11"/>
      <c r="H57" s="11"/>
      <c r="I57" s="11"/>
      <c r="J57"/>
    </row>
    <row r="58" spans="1:10" ht="33" customHeight="1" x14ac:dyDescent="0.3">
      <c r="A58"/>
      <c r="B58" s="97" t="s">
        <v>49</v>
      </c>
      <c r="C58" s="97"/>
      <c r="D58" s="97"/>
      <c r="E58" s="97"/>
      <c r="F58" s="11"/>
      <c r="G58" s="11"/>
      <c r="H58" s="11"/>
      <c r="I58" s="11"/>
      <c r="J58"/>
    </row>
    <row r="59" spans="1:10" ht="47.25" customHeight="1" x14ac:dyDescent="0.3">
      <c r="A59"/>
      <c r="B59" s="97" t="s">
        <v>50</v>
      </c>
      <c r="C59" s="97"/>
      <c r="D59" s="97"/>
      <c r="E59" s="97"/>
      <c r="F59" s="11"/>
      <c r="G59" s="11"/>
      <c r="H59" s="11"/>
      <c r="I59" s="11"/>
      <c r="J59"/>
    </row>
    <row r="60" spans="1:10" ht="34.5" customHeight="1" x14ac:dyDescent="0.3">
      <c r="A60"/>
      <c r="B60" s="97" t="s">
        <v>51</v>
      </c>
      <c r="C60" s="97"/>
      <c r="D60" s="97"/>
      <c r="E60" s="97"/>
      <c r="F60" s="11"/>
      <c r="G60" s="11"/>
      <c r="H60" s="11"/>
      <c r="I60" s="11"/>
      <c r="J60"/>
    </row>
    <row r="61" spans="1:10" ht="204.75" customHeight="1" x14ac:dyDescent="0.3">
      <c r="A61"/>
      <c r="B61" s="76" t="s">
        <v>52</v>
      </c>
      <c r="C61" s="100"/>
      <c r="D61" s="100"/>
      <c r="E61" s="101"/>
      <c r="F61" s="11"/>
      <c r="G61" s="11"/>
      <c r="H61" s="11"/>
      <c r="I61" s="11"/>
      <c r="J61"/>
    </row>
    <row r="66" spans="7:7" x14ac:dyDescent="0.3">
      <c r="G66" s="53"/>
    </row>
  </sheetData>
  <mergeCells count="64">
    <mergeCell ref="B61:E61"/>
    <mergeCell ref="D26:E26"/>
    <mergeCell ref="D29:E29"/>
    <mergeCell ref="I21:J22"/>
    <mergeCell ref="B58:E58"/>
    <mergeCell ref="B59:E59"/>
    <mergeCell ref="B60:E60"/>
    <mergeCell ref="A22:H22"/>
    <mergeCell ref="D31:E31"/>
    <mergeCell ref="D34:E34"/>
    <mergeCell ref="F34:G34"/>
    <mergeCell ref="F30:G30"/>
    <mergeCell ref="D40:E40"/>
    <mergeCell ref="F53:G53"/>
    <mergeCell ref="D53:E53"/>
    <mergeCell ref="C52:G52"/>
    <mergeCell ref="I11:I12"/>
    <mergeCell ref="J11:J12"/>
    <mergeCell ref="I1:J9"/>
    <mergeCell ref="B56:E56"/>
    <mergeCell ref="B57:E57"/>
    <mergeCell ref="F48:G48"/>
    <mergeCell ref="C49:G49"/>
    <mergeCell ref="C50:G50"/>
    <mergeCell ref="D42:E42"/>
    <mergeCell ref="F42:G42"/>
    <mergeCell ref="A43:G43"/>
    <mergeCell ref="D48:E48"/>
    <mergeCell ref="D41:E41"/>
    <mergeCell ref="D38:E38"/>
    <mergeCell ref="F38:G38"/>
    <mergeCell ref="D39:E39"/>
    <mergeCell ref="B55:E55"/>
    <mergeCell ref="B54:E54"/>
    <mergeCell ref="C51:G51"/>
    <mergeCell ref="D32:E32"/>
    <mergeCell ref="A21:F21"/>
    <mergeCell ref="D47:E47"/>
    <mergeCell ref="D30:E30"/>
    <mergeCell ref="D33:E33"/>
    <mergeCell ref="D44:E44"/>
    <mergeCell ref="D45:E45"/>
    <mergeCell ref="D46:E46"/>
    <mergeCell ref="D23:E23"/>
    <mergeCell ref="F44:G44"/>
    <mergeCell ref="D24:E24"/>
    <mergeCell ref="D25:E25"/>
    <mergeCell ref="D35:E35"/>
    <mergeCell ref="D36:E36"/>
    <mergeCell ref="D37:E37"/>
    <mergeCell ref="A1:C1"/>
    <mergeCell ref="H11:H12"/>
    <mergeCell ref="A2:B3"/>
    <mergeCell ref="A10:H10"/>
    <mergeCell ref="C7:C8"/>
    <mergeCell ref="C2:C3"/>
    <mergeCell ref="A7:B8"/>
    <mergeCell ref="A5:B5"/>
    <mergeCell ref="D11:E11"/>
    <mergeCell ref="A11:A12"/>
    <mergeCell ref="B11:B12"/>
    <mergeCell ref="C11:C12"/>
    <mergeCell ref="F11:F12"/>
    <mergeCell ref="G11:G12"/>
  </mergeCells>
  <pageMargins left="0.27559055118110237" right="0.35433070866141736" top="0.51" bottom="0.54" header="0.31496062992125984" footer="0.31496062992125984"/>
  <pageSetup scale="7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vt:lpstr>
      <vt:lpstr>General!Área_de_impresión</vt:lpstr>
      <vt:lpstr>General!Títulos_a_imprimir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2026-05-26T17:05:30Z</dcterms:created>
  <dcterms:modified xsi:type="dcterms:W3CDTF">2026-05-26T17:05:34Z</dcterms:modified>
  <cp:category/>
  <cp:contentStatus/>
</cp:coreProperties>
</file>